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s\・個人フォルダー\01_サッカー関係\・（社）大分県サッカー協会　第四種　ジュニアHP\2021\prefectural_governor_cup\"/>
    </mc:Choice>
  </mc:AlternateContent>
  <xr:revisionPtr revIDLastSave="0" documentId="13_ncr:1_{6C091204-EA2B-420C-B5F5-F31CEA0AC012}" xr6:coauthVersionLast="47" xr6:coauthVersionMax="47" xr10:uidLastSave="{00000000-0000-0000-0000-000000000000}"/>
  <bookViews>
    <workbookView xWindow="-90" yWindow="-90" windowWidth="19380" windowHeight="10380" tabRatio="828" activeTab="4" xr2:uid="{00000000-000D-0000-FFFF-FFFF00000000}"/>
  </bookViews>
  <sheets>
    <sheet name="実施要綱" sheetId="27" r:id="rId1"/>
    <sheet name="予選組合せ" sheetId="32" r:id="rId2"/>
    <sheet name="予選リーグ結果" sheetId="33" r:id="rId3"/>
    <sheet name="予選星取表" sheetId="34" r:id="rId4"/>
    <sheet name="決勝トーナメント結果0210722" sheetId="25" r:id="rId5"/>
    <sheet name="フレンドリートーナメント結果20210722" sheetId="26" r:id="rId6"/>
  </sheets>
  <definedNames>
    <definedName name="_xlnm.Print_Area" localSheetId="3">予選星取表!$A$1:$U$39,予選星取表!$A$41:$U$79,予選星取表!$A$81:$U$119,予選星取表!$A$121:$U$161</definedName>
    <definedName name="_xlnm.Print_Area" localSheetId="1">予選組合せ!$B$1:$S$46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57" i="34" l="1"/>
  <c r="H159" i="34" s="1"/>
  <c r="K157" i="34"/>
  <c r="J159" i="34" s="1"/>
  <c r="M155" i="34"/>
  <c r="K155" i="34"/>
  <c r="K154" i="34" s="1"/>
  <c r="J155" i="34"/>
  <c r="E157" i="34" s="1"/>
  <c r="H155" i="34"/>
  <c r="M153" i="34"/>
  <c r="K153" i="34"/>
  <c r="K152" i="34" s="1"/>
  <c r="J153" i="34"/>
  <c r="B157" i="34" s="1"/>
  <c r="H153" i="34"/>
  <c r="D157" i="34" s="1"/>
  <c r="G153" i="34"/>
  <c r="B155" i="34" s="1"/>
  <c r="E153" i="34"/>
  <c r="D155" i="34" s="1"/>
  <c r="M147" i="34"/>
  <c r="K147" i="34"/>
  <c r="M145" i="34"/>
  <c r="K145" i="34"/>
  <c r="K144" i="34" s="1"/>
  <c r="J145" i="34"/>
  <c r="H145" i="34"/>
  <c r="H144" i="34" s="1"/>
  <c r="M143" i="34"/>
  <c r="K143" i="34"/>
  <c r="J143" i="34"/>
  <c r="H143" i="34"/>
  <c r="G143" i="34"/>
  <c r="E143" i="34"/>
  <c r="E142" i="34" s="1"/>
  <c r="M137" i="34"/>
  <c r="H139" i="34" s="1"/>
  <c r="K137" i="34"/>
  <c r="J139" i="34" s="1"/>
  <c r="M135" i="34"/>
  <c r="K135" i="34"/>
  <c r="K134" i="34" s="1"/>
  <c r="J135" i="34"/>
  <c r="E137" i="34" s="1"/>
  <c r="H135" i="34"/>
  <c r="M133" i="34"/>
  <c r="K133" i="34"/>
  <c r="K132" i="34" s="1"/>
  <c r="J133" i="34"/>
  <c r="B137" i="34" s="1"/>
  <c r="H133" i="34"/>
  <c r="H132" i="34" s="1"/>
  <c r="G133" i="34"/>
  <c r="E133" i="34"/>
  <c r="D135" i="34" s="1"/>
  <c r="M127" i="34"/>
  <c r="H129" i="34" s="1"/>
  <c r="K127" i="34"/>
  <c r="J129" i="34" s="1"/>
  <c r="M125" i="34"/>
  <c r="E129" i="34" s="1"/>
  <c r="K125" i="34"/>
  <c r="K124" i="34" s="1"/>
  <c r="J125" i="34"/>
  <c r="E127" i="34" s="1"/>
  <c r="H125" i="34"/>
  <c r="H124" i="34" s="1"/>
  <c r="M123" i="34"/>
  <c r="K123" i="34"/>
  <c r="K122" i="34" s="1"/>
  <c r="J123" i="34"/>
  <c r="B127" i="34" s="1"/>
  <c r="H123" i="34"/>
  <c r="H122" i="34" s="1"/>
  <c r="G123" i="34"/>
  <c r="E123" i="34"/>
  <c r="D125" i="34" s="1"/>
  <c r="M117" i="34"/>
  <c r="K117" i="34"/>
  <c r="J119" i="34" s="1"/>
  <c r="M115" i="34"/>
  <c r="E119" i="34" s="1"/>
  <c r="K115" i="34"/>
  <c r="K114" i="34" s="1"/>
  <c r="J115" i="34"/>
  <c r="H115" i="34"/>
  <c r="H114" i="34" s="1"/>
  <c r="M113" i="34"/>
  <c r="B119" i="34" s="1"/>
  <c r="K113" i="34"/>
  <c r="K112" i="34" s="1"/>
  <c r="J113" i="34"/>
  <c r="B117" i="34" s="1"/>
  <c r="H113" i="34"/>
  <c r="D117" i="34" s="1"/>
  <c r="G113" i="34"/>
  <c r="B115" i="34" s="1"/>
  <c r="E113" i="34"/>
  <c r="D115" i="34" s="1"/>
  <c r="M107" i="34"/>
  <c r="H109" i="34" s="1"/>
  <c r="K107" i="34"/>
  <c r="J109" i="34" s="1"/>
  <c r="M105" i="34"/>
  <c r="K105" i="34"/>
  <c r="K104" i="34" s="1"/>
  <c r="J105" i="34"/>
  <c r="E107" i="34" s="1"/>
  <c r="H105" i="34"/>
  <c r="G107" i="34" s="1"/>
  <c r="M103" i="34"/>
  <c r="K103" i="34"/>
  <c r="K102" i="34" s="1"/>
  <c r="J103" i="34"/>
  <c r="B107" i="34" s="1"/>
  <c r="H103" i="34"/>
  <c r="G103" i="34"/>
  <c r="E103" i="34"/>
  <c r="E102" i="34" s="1"/>
  <c r="M95" i="34"/>
  <c r="E99" i="34" s="1"/>
  <c r="K95" i="34"/>
  <c r="J95" i="34"/>
  <c r="E97" i="34" s="1"/>
  <c r="H95" i="34"/>
  <c r="M97" i="34"/>
  <c r="H99" i="34" s="1"/>
  <c r="K97" i="34"/>
  <c r="K96" i="34" s="1"/>
  <c r="M93" i="34"/>
  <c r="B99" i="34" s="1"/>
  <c r="K93" i="34"/>
  <c r="K92" i="34" s="1"/>
  <c r="J93" i="34"/>
  <c r="B97" i="34" s="1"/>
  <c r="H93" i="34"/>
  <c r="G93" i="34"/>
  <c r="B95" i="34" s="1"/>
  <c r="E93" i="34"/>
  <c r="M87" i="34"/>
  <c r="K87" i="34"/>
  <c r="J89" i="34" s="1"/>
  <c r="M85" i="34"/>
  <c r="E89" i="34" s="1"/>
  <c r="K85" i="34"/>
  <c r="K84" i="34" s="1"/>
  <c r="J85" i="34"/>
  <c r="E87" i="34" s="1"/>
  <c r="H85" i="34"/>
  <c r="H84" i="34" s="1"/>
  <c r="M83" i="34"/>
  <c r="B89" i="34" s="1"/>
  <c r="K83" i="34"/>
  <c r="J83" i="34"/>
  <c r="H83" i="34"/>
  <c r="H82" i="34" s="1"/>
  <c r="G83" i="34"/>
  <c r="B85" i="34" s="1"/>
  <c r="E83" i="34"/>
  <c r="E82" i="34" s="1"/>
  <c r="M77" i="34"/>
  <c r="H79" i="34" s="1"/>
  <c r="K77" i="34"/>
  <c r="J79" i="34" s="1"/>
  <c r="M75" i="34"/>
  <c r="K75" i="34"/>
  <c r="K74" i="34" s="1"/>
  <c r="J75" i="34"/>
  <c r="H75" i="34"/>
  <c r="H74" i="34" s="1"/>
  <c r="M73" i="34"/>
  <c r="K73" i="34"/>
  <c r="D79" i="34" s="1"/>
  <c r="J73" i="34"/>
  <c r="B77" i="34" s="1"/>
  <c r="H73" i="34"/>
  <c r="D77" i="34" s="1"/>
  <c r="G73" i="34"/>
  <c r="B75" i="34" s="1"/>
  <c r="E73" i="34"/>
  <c r="D75" i="34" s="1"/>
  <c r="M67" i="34"/>
  <c r="H69" i="34" s="1"/>
  <c r="K67" i="34"/>
  <c r="J69" i="34" s="1"/>
  <c r="M65" i="34"/>
  <c r="E69" i="34" s="1"/>
  <c r="K65" i="34"/>
  <c r="K64" i="34" s="1"/>
  <c r="J65" i="34"/>
  <c r="H65" i="34"/>
  <c r="H64" i="34" s="1"/>
  <c r="M63" i="34"/>
  <c r="K63" i="34"/>
  <c r="K62" i="34" s="1"/>
  <c r="J63" i="34"/>
  <c r="B67" i="34" s="1"/>
  <c r="H63" i="34"/>
  <c r="D67" i="34" s="1"/>
  <c r="G63" i="34"/>
  <c r="B65" i="34" s="1"/>
  <c r="E63" i="34"/>
  <c r="D65" i="34" s="1"/>
  <c r="B159" i="34"/>
  <c r="E159" i="34"/>
  <c r="E152" i="34"/>
  <c r="H149" i="34"/>
  <c r="J149" i="34"/>
  <c r="E149" i="34"/>
  <c r="E147" i="34"/>
  <c r="B149" i="34"/>
  <c r="K142" i="34"/>
  <c r="B147" i="34"/>
  <c r="H142" i="34"/>
  <c r="B145" i="34"/>
  <c r="E139" i="34"/>
  <c r="B139" i="34"/>
  <c r="B135" i="34"/>
  <c r="B129" i="34"/>
  <c r="B125" i="34"/>
  <c r="H119" i="34"/>
  <c r="E117" i="34"/>
  <c r="H112" i="34"/>
  <c r="K106" i="34"/>
  <c r="E109" i="34"/>
  <c r="B109" i="34"/>
  <c r="B105" i="34"/>
  <c r="D95" i="34"/>
  <c r="H89" i="34"/>
  <c r="K82" i="34"/>
  <c r="B87" i="34"/>
  <c r="E79" i="34"/>
  <c r="E77" i="34"/>
  <c r="K66" i="34"/>
  <c r="E67" i="34"/>
  <c r="B69" i="34"/>
  <c r="H62" i="34"/>
  <c r="J55" i="34"/>
  <c r="E57" i="34" s="1"/>
  <c r="H55" i="34"/>
  <c r="G57" i="34" s="1"/>
  <c r="J53" i="34"/>
  <c r="B57" i="34" s="1"/>
  <c r="H53" i="34"/>
  <c r="G53" i="34"/>
  <c r="B55" i="34" s="1"/>
  <c r="E53" i="34"/>
  <c r="D55" i="34" s="1"/>
  <c r="M47" i="34"/>
  <c r="H49" i="34" s="1"/>
  <c r="K47" i="34"/>
  <c r="J49" i="34" s="1"/>
  <c r="M45" i="34"/>
  <c r="E49" i="34" s="1"/>
  <c r="K45" i="34"/>
  <c r="K44" i="34" s="1"/>
  <c r="J45" i="34"/>
  <c r="E47" i="34" s="1"/>
  <c r="H45" i="34"/>
  <c r="H44" i="34" s="1"/>
  <c r="M43" i="34"/>
  <c r="B49" i="34" s="1"/>
  <c r="K43" i="34"/>
  <c r="J43" i="34"/>
  <c r="B47" i="34" s="1"/>
  <c r="H43" i="34"/>
  <c r="D47" i="34" s="1"/>
  <c r="G43" i="34"/>
  <c r="B45" i="34" s="1"/>
  <c r="E43" i="34"/>
  <c r="D45" i="34" s="1"/>
  <c r="K46" i="34"/>
  <c r="M37" i="34"/>
  <c r="H39" i="34" s="1"/>
  <c r="K37" i="34"/>
  <c r="J39" i="34" s="1"/>
  <c r="M35" i="34"/>
  <c r="E39" i="34" s="1"/>
  <c r="K35" i="34"/>
  <c r="K34" i="34" s="1"/>
  <c r="J35" i="34"/>
  <c r="H35" i="34"/>
  <c r="H34" i="34" s="1"/>
  <c r="M33" i="34"/>
  <c r="B39" i="34" s="1"/>
  <c r="K33" i="34"/>
  <c r="J33" i="34"/>
  <c r="B37" i="34" s="1"/>
  <c r="H33" i="34"/>
  <c r="G33" i="34"/>
  <c r="B35" i="34" s="1"/>
  <c r="E33" i="34"/>
  <c r="D35" i="34" s="1"/>
  <c r="E37" i="34"/>
  <c r="M27" i="34"/>
  <c r="H29" i="34" s="1"/>
  <c r="K27" i="34"/>
  <c r="J29" i="34" s="1"/>
  <c r="M25" i="34"/>
  <c r="E29" i="34" s="1"/>
  <c r="K25" i="34"/>
  <c r="J25" i="34"/>
  <c r="H25" i="34"/>
  <c r="G27" i="34" s="1"/>
  <c r="M23" i="34"/>
  <c r="K23" i="34"/>
  <c r="D29" i="34" s="1"/>
  <c r="J23" i="34"/>
  <c r="B27" i="34" s="1"/>
  <c r="H23" i="34"/>
  <c r="D27" i="34" s="1"/>
  <c r="G23" i="34"/>
  <c r="E23" i="34"/>
  <c r="B25" i="34"/>
  <c r="M17" i="34"/>
  <c r="H19" i="34" s="1"/>
  <c r="K17" i="34"/>
  <c r="J19" i="34" s="1"/>
  <c r="M15" i="34"/>
  <c r="E19" i="34" s="1"/>
  <c r="K15" i="34"/>
  <c r="K14" i="34" s="1"/>
  <c r="J15" i="34"/>
  <c r="H15" i="34"/>
  <c r="M13" i="34"/>
  <c r="B19" i="34" s="1"/>
  <c r="K13" i="34"/>
  <c r="J13" i="34"/>
  <c r="B17" i="34" s="1"/>
  <c r="H13" i="34"/>
  <c r="G13" i="34"/>
  <c r="B15" i="34" s="1"/>
  <c r="E13" i="34"/>
  <c r="D15" i="34" s="1"/>
  <c r="E17" i="34"/>
  <c r="M7" i="34"/>
  <c r="K7" i="34"/>
  <c r="M5" i="34"/>
  <c r="K5" i="34"/>
  <c r="J5" i="34"/>
  <c r="H5" i="34"/>
  <c r="M3" i="34"/>
  <c r="K3" i="34"/>
  <c r="J3" i="34"/>
  <c r="H3" i="34"/>
  <c r="G3" i="34"/>
  <c r="E3" i="34"/>
  <c r="J99" i="34" l="1"/>
  <c r="K72" i="34"/>
  <c r="K146" i="34"/>
  <c r="K136" i="34"/>
  <c r="B116" i="34"/>
  <c r="K116" i="34"/>
  <c r="B114" i="34"/>
  <c r="H104" i="34"/>
  <c r="H102" i="34"/>
  <c r="B79" i="34"/>
  <c r="E62" i="34"/>
  <c r="H18" i="34"/>
  <c r="B14" i="34"/>
  <c r="H28" i="34"/>
  <c r="K22" i="34"/>
  <c r="K26" i="34"/>
  <c r="H24" i="34"/>
  <c r="K36" i="34"/>
  <c r="H38" i="34"/>
  <c r="H48" i="34"/>
  <c r="E56" i="34"/>
  <c r="B66" i="34"/>
  <c r="H68" i="34"/>
  <c r="E66" i="34"/>
  <c r="B64" i="34"/>
  <c r="H72" i="34"/>
  <c r="H78" i="34"/>
  <c r="B78" i="34"/>
  <c r="B76" i="34"/>
  <c r="B74" i="34"/>
  <c r="H88" i="34"/>
  <c r="D85" i="34"/>
  <c r="B84" i="34" s="1"/>
  <c r="K86" i="34"/>
  <c r="H98" i="34"/>
  <c r="B94" i="34"/>
  <c r="D105" i="34"/>
  <c r="B104" i="34" s="1"/>
  <c r="H108" i="34"/>
  <c r="E106" i="34"/>
  <c r="H118" i="34"/>
  <c r="E122" i="34"/>
  <c r="H128" i="34"/>
  <c r="B124" i="34"/>
  <c r="K126" i="34"/>
  <c r="H138" i="34"/>
  <c r="B134" i="34"/>
  <c r="H148" i="34"/>
  <c r="D145" i="34"/>
  <c r="B144" i="34" s="1"/>
  <c r="H152" i="34"/>
  <c r="B156" i="34"/>
  <c r="B154" i="34"/>
  <c r="H158" i="34"/>
  <c r="K156" i="34"/>
  <c r="H154" i="34"/>
  <c r="H134" i="34"/>
  <c r="E132" i="34"/>
  <c r="E112" i="34"/>
  <c r="K94" i="34"/>
  <c r="H94" i="34"/>
  <c r="H92" i="34"/>
  <c r="E92" i="34"/>
  <c r="K76" i="34"/>
  <c r="E72" i="34"/>
  <c r="D159" i="34"/>
  <c r="B158" i="34" s="1"/>
  <c r="G157" i="34"/>
  <c r="E156" i="34" s="1"/>
  <c r="G159" i="34"/>
  <c r="E158" i="34" s="1"/>
  <c r="D147" i="34"/>
  <c r="B146" i="34" s="1"/>
  <c r="D149" i="34"/>
  <c r="B148" i="34" s="1"/>
  <c r="G147" i="34"/>
  <c r="E146" i="34" s="1"/>
  <c r="G149" i="34"/>
  <c r="E148" i="34" s="1"/>
  <c r="D137" i="34"/>
  <c r="B136" i="34" s="1"/>
  <c r="D139" i="34"/>
  <c r="B138" i="34" s="1"/>
  <c r="G137" i="34"/>
  <c r="E136" i="34" s="1"/>
  <c r="G139" i="34"/>
  <c r="E138" i="34" s="1"/>
  <c r="D127" i="34"/>
  <c r="B126" i="34" s="1"/>
  <c r="D129" i="34"/>
  <c r="B128" i="34" s="1"/>
  <c r="G127" i="34"/>
  <c r="E126" i="34" s="1"/>
  <c r="G129" i="34"/>
  <c r="E128" i="34" s="1"/>
  <c r="G117" i="34"/>
  <c r="E116" i="34" s="1"/>
  <c r="D119" i="34"/>
  <c r="B118" i="34" s="1"/>
  <c r="G119" i="34"/>
  <c r="E118" i="34" s="1"/>
  <c r="D107" i="34"/>
  <c r="B106" i="34" s="1"/>
  <c r="D109" i="34"/>
  <c r="B108" i="34" s="1"/>
  <c r="G109" i="34"/>
  <c r="E108" i="34" s="1"/>
  <c r="D97" i="34"/>
  <c r="B96" i="34" s="1"/>
  <c r="D99" i="34"/>
  <c r="B98" i="34" s="1"/>
  <c r="G97" i="34"/>
  <c r="E96" i="34" s="1"/>
  <c r="G99" i="34"/>
  <c r="E98" i="34" s="1"/>
  <c r="D87" i="34"/>
  <c r="B86" i="34" s="1"/>
  <c r="D89" i="34"/>
  <c r="B88" i="34" s="1"/>
  <c r="G87" i="34"/>
  <c r="E86" i="34" s="1"/>
  <c r="G89" i="34"/>
  <c r="E88" i="34" s="1"/>
  <c r="G77" i="34"/>
  <c r="E76" i="34" s="1"/>
  <c r="G79" i="34"/>
  <c r="E78" i="34" s="1"/>
  <c r="D69" i="34"/>
  <c r="B68" i="34" s="1"/>
  <c r="G67" i="34"/>
  <c r="G69" i="34"/>
  <c r="E68" i="34" s="1"/>
  <c r="H52" i="34"/>
  <c r="B54" i="34"/>
  <c r="H54" i="34"/>
  <c r="D57" i="34"/>
  <c r="B56" i="34" s="1"/>
  <c r="E52" i="34"/>
  <c r="K42" i="34"/>
  <c r="H42" i="34"/>
  <c r="B46" i="34"/>
  <c r="B44" i="34"/>
  <c r="D49" i="34"/>
  <c r="B48" i="34" s="1"/>
  <c r="E42" i="34"/>
  <c r="G47" i="34"/>
  <c r="E46" i="34" s="1"/>
  <c r="G49" i="34"/>
  <c r="E48" i="34" s="1"/>
  <c r="K32" i="34"/>
  <c r="H32" i="34"/>
  <c r="B34" i="34"/>
  <c r="D37" i="34"/>
  <c r="B36" i="34" s="1"/>
  <c r="D39" i="34"/>
  <c r="B38" i="34" s="1"/>
  <c r="E32" i="34"/>
  <c r="G37" i="34"/>
  <c r="E36" i="34" s="1"/>
  <c r="G39" i="34"/>
  <c r="E38" i="34" s="1"/>
  <c r="K24" i="34"/>
  <c r="E27" i="34"/>
  <c r="E26" i="34" s="1"/>
  <c r="B29" i="34"/>
  <c r="E22" i="34"/>
  <c r="B26" i="34"/>
  <c r="B28" i="34"/>
  <c r="H22" i="34"/>
  <c r="D25" i="34"/>
  <c r="B24" i="34" s="1"/>
  <c r="G29" i="34"/>
  <c r="E28" i="34" s="1"/>
  <c r="K16" i="34"/>
  <c r="H14" i="34"/>
  <c r="K12" i="34"/>
  <c r="H12" i="34"/>
  <c r="E12" i="34"/>
  <c r="D17" i="34"/>
  <c r="B16" i="34" s="1"/>
  <c r="D19" i="34"/>
  <c r="B18" i="34" s="1"/>
  <c r="G17" i="34"/>
  <c r="E16" i="34" s="1"/>
  <c r="G19" i="34"/>
  <c r="E18" i="34" s="1"/>
  <c r="J9" i="34" l="1"/>
  <c r="A158" i="34"/>
  <c r="A156" i="34"/>
  <c r="A154" i="34"/>
  <c r="A152" i="34"/>
  <c r="A148" i="34"/>
  <c r="A146" i="34"/>
  <c r="A144" i="34"/>
  <c r="A142" i="34"/>
  <c r="A138" i="34"/>
  <c r="A136" i="34"/>
  <c r="A134" i="34"/>
  <c r="A132" i="34"/>
  <c r="A128" i="34"/>
  <c r="A126" i="34"/>
  <c r="A124" i="34"/>
  <c r="E121" i="34" s="1"/>
  <c r="A122" i="34"/>
  <c r="A118" i="34"/>
  <c r="A116" i="34"/>
  <c r="A114" i="34"/>
  <c r="A112" i="34"/>
  <c r="B111" i="34" s="1"/>
  <c r="A108" i="34"/>
  <c r="A106" i="34"/>
  <c r="A104" i="34"/>
  <c r="A102" i="34"/>
  <c r="A98" i="34"/>
  <c r="K91" i="34" s="1"/>
  <c r="S98" i="34"/>
  <c r="R98" i="34"/>
  <c r="P98" i="34"/>
  <c r="O98" i="34"/>
  <c r="N98" i="34"/>
  <c r="A96" i="34"/>
  <c r="A94" i="34"/>
  <c r="A92" i="34"/>
  <c r="A88" i="34"/>
  <c r="A86" i="34"/>
  <c r="H81" i="34" s="1"/>
  <c r="A84" i="34"/>
  <c r="A82" i="34"/>
  <c r="A78" i="34"/>
  <c r="K71" i="34" s="1"/>
  <c r="S78" i="34"/>
  <c r="R78" i="34"/>
  <c r="P78" i="34"/>
  <c r="O78" i="34"/>
  <c r="N78" i="34"/>
  <c r="Q78" i="34" s="1"/>
  <c r="A76" i="34"/>
  <c r="H71" i="34" s="1"/>
  <c r="A74" i="34"/>
  <c r="E71" i="34" s="1"/>
  <c r="A72" i="34"/>
  <c r="B71" i="34" s="1"/>
  <c r="S68" i="34"/>
  <c r="R68" i="34"/>
  <c r="P68" i="34"/>
  <c r="O68" i="34"/>
  <c r="N68" i="34"/>
  <c r="A68" i="34"/>
  <c r="K61" i="34" s="1"/>
  <c r="A66" i="34"/>
  <c r="H61" i="34" s="1"/>
  <c r="A64" i="34"/>
  <c r="E61" i="34" s="1"/>
  <c r="A62" i="34"/>
  <c r="B61" i="34" s="1"/>
  <c r="A56" i="34"/>
  <c r="A54" i="34"/>
  <c r="E51" i="34" s="1"/>
  <c r="A52" i="34"/>
  <c r="A48" i="34"/>
  <c r="A46" i="34"/>
  <c r="A44" i="34"/>
  <c r="E41" i="34" s="1"/>
  <c r="A42" i="34"/>
  <c r="A38" i="34"/>
  <c r="A36" i="34"/>
  <c r="A34" i="34"/>
  <c r="E31" i="34" s="1"/>
  <c r="A32" i="34"/>
  <c r="A28" i="34"/>
  <c r="K21" i="34" s="1"/>
  <c r="A26" i="34"/>
  <c r="A24" i="34"/>
  <c r="E21" i="34" s="1"/>
  <c r="A22" i="34"/>
  <c r="A18" i="34"/>
  <c r="A16" i="34"/>
  <c r="A14" i="34"/>
  <c r="A12" i="34"/>
  <c r="A8" i="34"/>
  <c r="K1" i="34" s="1"/>
  <c r="A6" i="34"/>
  <c r="A4" i="34"/>
  <c r="E1" i="34" s="1"/>
  <c r="A2" i="34"/>
  <c r="AX16" i="33"/>
  <c r="AX19" i="33" s="1"/>
  <c r="AT16" i="33"/>
  <c r="AX17" i="33"/>
  <c r="AY20" i="33" s="1"/>
  <c r="AT17" i="33"/>
  <c r="AR16" i="33"/>
  <c r="AR19" i="33" s="1"/>
  <c r="AN16" i="33"/>
  <c r="AR17" i="33"/>
  <c r="AS20" i="33" s="1"/>
  <c r="AN17" i="33"/>
  <c r="AN20" i="33" s="1"/>
  <c r="AL16" i="33"/>
  <c r="AH16" i="33"/>
  <c r="AM19" i="33" s="1"/>
  <c r="AL17" i="33"/>
  <c r="AH19" i="33" s="1"/>
  <c r="AH22" i="33" s="1"/>
  <c r="AH17" i="33"/>
  <c r="AF16" i="33"/>
  <c r="AF19" i="33" s="1"/>
  <c r="AB16" i="33"/>
  <c r="AF17" i="33"/>
  <c r="AG20" i="33" s="1"/>
  <c r="AB17" i="33"/>
  <c r="Z16" i="33"/>
  <c r="AA17" i="33" s="1"/>
  <c r="V16" i="33"/>
  <c r="Z17" i="33"/>
  <c r="AA20" i="33" s="1"/>
  <c r="V17" i="33"/>
  <c r="T16" i="33"/>
  <c r="U17" i="33" s="1"/>
  <c r="P16" i="33"/>
  <c r="T17" i="33"/>
  <c r="P17" i="33"/>
  <c r="N16" i="33"/>
  <c r="N23" i="33" s="1"/>
  <c r="J16" i="33"/>
  <c r="N20" i="33" s="1"/>
  <c r="N22" i="33" s="1"/>
  <c r="N17" i="33"/>
  <c r="J19" i="33" s="1"/>
  <c r="J22" i="33" s="1"/>
  <c r="J17" i="33"/>
  <c r="J20" i="33" s="1"/>
  <c r="D16" i="33"/>
  <c r="H16" i="33"/>
  <c r="H23" i="33" s="1"/>
  <c r="H17" i="33"/>
  <c r="D17" i="33"/>
  <c r="AX5" i="33"/>
  <c r="AX12" i="33" s="1"/>
  <c r="AT5" i="33"/>
  <c r="AY12" i="33" s="1"/>
  <c r="AX6" i="33"/>
  <c r="AT8" i="33" s="1"/>
  <c r="AT11" i="33" s="1"/>
  <c r="AT6" i="33"/>
  <c r="AT9" i="33" s="1"/>
  <c r="AR5" i="33"/>
  <c r="AR8" i="33" s="1"/>
  <c r="AN5" i="33"/>
  <c r="AR9" i="33" s="1"/>
  <c r="AR11" i="33" s="1"/>
  <c r="AR6" i="33"/>
  <c r="AN8" i="33" s="1"/>
  <c r="AN11" i="33" s="1"/>
  <c r="AN6" i="33"/>
  <c r="AN9" i="33" s="1"/>
  <c r="AM12" i="33"/>
  <c r="AM9" i="33"/>
  <c r="AM6" i="33"/>
  <c r="AL6" i="33"/>
  <c r="AH9" i="33" s="1"/>
  <c r="AH6" i="33"/>
  <c r="AH12" i="33" s="1"/>
  <c r="AF5" i="33"/>
  <c r="AF12" i="33" s="1"/>
  <c r="AB5" i="33"/>
  <c r="AG12" i="33" s="1"/>
  <c r="AF6" i="33"/>
  <c r="AB8" i="33" s="1"/>
  <c r="AB11" i="33" s="1"/>
  <c r="AB6" i="33"/>
  <c r="AG9" i="33"/>
  <c r="AB9" i="33"/>
  <c r="AG5" i="33"/>
  <c r="AN4" i="33"/>
  <c r="AH4" i="33"/>
  <c r="AY5" i="33"/>
  <c r="AL12" i="33"/>
  <c r="Z5" i="33"/>
  <c r="AA6" i="33" s="1"/>
  <c r="V5" i="33"/>
  <c r="Z9" i="33" s="1"/>
  <c r="Z11" i="33" s="1"/>
  <c r="Z6" i="33"/>
  <c r="AA9" i="33" s="1"/>
  <c r="V6" i="33"/>
  <c r="AA11" i="33" s="1"/>
  <c r="T5" i="33"/>
  <c r="T12" i="33" s="1"/>
  <c r="P5" i="33"/>
  <c r="T6" i="33"/>
  <c r="U9" i="33" s="1"/>
  <c r="P6" i="33"/>
  <c r="N6" i="33"/>
  <c r="J8" i="33" s="1"/>
  <c r="J11" i="33" s="1"/>
  <c r="J6" i="33"/>
  <c r="N5" i="33"/>
  <c r="N8" i="33" s="1"/>
  <c r="J5" i="33"/>
  <c r="H5" i="33"/>
  <c r="D5" i="33"/>
  <c r="H6" i="33"/>
  <c r="I9" i="33" s="1"/>
  <c r="D6" i="33"/>
  <c r="AT15" i="33"/>
  <c r="AN15" i="33"/>
  <c r="AH15" i="33"/>
  <c r="AB15" i="33"/>
  <c r="V15" i="33"/>
  <c r="P15" i="33"/>
  <c r="J15" i="33"/>
  <c r="D15" i="33"/>
  <c r="AT4" i="33"/>
  <c r="AB4" i="33"/>
  <c r="V4" i="33"/>
  <c r="P4" i="33"/>
  <c r="J4" i="33"/>
  <c r="D4" i="33"/>
  <c r="B1" i="34"/>
  <c r="B5" i="34"/>
  <c r="H2" i="34"/>
  <c r="B7" i="34"/>
  <c r="K2" i="34"/>
  <c r="H4" i="34"/>
  <c r="E7" i="34"/>
  <c r="K4" i="34"/>
  <c r="E9" i="34"/>
  <c r="H1" i="34"/>
  <c r="K6" i="34"/>
  <c r="H9" i="34"/>
  <c r="B9" i="34"/>
  <c r="D9" i="34"/>
  <c r="B11" i="34"/>
  <c r="R12" i="34"/>
  <c r="E11" i="34"/>
  <c r="H11" i="34"/>
  <c r="K11" i="34"/>
  <c r="B21" i="34"/>
  <c r="R22" i="34"/>
  <c r="H21" i="34"/>
  <c r="B31" i="34"/>
  <c r="R32" i="34"/>
  <c r="H31" i="34"/>
  <c r="K31" i="34"/>
  <c r="B41" i="34"/>
  <c r="R42" i="34"/>
  <c r="H41" i="34"/>
  <c r="K41" i="34"/>
  <c r="B51" i="34"/>
  <c r="H51" i="34"/>
  <c r="R62" i="34"/>
  <c r="N64" i="34"/>
  <c r="S74" i="34"/>
  <c r="B81" i="34"/>
  <c r="E81" i="34"/>
  <c r="R84" i="34"/>
  <c r="K81" i="34"/>
  <c r="B91" i="34"/>
  <c r="E91" i="34"/>
  <c r="H91" i="34"/>
  <c r="P92" i="34"/>
  <c r="N92" i="34"/>
  <c r="E101" i="34"/>
  <c r="H101" i="34"/>
  <c r="K101" i="34"/>
  <c r="B101" i="34"/>
  <c r="N108" i="34"/>
  <c r="S104" i="34"/>
  <c r="R106" i="34"/>
  <c r="E111" i="34"/>
  <c r="H111" i="34"/>
  <c r="S112" i="34"/>
  <c r="K111" i="34"/>
  <c r="K121" i="34"/>
  <c r="B121" i="34"/>
  <c r="S122" i="34"/>
  <c r="H121" i="34"/>
  <c r="E131" i="34"/>
  <c r="K131" i="34"/>
  <c r="B131" i="34"/>
  <c r="S132" i="34"/>
  <c r="H131" i="34"/>
  <c r="N136" i="34"/>
  <c r="E141" i="34"/>
  <c r="K141" i="34"/>
  <c r="B141" i="34"/>
  <c r="S142" i="34"/>
  <c r="H141" i="34"/>
  <c r="E151" i="34"/>
  <c r="K151" i="34"/>
  <c r="B151" i="34"/>
  <c r="S152" i="34"/>
  <c r="H151" i="34"/>
  <c r="A160" i="34"/>
  <c r="AH23" i="33"/>
  <c r="AB23" i="33"/>
  <c r="U23" i="33"/>
  <c r="T23" i="33"/>
  <c r="D23" i="33"/>
  <c r="AY22" i="33"/>
  <c r="AM22" i="33"/>
  <c r="AG22" i="33"/>
  <c r="U22" i="33"/>
  <c r="AX20" i="33"/>
  <c r="AX22" i="33" s="1"/>
  <c r="AT20" i="33"/>
  <c r="AM20" i="33"/>
  <c r="AF20" i="33"/>
  <c r="AF22" i="33" s="1"/>
  <c r="AB20" i="33"/>
  <c r="P20" i="33"/>
  <c r="AT19" i="33"/>
  <c r="AT22" i="33" s="1"/>
  <c r="AS19" i="33"/>
  <c r="AG19" i="33"/>
  <c r="P19" i="33"/>
  <c r="P22" i="33" s="1"/>
  <c r="I19" i="33"/>
  <c r="H19" i="33"/>
  <c r="AT23" i="33"/>
  <c r="AM17" i="33"/>
  <c r="AH20" i="33"/>
  <c r="V20" i="33"/>
  <c r="U20" i="33"/>
  <c r="P23" i="33"/>
  <c r="I17" i="33"/>
  <c r="D19" i="33"/>
  <c r="D22" i="33" s="1"/>
  <c r="I22" i="33"/>
  <c r="AY23" i="33"/>
  <c r="AR20" i="33"/>
  <c r="AR22" i="33" s="1"/>
  <c r="AM16" i="33"/>
  <c r="AL19" i="33"/>
  <c r="AG16" i="33"/>
  <c r="AG23" i="33"/>
  <c r="AA19" i="33"/>
  <c r="U19" i="33"/>
  <c r="H20" i="33"/>
  <c r="H22" i="33" s="1"/>
  <c r="U12" i="33"/>
  <c r="P12" i="33"/>
  <c r="D12" i="33"/>
  <c r="O11" i="33"/>
  <c r="I11" i="33"/>
  <c r="T9" i="33"/>
  <c r="T11" i="33" s="1"/>
  <c r="P9" i="33"/>
  <c r="P8" i="33"/>
  <c r="P11" i="33" s="1"/>
  <c r="H8" i="33"/>
  <c r="U5" i="33"/>
  <c r="J9" i="33"/>
  <c r="D9" i="33"/>
  <c r="U6" i="33"/>
  <c r="U8" i="33"/>
  <c r="O5" i="33"/>
  <c r="O12" i="33"/>
  <c r="I5" i="33"/>
  <c r="I6" i="33"/>
  <c r="I8" i="33"/>
  <c r="AX9" i="33" l="1"/>
  <c r="AX11" i="33" s="1"/>
  <c r="AX23" i="33"/>
  <c r="AN19" i="33"/>
  <c r="AN22" i="33" s="1"/>
  <c r="N12" i="33"/>
  <c r="T19" i="33"/>
  <c r="AB19" i="33"/>
  <c r="AB22" i="33" s="1"/>
  <c r="Q98" i="34"/>
  <c r="T68" i="34"/>
  <c r="Q68" i="34"/>
  <c r="T78" i="34"/>
  <c r="H8" i="34"/>
  <c r="R74" i="34"/>
  <c r="T74" i="34" s="1"/>
  <c r="P94" i="34"/>
  <c r="O94" i="34"/>
  <c r="R146" i="34"/>
  <c r="N146" i="34"/>
  <c r="R152" i="34"/>
  <c r="T152" i="34" s="1"/>
  <c r="S124" i="34"/>
  <c r="N76" i="34"/>
  <c r="R8" i="34"/>
  <c r="R156" i="34"/>
  <c r="R154" i="34"/>
  <c r="S102" i="34"/>
  <c r="S86" i="34"/>
  <c r="B8" i="34"/>
  <c r="Q92" i="34"/>
  <c r="R14" i="34"/>
  <c r="R2" i="34"/>
  <c r="N156" i="34"/>
  <c r="R142" i="34"/>
  <c r="T142" i="34" s="1"/>
  <c r="R114" i="34"/>
  <c r="R102" i="34"/>
  <c r="S116" i="34"/>
  <c r="R92" i="34"/>
  <c r="S76" i="34"/>
  <c r="S56" i="34"/>
  <c r="S52" i="34"/>
  <c r="R34" i="34"/>
  <c r="G7" i="34"/>
  <c r="E6" i="34" s="1"/>
  <c r="R4" i="34"/>
  <c r="R76" i="34"/>
  <c r="R48" i="34"/>
  <c r="D7" i="34"/>
  <c r="B6" i="34" s="1"/>
  <c r="AF9" i="33"/>
  <c r="AF11" i="33" s="1"/>
  <c r="O108" i="34"/>
  <c r="S118" i="34"/>
  <c r="R132" i="34"/>
  <c r="T132" i="34" s="1"/>
  <c r="R136" i="34"/>
  <c r="S72" i="34"/>
  <c r="T98" i="34"/>
  <c r="AL20" i="33"/>
  <c r="AL22" i="33" s="1"/>
  <c r="AF23" i="33"/>
  <c r="AG17" i="33"/>
  <c r="O23" i="33"/>
  <c r="O16" i="33"/>
  <c r="O20" i="33"/>
  <c r="O17" i="33"/>
  <c r="O22" i="33"/>
  <c r="N19" i="33"/>
  <c r="J23" i="33"/>
  <c r="O19" i="33"/>
  <c r="AR12" i="33"/>
  <c r="AS12" i="33"/>
  <c r="AS5" i="33"/>
  <c r="AG6" i="33"/>
  <c r="AG11" i="33"/>
  <c r="AF8" i="33"/>
  <c r="AB12" i="33"/>
  <c r="AG8" i="33"/>
  <c r="AL9" i="33"/>
  <c r="AY9" i="33"/>
  <c r="AY6" i="33"/>
  <c r="AY11" i="33"/>
  <c r="AX8" i="33"/>
  <c r="AT12" i="33"/>
  <c r="AY8" i="33"/>
  <c r="AS9" i="33"/>
  <c r="AS6" i="33"/>
  <c r="AS11" i="33"/>
  <c r="AN12" i="33"/>
  <c r="AS8" i="33"/>
  <c r="AA8" i="33"/>
  <c r="AA12" i="33"/>
  <c r="V8" i="33"/>
  <c r="V11" i="33" s="1"/>
  <c r="AA5" i="33"/>
  <c r="R158" i="34"/>
  <c r="N112" i="34"/>
  <c r="O112" i="34"/>
  <c r="P112" i="34"/>
  <c r="R138" i="34"/>
  <c r="N138" i="34"/>
  <c r="R128" i="34"/>
  <c r="O128" i="34"/>
  <c r="N124" i="34"/>
  <c r="O124" i="34"/>
  <c r="P124" i="34"/>
  <c r="N128" i="34"/>
  <c r="O148" i="34"/>
  <c r="R118" i="34"/>
  <c r="R96" i="34"/>
  <c r="N158" i="34"/>
  <c r="P158" i="34"/>
  <c r="O158" i="34"/>
  <c r="R148" i="34"/>
  <c r="P148" i="34"/>
  <c r="O126" i="34"/>
  <c r="N126" i="34"/>
  <c r="P126" i="34"/>
  <c r="R86" i="34"/>
  <c r="N74" i="34"/>
  <c r="O74" i="34"/>
  <c r="P74" i="34"/>
  <c r="R28" i="34"/>
  <c r="R126" i="34"/>
  <c r="R108" i="34"/>
  <c r="N72" i="34"/>
  <c r="O72" i="34"/>
  <c r="P72" i="34"/>
  <c r="S62" i="34"/>
  <c r="T62" i="34" s="1"/>
  <c r="R36" i="34"/>
  <c r="P34" i="34"/>
  <c r="S36" i="34"/>
  <c r="N34" i="34"/>
  <c r="S156" i="34"/>
  <c r="P156" i="34"/>
  <c r="S146" i="34"/>
  <c r="S136" i="34"/>
  <c r="P136" i="34"/>
  <c r="Q136" i="34" s="1"/>
  <c r="S126" i="34"/>
  <c r="R122" i="34"/>
  <c r="T122" i="34" s="1"/>
  <c r="R116" i="34"/>
  <c r="R112" i="34"/>
  <c r="T112" i="34" s="1"/>
  <c r="P108" i="34"/>
  <c r="Q108" i="34" s="1"/>
  <c r="O92" i="34"/>
  <c r="R18" i="34"/>
  <c r="N106" i="34"/>
  <c r="O106" i="34"/>
  <c r="P106" i="34"/>
  <c r="O156" i="34"/>
  <c r="O146" i="34"/>
  <c r="S138" i="34"/>
  <c r="S96" i="34"/>
  <c r="R54" i="34"/>
  <c r="R88" i="34"/>
  <c r="N18" i="34"/>
  <c r="O18" i="34"/>
  <c r="P18" i="34"/>
  <c r="S158" i="34"/>
  <c r="S148" i="34"/>
  <c r="O136" i="34"/>
  <c r="S64" i="34"/>
  <c r="S54" i="34"/>
  <c r="R52" i="34"/>
  <c r="N38" i="34"/>
  <c r="O38" i="34"/>
  <c r="P38" i="34"/>
  <c r="R26" i="34"/>
  <c r="N24" i="34"/>
  <c r="S26" i="34"/>
  <c r="R6" i="34"/>
  <c r="S94" i="34"/>
  <c r="R82" i="34"/>
  <c r="S84" i="34"/>
  <c r="T84" i="34" s="1"/>
  <c r="R64" i="34"/>
  <c r="R56" i="34"/>
  <c r="R38" i="34"/>
  <c r="R24" i="34"/>
  <c r="S144" i="34"/>
  <c r="S134" i="34"/>
  <c r="R124" i="34"/>
  <c r="T124" i="34" s="1"/>
  <c r="P116" i="34"/>
  <c r="S114" i="34"/>
  <c r="S108" i="34"/>
  <c r="P102" i="34"/>
  <c r="S106" i="34"/>
  <c r="T106" i="34" s="1"/>
  <c r="N94" i="34"/>
  <c r="S92" i="34"/>
  <c r="R46" i="34"/>
  <c r="O44" i="34"/>
  <c r="S46" i="34"/>
  <c r="N44" i="34"/>
  <c r="P62" i="34"/>
  <c r="S154" i="34"/>
  <c r="R94" i="34"/>
  <c r="T94" i="34" s="1"/>
  <c r="O84" i="34"/>
  <c r="S88" i="34"/>
  <c r="O76" i="34"/>
  <c r="P76" i="34"/>
  <c r="N62" i="34"/>
  <c r="R44" i="34"/>
  <c r="R16" i="34"/>
  <c r="N14" i="34"/>
  <c r="S16" i="34"/>
  <c r="P64" i="34"/>
  <c r="Q64" i="34" s="1"/>
  <c r="S48" i="34"/>
  <c r="S44" i="34"/>
  <c r="S42" i="34"/>
  <c r="T42" i="34" s="1"/>
  <c r="S38" i="34"/>
  <c r="S34" i="34"/>
  <c r="T34" i="34" s="1"/>
  <c r="S32" i="34"/>
  <c r="T32" i="34" s="1"/>
  <c r="S28" i="34"/>
  <c r="S24" i="34"/>
  <c r="S22" i="34"/>
  <c r="T22" i="34" s="1"/>
  <c r="S18" i="34"/>
  <c r="S14" i="34"/>
  <c r="S12" i="34"/>
  <c r="T12" i="34" s="1"/>
  <c r="G9" i="34"/>
  <c r="S8" i="34" s="1"/>
  <c r="D5" i="34"/>
  <c r="S4" i="34" s="1"/>
  <c r="S2" i="34"/>
  <c r="E2" i="34"/>
  <c r="S82" i="34"/>
  <c r="R72" i="34"/>
  <c r="T72" i="34" s="1"/>
  <c r="O64" i="34"/>
  <c r="AL23" i="33"/>
  <c r="AM23" i="33"/>
  <c r="V23" i="33"/>
  <c r="T8" i="33"/>
  <c r="U11" i="33"/>
  <c r="H12" i="33"/>
  <c r="V12" i="33"/>
  <c r="AS16" i="33"/>
  <c r="AS17" i="33"/>
  <c r="AY19" i="33"/>
  <c r="T20" i="33"/>
  <c r="T22" i="33" s="1"/>
  <c r="I23" i="33"/>
  <c r="Z23" i="33"/>
  <c r="AN23" i="33"/>
  <c r="AA16" i="33"/>
  <c r="D8" i="33"/>
  <c r="D11" i="33" s="1"/>
  <c r="H9" i="33"/>
  <c r="H11" i="33" s="1"/>
  <c r="V9" i="33"/>
  <c r="I12" i="33"/>
  <c r="Z12" i="33"/>
  <c r="I16" i="33"/>
  <c r="D20" i="33"/>
  <c r="AA22" i="33"/>
  <c r="AA23" i="33"/>
  <c r="AR23" i="33"/>
  <c r="J12" i="33"/>
  <c r="V19" i="33"/>
  <c r="V22" i="33" s="1"/>
  <c r="AS22" i="33"/>
  <c r="AS23" i="33"/>
  <c r="O6" i="33"/>
  <c r="Z8" i="33"/>
  <c r="AY16" i="33"/>
  <c r="AY17" i="33"/>
  <c r="Z19" i="33"/>
  <c r="I20" i="33"/>
  <c r="Z20" i="33"/>
  <c r="Z22" i="33" s="1"/>
  <c r="O9" i="33"/>
  <c r="O8" i="33"/>
  <c r="N9" i="33"/>
  <c r="N11" i="33" s="1"/>
  <c r="U16" i="33"/>
  <c r="Q18" i="34" l="1"/>
  <c r="T92" i="34"/>
  <c r="Q156" i="34"/>
  <c r="T156" i="34"/>
  <c r="T146" i="34"/>
  <c r="T136" i="34"/>
  <c r="T102" i="34"/>
  <c r="Q94" i="34"/>
  <c r="Q76" i="34"/>
  <c r="T154" i="34"/>
  <c r="T114" i="34"/>
  <c r="T116" i="34"/>
  <c r="T86" i="34"/>
  <c r="T56" i="34"/>
  <c r="T52" i="34"/>
  <c r="T48" i="34"/>
  <c r="T24" i="34"/>
  <c r="B4" i="34"/>
  <c r="T14" i="34"/>
  <c r="T8" i="34"/>
  <c r="E8" i="34"/>
  <c r="T2" i="34"/>
  <c r="T4" i="34"/>
  <c r="T118" i="34"/>
  <c r="R134" i="34"/>
  <c r="T134" i="34" s="1"/>
  <c r="P44" i="34"/>
  <c r="Q44" i="34" s="1"/>
  <c r="N84" i="34"/>
  <c r="T76" i="34"/>
  <c r="X78" i="34" s="1"/>
  <c r="O34" i="34"/>
  <c r="Q126" i="34"/>
  <c r="N148" i="34"/>
  <c r="Q148" i="34" s="1"/>
  <c r="R144" i="34"/>
  <c r="T144" i="34" s="1"/>
  <c r="P24" i="34"/>
  <c r="Q24" i="34" s="1"/>
  <c r="O24" i="34"/>
  <c r="P146" i="34"/>
  <c r="Q146" i="34" s="1"/>
  <c r="S128" i="34"/>
  <c r="T128" i="34" s="1"/>
  <c r="Q38" i="34"/>
  <c r="S6" i="34"/>
  <c r="T6" i="34" s="1"/>
  <c r="P82" i="34"/>
  <c r="N82" i="34"/>
  <c r="O82" i="34"/>
  <c r="P138" i="34"/>
  <c r="Q138" i="34" s="1"/>
  <c r="O62" i="34"/>
  <c r="N12" i="34"/>
  <c r="O12" i="34"/>
  <c r="P12" i="34"/>
  <c r="N32" i="34"/>
  <c r="O32" i="34"/>
  <c r="P32" i="34"/>
  <c r="P16" i="34"/>
  <c r="N16" i="34"/>
  <c r="O16" i="34"/>
  <c r="T46" i="34"/>
  <c r="T38" i="34"/>
  <c r="T82" i="34"/>
  <c r="P88" i="34"/>
  <c r="N88" i="34"/>
  <c r="O88" i="34"/>
  <c r="T54" i="34"/>
  <c r="Q72" i="34"/>
  <c r="T28" i="34"/>
  <c r="T96" i="34"/>
  <c r="X96" i="34" s="1"/>
  <c r="T138" i="34"/>
  <c r="O138" i="34"/>
  <c r="T16" i="34"/>
  <c r="P26" i="34"/>
  <c r="N26" i="34"/>
  <c r="O26" i="34"/>
  <c r="T88" i="34"/>
  <c r="Q106" i="34"/>
  <c r="O154" i="34"/>
  <c r="P154" i="34"/>
  <c r="N154" i="34"/>
  <c r="P36" i="34"/>
  <c r="N36" i="34"/>
  <c r="O36" i="34"/>
  <c r="O116" i="34"/>
  <c r="N96" i="34"/>
  <c r="O96" i="34"/>
  <c r="P96" i="34"/>
  <c r="P56" i="34"/>
  <c r="O56" i="34"/>
  <c r="N56" i="34"/>
  <c r="O102" i="34"/>
  <c r="T26" i="34"/>
  <c r="T36" i="34"/>
  <c r="X36" i="34" s="1"/>
  <c r="R104" i="34"/>
  <c r="T104" i="34" s="1"/>
  <c r="N116" i="34"/>
  <c r="Q116" i="34" s="1"/>
  <c r="P46" i="34"/>
  <c r="N46" i="34"/>
  <c r="O46" i="34"/>
  <c r="N28" i="34"/>
  <c r="O28" i="34"/>
  <c r="P28" i="34"/>
  <c r="O132" i="34"/>
  <c r="N132" i="34"/>
  <c r="P132" i="34"/>
  <c r="P14" i="34"/>
  <c r="Q14" i="34" s="1"/>
  <c r="T44" i="34"/>
  <c r="N102" i="34"/>
  <c r="Q102" i="34" s="1"/>
  <c r="N48" i="34"/>
  <c r="O48" i="34"/>
  <c r="P48" i="34"/>
  <c r="N122" i="34"/>
  <c r="O122" i="34"/>
  <c r="P122" i="34"/>
  <c r="P128" i="34"/>
  <c r="Q128" i="34" s="1"/>
  <c r="Q124" i="34"/>
  <c r="T158" i="34"/>
  <c r="N22" i="34"/>
  <c r="O22" i="34"/>
  <c r="P22" i="34"/>
  <c r="O14" i="34"/>
  <c r="Q62" i="34"/>
  <c r="S66" i="34"/>
  <c r="O142" i="34"/>
  <c r="N142" i="34"/>
  <c r="P142" i="34"/>
  <c r="T64" i="34"/>
  <c r="R66" i="34"/>
  <c r="T108" i="34"/>
  <c r="Q74" i="34"/>
  <c r="T148" i="34"/>
  <c r="Q158" i="34"/>
  <c r="O118" i="34"/>
  <c r="P118" i="34"/>
  <c r="N118" i="34"/>
  <c r="N2" i="34"/>
  <c r="O2" i="34"/>
  <c r="P2" i="34"/>
  <c r="N42" i="34"/>
  <c r="O42" i="34"/>
  <c r="P42" i="34"/>
  <c r="P6" i="34"/>
  <c r="N6" i="34"/>
  <c r="O6" i="34"/>
  <c r="T18" i="34"/>
  <c r="N114" i="34"/>
  <c r="O114" i="34"/>
  <c r="P114" i="34"/>
  <c r="N86" i="34"/>
  <c r="P86" i="34"/>
  <c r="O86" i="34"/>
  <c r="P84" i="34"/>
  <c r="P54" i="34"/>
  <c r="N54" i="34"/>
  <c r="O54" i="34"/>
  <c r="N152" i="34"/>
  <c r="O152" i="34"/>
  <c r="P152" i="34"/>
  <c r="X84" i="34"/>
  <c r="P52" i="34"/>
  <c r="N52" i="34"/>
  <c r="O52" i="34"/>
  <c r="Q34" i="34"/>
  <c r="T126" i="34"/>
  <c r="Q112" i="34"/>
  <c r="Q52" i="34" l="1"/>
  <c r="Q16" i="34"/>
  <c r="X26" i="34"/>
  <c r="Q36" i="34"/>
  <c r="X44" i="34"/>
  <c r="X54" i="34"/>
  <c r="X116" i="34"/>
  <c r="X118" i="34"/>
  <c r="X114" i="34"/>
  <c r="Q114" i="34"/>
  <c r="Q86" i="34"/>
  <c r="Q82" i="34"/>
  <c r="X88" i="34"/>
  <c r="X72" i="34"/>
  <c r="W74" i="34"/>
  <c r="X76" i="34"/>
  <c r="X74" i="34"/>
  <c r="X134" i="34"/>
  <c r="X132" i="34"/>
  <c r="Q132" i="34"/>
  <c r="X138" i="34"/>
  <c r="X112" i="34"/>
  <c r="X108" i="34"/>
  <c r="X94" i="34"/>
  <c r="X92" i="34"/>
  <c r="X98" i="34"/>
  <c r="X86" i="34"/>
  <c r="T66" i="34"/>
  <c r="X68" i="34" s="1"/>
  <c r="Q48" i="34"/>
  <c r="X42" i="34"/>
  <c r="N4" i="34"/>
  <c r="P4" i="34"/>
  <c r="O4" i="34"/>
  <c r="X18" i="34"/>
  <c r="X8" i="34"/>
  <c r="P8" i="34"/>
  <c r="O8" i="34"/>
  <c r="N8" i="34"/>
  <c r="X6" i="34"/>
  <c r="X2" i="34"/>
  <c r="X4" i="34"/>
  <c r="X142" i="34"/>
  <c r="X152" i="34"/>
  <c r="Q84" i="34"/>
  <c r="X106" i="34"/>
  <c r="Q88" i="34"/>
  <c r="X126" i="34"/>
  <c r="Q2" i="34"/>
  <c r="N144" i="34"/>
  <c r="O144" i="34"/>
  <c r="P144" i="34"/>
  <c r="Q118" i="34"/>
  <c r="W118" i="34" s="1"/>
  <c r="Q26" i="34"/>
  <c r="Q32" i="34"/>
  <c r="Q46" i="34"/>
  <c r="X34" i="34"/>
  <c r="P134" i="34"/>
  <c r="N134" i="34"/>
  <c r="O134" i="34"/>
  <c r="Q56" i="34"/>
  <c r="X148" i="34"/>
  <c r="Q96" i="34"/>
  <c r="W96" i="34" s="1"/>
  <c r="Q12" i="34"/>
  <c r="W12" i="34" s="1"/>
  <c r="X58" i="34"/>
  <c r="X28" i="34"/>
  <c r="X124" i="34"/>
  <c r="X14" i="34"/>
  <c r="Q54" i="34"/>
  <c r="X144" i="34"/>
  <c r="X158" i="34"/>
  <c r="X16" i="34"/>
  <c r="W78" i="34"/>
  <c r="W72" i="34"/>
  <c r="X46" i="34"/>
  <c r="X146" i="34"/>
  <c r="X62" i="34"/>
  <c r="X24" i="34"/>
  <c r="X154" i="34"/>
  <c r="Q42" i="34"/>
  <c r="X56" i="34"/>
  <c r="X160" i="34"/>
  <c r="Q152" i="34"/>
  <c r="Q142" i="34"/>
  <c r="Q22" i="34"/>
  <c r="Q28" i="34"/>
  <c r="N104" i="34"/>
  <c r="O104" i="34"/>
  <c r="P104" i="34"/>
  <c r="X82" i="34"/>
  <c r="X136" i="34"/>
  <c r="W76" i="34"/>
  <c r="X156" i="34"/>
  <c r="N66" i="34"/>
  <c r="O66" i="34"/>
  <c r="P66" i="34"/>
  <c r="X122" i="34"/>
  <c r="X102" i="34"/>
  <c r="X128" i="34"/>
  <c r="X22" i="34"/>
  <c r="Q6" i="34"/>
  <c r="X52" i="34"/>
  <c r="Q122" i="34"/>
  <c r="W128" i="34" s="1"/>
  <c r="X12" i="34"/>
  <c r="X104" i="34"/>
  <c r="Q154" i="34"/>
  <c r="X38" i="34"/>
  <c r="X32" i="34"/>
  <c r="X48" i="34"/>
  <c r="W34" i="34" l="1"/>
  <c r="W116" i="34"/>
  <c r="W56" i="34"/>
  <c r="W38" i="34"/>
  <c r="W16" i="34"/>
  <c r="W36" i="34"/>
  <c r="W32" i="34"/>
  <c r="W54" i="34"/>
  <c r="X64" i="34"/>
  <c r="W88" i="34"/>
  <c r="W98" i="34"/>
  <c r="Q134" i="34"/>
  <c r="W138" i="34" s="1"/>
  <c r="W112" i="34"/>
  <c r="W114" i="34"/>
  <c r="W92" i="34"/>
  <c r="W82" i="34"/>
  <c r="X66" i="34"/>
  <c r="W84" i="34"/>
  <c r="W24" i="34"/>
  <c r="Q4" i="34"/>
  <c r="W18" i="34"/>
  <c r="Q8" i="34"/>
  <c r="W48" i="34"/>
  <c r="W58" i="34"/>
  <c r="W14" i="34"/>
  <c r="Q144" i="34"/>
  <c r="W144" i="34" s="1"/>
  <c r="W86" i="34"/>
  <c r="Q66" i="34"/>
  <c r="W66" i="34" s="1"/>
  <c r="W94" i="34"/>
  <c r="W28" i="34"/>
  <c r="W52" i="34"/>
  <c r="Q104" i="34"/>
  <c r="W46" i="34"/>
  <c r="W22" i="34"/>
  <c r="W160" i="34"/>
  <c r="W62" i="34"/>
  <c r="W122" i="34"/>
  <c r="W126" i="34"/>
  <c r="W124" i="34"/>
  <c r="W26" i="34"/>
  <c r="W42" i="34"/>
  <c r="W44" i="34"/>
  <c r="W6" i="34" l="1"/>
  <c r="W132" i="34"/>
  <c r="W134" i="34"/>
  <c r="W136" i="34"/>
  <c r="W68" i="34"/>
  <c r="W64" i="34"/>
  <c r="W2" i="34"/>
  <c r="W8" i="34"/>
  <c r="W4" i="34"/>
  <c r="W156" i="34"/>
  <c r="W146" i="34"/>
  <c r="W142" i="34"/>
  <c r="W148" i="34"/>
  <c r="W154" i="34"/>
  <c r="W152" i="34"/>
  <c r="W158" i="34"/>
  <c r="W104" i="34"/>
  <c r="W108" i="34"/>
  <c r="W106" i="34"/>
  <c r="W102" i="34"/>
</calcChain>
</file>

<file path=xl/sharedStrings.xml><?xml version="1.0" encoding="utf-8"?>
<sst xmlns="http://schemas.openxmlformats.org/spreadsheetml/2006/main" count="1193" uniqueCount="601">
  <si>
    <t>日</t>
  </si>
  <si>
    <t>試合方法</t>
  </si>
  <si>
    <t>試合日程</t>
  </si>
  <si>
    <t xml:space="preserve">      予選リーグ戦組分け</t>
  </si>
  <si>
    <t>優勝：</t>
    <rPh sb="0" eb="2">
      <t>ユウショウ</t>
    </rPh>
    <phoneticPr fontId="0"/>
  </si>
  <si>
    <t>準優勝：</t>
    <rPh sb="0" eb="3">
      <t>ジュンユウショウ</t>
    </rPh>
    <phoneticPr fontId="0"/>
  </si>
  <si>
    <t>フェアプレイ賞：</t>
    <rPh sb="6" eb="7">
      <t>ショウ</t>
    </rPh>
    <phoneticPr fontId="3"/>
  </si>
  <si>
    <t>宗方小</t>
    <rPh sb="0" eb="2">
      <t>ムナカタ</t>
    </rPh>
    <rPh sb="2" eb="3">
      <t>ショウ</t>
    </rPh>
    <phoneticPr fontId="3"/>
  </si>
  <si>
    <t>田尻小</t>
    <rPh sb="0" eb="2">
      <t>タジリ</t>
    </rPh>
    <rPh sb="2" eb="3">
      <t>ショウ</t>
    </rPh>
    <phoneticPr fontId="3"/>
  </si>
  <si>
    <t>明野西小</t>
    <rPh sb="0" eb="2">
      <t>アケノ</t>
    </rPh>
    <rPh sb="2" eb="3">
      <t>ニシ</t>
    </rPh>
    <rPh sb="3" eb="4">
      <t>ショウ</t>
    </rPh>
    <phoneticPr fontId="3"/>
  </si>
  <si>
    <t>１．</t>
  </si>
  <si>
    <t>２．</t>
  </si>
  <si>
    <t>会場について</t>
    <rPh sb="0" eb="2">
      <t>カイジョウ</t>
    </rPh>
    <phoneticPr fontId="0"/>
  </si>
  <si>
    <t>予選リーグ　　　　　</t>
    <phoneticPr fontId="3"/>
  </si>
  <si>
    <t xml:space="preserve">準決勝・決勝戦     </t>
    <phoneticPr fontId="3"/>
  </si>
  <si>
    <t>　</t>
    <phoneticPr fontId="3"/>
  </si>
  <si>
    <t>Ａ</t>
    <phoneticPr fontId="3"/>
  </si>
  <si>
    <t xml:space="preserve"> Ｂ</t>
    <phoneticPr fontId="3"/>
  </si>
  <si>
    <t>Ｃ</t>
    <phoneticPr fontId="3"/>
  </si>
  <si>
    <t>Ｄ</t>
    <phoneticPr fontId="3"/>
  </si>
  <si>
    <t>Ｅ</t>
    <phoneticPr fontId="3"/>
  </si>
  <si>
    <t xml:space="preserve"> Ｆ</t>
    <phoneticPr fontId="3"/>
  </si>
  <si>
    <t xml:space="preserve"> Ｇ</t>
    <phoneticPr fontId="3"/>
  </si>
  <si>
    <t xml:space="preserve"> Ｈ</t>
    <phoneticPr fontId="3"/>
  </si>
  <si>
    <t>Ｉ</t>
    <phoneticPr fontId="3"/>
  </si>
  <si>
    <t>Ｊ</t>
    <phoneticPr fontId="3"/>
  </si>
  <si>
    <t>Ｋ</t>
    <phoneticPr fontId="3"/>
  </si>
  <si>
    <t>Ｌ</t>
    <phoneticPr fontId="3"/>
  </si>
  <si>
    <t>Ｍ</t>
    <phoneticPr fontId="3"/>
  </si>
  <si>
    <t>Ｎ</t>
    <phoneticPr fontId="3"/>
  </si>
  <si>
    <t>O</t>
    <phoneticPr fontId="0"/>
  </si>
  <si>
    <t>Ｐ</t>
    <phoneticPr fontId="0"/>
  </si>
  <si>
    <t>明野東小</t>
    <rPh sb="0" eb="2">
      <t>アケノ</t>
    </rPh>
    <rPh sb="2" eb="3">
      <t>ヒガシ</t>
    </rPh>
    <rPh sb="3" eb="4">
      <t>ショウ</t>
    </rPh>
    <phoneticPr fontId="3"/>
  </si>
  <si>
    <t>明野北小</t>
    <rPh sb="0" eb="2">
      <t>アケノ</t>
    </rPh>
    <rPh sb="2" eb="3">
      <t>キタ</t>
    </rPh>
    <rPh sb="3" eb="4">
      <t>ショウ</t>
    </rPh>
    <phoneticPr fontId="3"/>
  </si>
  <si>
    <t>西の台小</t>
    <rPh sb="0" eb="1">
      <t>ニシ</t>
    </rPh>
    <rPh sb="2" eb="3">
      <t>ダイ</t>
    </rPh>
    <rPh sb="3" eb="4">
      <t>ショウ</t>
    </rPh>
    <phoneticPr fontId="3"/>
  </si>
  <si>
    <t>豊府小</t>
    <rPh sb="0" eb="1">
      <t>ユタカ</t>
    </rPh>
    <rPh sb="1" eb="2">
      <t>フ</t>
    </rPh>
    <rPh sb="2" eb="3">
      <t>ショウ</t>
    </rPh>
    <phoneticPr fontId="3"/>
  </si>
  <si>
    <t>◎開　会　式</t>
    <phoneticPr fontId="0"/>
  </si>
  <si>
    <t>◎試合開始時間</t>
    <rPh sb="1" eb="3">
      <t>シアイ</t>
    </rPh>
    <rPh sb="3" eb="5">
      <t>カイシ</t>
    </rPh>
    <rPh sb="5" eb="7">
      <t>ジカン</t>
    </rPh>
    <phoneticPr fontId="0"/>
  </si>
  <si>
    <t>大分市</t>
    <rPh sb="0" eb="2">
      <t>オオイタ</t>
    </rPh>
    <rPh sb="2" eb="3">
      <t>シ</t>
    </rPh>
    <phoneticPr fontId="3"/>
  </si>
  <si>
    <t>尚、同一勝点の場合、当該チーム同士の対戦結果・得失点差・多得点の順で決定するものとするが、それでも順位が決まらない場合は、抽選とする。</t>
    <phoneticPr fontId="3"/>
  </si>
  <si>
    <t>大分市</t>
    <rPh sb="0" eb="1">
      <t>ダイ</t>
    </rPh>
    <rPh sb="1" eb="2">
      <t>フン</t>
    </rPh>
    <rPh sb="2" eb="3">
      <t>シ</t>
    </rPh>
    <phoneticPr fontId="3"/>
  </si>
  <si>
    <t>・・別紙・・組み合わせ日程表による</t>
    <rPh sb="2" eb="4">
      <t>ベッシ</t>
    </rPh>
    <rPh sb="6" eb="7">
      <t>ク</t>
    </rPh>
    <rPh sb="8" eb="9">
      <t>ア</t>
    </rPh>
    <rPh sb="11" eb="13">
      <t>ニッテイ</t>
    </rPh>
    <rPh sb="13" eb="14">
      <t>ヒョウ</t>
    </rPh>
    <phoneticPr fontId="0"/>
  </si>
  <si>
    <t>・・別紙・・トーナメント表による</t>
    <phoneticPr fontId="3"/>
  </si>
  <si>
    <t>七瀬川・山</t>
    <rPh sb="0" eb="3">
      <t>ナナセガワ</t>
    </rPh>
    <rPh sb="4" eb="5">
      <t>ヤマ</t>
    </rPh>
    <phoneticPr fontId="3"/>
  </si>
  <si>
    <t>七瀬川・川</t>
    <rPh sb="0" eb="2">
      <t>ナナセ</t>
    </rPh>
    <rPh sb="2" eb="3">
      <t>ガワ</t>
    </rPh>
    <rPh sb="4" eb="5">
      <t>カワ</t>
    </rPh>
    <phoneticPr fontId="3"/>
  </si>
  <si>
    <t>◎参加賞他受取</t>
    <rPh sb="1" eb="4">
      <t>サンカショウ</t>
    </rPh>
    <rPh sb="4" eb="5">
      <t>ホカ</t>
    </rPh>
    <rPh sb="5" eb="7">
      <t>ウケトリ</t>
    </rPh>
    <phoneticPr fontId="0"/>
  </si>
  <si>
    <t>A3位</t>
    <rPh sb="2" eb="3">
      <t>イ</t>
    </rPh>
    <phoneticPr fontId="3"/>
  </si>
  <si>
    <t>3負け</t>
    <rPh sb="1" eb="2">
      <t>マ</t>
    </rPh>
    <phoneticPr fontId="3"/>
  </si>
  <si>
    <t>【相互審判】</t>
    <phoneticPr fontId="3"/>
  </si>
  <si>
    <t>【本部審判】</t>
    <phoneticPr fontId="3"/>
  </si>
  <si>
    <t>◇決勝/フレンドリートーナメント１・２日目　10時00分キックオフ</t>
    <rPh sb="1" eb="3">
      <t>ケッショウ</t>
    </rPh>
    <rPh sb="24" eb="25">
      <t>ジ</t>
    </rPh>
    <rPh sb="27" eb="28">
      <t>フン</t>
    </rPh>
    <phoneticPr fontId="0"/>
  </si>
  <si>
    <t>　　協力をお願いします。</t>
    <phoneticPr fontId="3"/>
  </si>
  <si>
    <t>◇予選 １日目　各会場 10時00分キックオフ　</t>
    <rPh sb="1" eb="3">
      <t>ヨセン</t>
    </rPh>
    <rPh sb="5" eb="6">
      <t>ヒ</t>
    </rPh>
    <rPh sb="6" eb="7">
      <t>メ</t>
    </rPh>
    <rPh sb="8" eb="9">
      <t>カク</t>
    </rPh>
    <rPh sb="9" eb="11">
      <t>カイジョウ</t>
    </rPh>
    <rPh sb="14" eb="15">
      <t>ジ</t>
    </rPh>
    <rPh sb="17" eb="18">
      <t>プン</t>
    </rPh>
    <phoneticPr fontId="0"/>
  </si>
  <si>
    <t>決勝ﾄｰﾅﾒﾝﾄ（１回戦/２回戦/準々決勝）【本部審判】　ﾌﾚﾝﾄﾞﾘｰﾄｰﾅﾒﾝﾄ（１回戦/２回戦/準々決勝）【相互審判】</t>
    <rPh sb="10" eb="12">
      <t>カイセン</t>
    </rPh>
    <rPh sb="14" eb="16">
      <t>カイセン</t>
    </rPh>
    <rPh sb="17" eb="21">
      <t>ジュンジュンケッショウ</t>
    </rPh>
    <rPh sb="23" eb="25">
      <t>ホンブ</t>
    </rPh>
    <phoneticPr fontId="3"/>
  </si>
  <si>
    <t>敢闘賞：</t>
    <phoneticPr fontId="3"/>
  </si>
  <si>
    <t>３位：</t>
    <phoneticPr fontId="3"/>
  </si>
  <si>
    <t>グッドマナー賞：</t>
    <phoneticPr fontId="3"/>
  </si>
  <si>
    <t>A1</t>
    <phoneticPr fontId="3"/>
  </si>
  <si>
    <t>A2</t>
    <phoneticPr fontId="3"/>
  </si>
  <si>
    <t>A1</t>
    <phoneticPr fontId="3"/>
  </si>
  <si>
    <t>B1</t>
    <phoneticPr fontId="3"/>
  </si>
  <si>
    <t>Ｂ2</t>
    <phoneticPr fontId="3"/>
  </si>
  <si>
    <t>Ｂ1</t>
    <phoneticPr fontId="3"/>
  </si>
  <si>
    <t>1</t>
    <phoneticPr fontId="3"/>
  </si>
  <si>
    <t>2</t>
    <phoneticPr fontId="3"/>
  </si>
  <si>
    <t>3</t>
    <phoneticPr fontId="3"/>
  </si>
  <si>
    <t>4</t>
    <phoneticPr fontId="3"/>
  </si>
  <si>
    <t>1</t>
    <phoneticPr fontId="3"/>
  </si>
  <si>
    <t>2</t>
    <phoneticPr fontId="3"/>
  </si>
  <si>
    <t>Ｂ1</t>
    <phoneticPr fontId="3"/>
  </si>
  <si>
    <t>Ｂ2</t>
    <phoneticPr fontId="3"/>
  </si>
  <si>
    <t>B2</t>
    <phoneticPr fontId="3"/>
  </si>
  <si>
    <t>B1</t>
    <phoneticPr fontId="3"/>
  </si>
  <si>
    <t>A2</t>
    <phoneticPr fontId="3"/>
  </si>
  <si>
    <t>C3</t>
    <phoneticPr fontId="3"/>
  </si>
  <si>
    <t>D3</t>
    <phoneticPr fontId="3"/>
  </si>
  <si>
    <t>A3</t>
    <phoneticPr fontId="3"/>
  </si>
  <si>
    <t>B3</t>
    <phoneticPr fontId="3"/>
  </si>
  <si>
    <t>G3</t>
    <phoneticPr fontId="3"/>
  </si>
  <si>
    <t>H3</t>
    <phoneticPr fontId="3"/>
  </si>
  <si>
    <t>E3</t>
    <phoneticPr fontId="3"/>
  </si>
  <si>
    <t>F3</t>
    <phoneticPr fontId="3"/>
  </si>
  <si>
    <t>K3</t>
    <phoneticPr fontId="3"/>
  </si>
  <si>
    <t>L3</t>
    <phoneticPr fontId="3"/>
  </si>
  <si>
    <t>J3</t>
    <phoneticPr fontId="3"/>
  </si>
  <si>
    <t>O3</t>
    <phoneticPr fontId="3"/>
  </si>
  <si>
    <t>P3</t>
    <phoneticPr fontId="3"/>
  </si>
  <si>
    <t>M3</t>
    <phoneticPr fontId="3"/>
  </si>
  <si>
    <t>N3</t>
    <phoneticPr fontId="3"/>
  </si>
  <si>
    <t>P4位</t>
    <phoneticPr fontId="3"/>
  </si>
  <si>
    <t>B3位</t>
    <phoneticPr fontId="3"/>
  </si>
  <si>
    <t>O4位</t>
    <phoneticPr fontId="3"/>
  </si>
  <si>
    <t>C3位</t>
    <phoneticPr fontId="3"/>
  </si>
  <si>
    <t>N4位</t>
    <phoneticPr fontId="3"/>
  </si>
  <si>
    <t>D3位</t>
    <phoneticPr fontId="3"/>
  </si>
  <si>
    <t>M4位</t>
    <phoneticPr fontId="3"/>
  </si>
  <si>
    <t>E3位</t>
    <phoneticPr fontId="3"/>
  </si>
  <si>
    <t>L4位</t>
    <phoneticPr fontId="3"/>
  </si>
  <si>
    <t>F3位</t>
    <phoneticPr fontId="3"/>
  </si>
  <si>
    <t>K4位</t>
    <phoneticPr fontId="3"/>
  </si>
  <si>
    <t>G3位</t>
    <phoneticPr fontId="3"/>
  </si>
  <si>
    <t>J4位</t>
    <phoneticPr fontId="3"/>
  </si>
  <si>
    <t>H3位</t>
    <phoneticPr fontId="3"/>
  </si>
  <si>
    <t>I4位</t>
    <phoneticPr fontId="3"/>
  </si>
  <si>
    <t>I3位</t>
    <phoneticPr fontId="3"/>
  </si>
  <si>
    <t>H4位</t>
    <phoneticPr fontId="3"/>
  </si>
  <si>
    <t>J3位</t>
    <phoneticPr fontId="3"/>
  </si>
  <si>
    <t>G4位</t>
    <phoneticPr fontId="3"/>
  </si>
  <si>
    <t>K3位</t>
    <phoneticPr fontId="3"/>
  </si>
  <si>
    <t>F4位</t>
    <phoneticPr fontId="3"/>
  </si>
  <si>
    <t>L3位</t>
    <phoneticPr fontId="3"/>
  </si>
  <si>
    <t>E4位</t>
    <phoneticPr fontId="3"/>
  </si>
  <si>
    <t>M3位</t>
    <phoneticPr fontId="3"/>
  </si>
  <si>
    <t>D4位</t>
    <phoneticPr fontId="3"/>
  </si>
  <si>
    <t>N3位</t>
    <phoneticPr fontId="3"/>
  </si>
  <si>
    <t>C4位</t>
    <phoneticPr fontId="3"/>
  </si>
  <si>
    <t>O3位</t>
    <phoneticPr fontId="3"/>
  </si>
  <si>
    <t>B4位</t>
    <phoneticPr fontId="3"/>
  </si>
  <si>
    <t>P3位</t>
    <phoneticPr fontId="3"/>
  </si>
  <si>
    <t>A4位</t>
    <phoneticPr fontId="3"/>
  </si>
  <si>
    <r>
      <t>予選リーグは参加６４チームを１６パートに分け総当たり戦を行い、各パートの</t>
    </r>
    <r>
      <rPr>
        <u/>
        <sz val="16"/>
        <color theme="1"/>
        <rFont val="ＭＳ Ｐゴシック"/>
        <family val="3"/>
        <charset val="128"/>
      </rPr>
      <t>１・２位を決勝トーナメント出場チーム</t>
    </r>
    <r>
      <rPr>
        <sz val="16"/>
        <color theme="1"/>
        <rFont val="ＭＳ Ｐゴシック"/>
        <family val="3"/>
        <charset val="128"/>
      </rPr>
      <t>、</t>
    </r>
    <r>
      <rPr>
        <u/>
        <sz val="16"/>
        <color theme="1"/>
        <rFont val="ＭＳ Ｐゴシック"/>
        <family val="3"/>
        <charset val="128"/>
      </rPr>
      <t>３・４位をフレンドリートーナメント出場チーム</t>
    </r>
    <r>
      <rPr>
        <sz val="16"/>
        <color theme="1"/>
        <rFont val="ＭＳ Ｐゴシック"/>
        <family val="3"/>
        <charset val="128"/>
      </rPr>
      <t>とする。</t>
    </r>
    <rPh sb="6" eb="8">
      <t>サンカ</t>
    </rPh>
    <phoneticPr fontId="3"/>
  </si>
  <si>
    <t>趣　　　　　　旨</t>
    <phoneticPr fontId="3"/>
  </si>
  <si>
    <t>大 会 の 名 称</t>
  </si>
  <si>
    <t>主　　　　　　催</t>
  </si>
  <si>
    <t>主　　　　　　管</t>
  </si>
  <si>
    <t>大分市スポーツ少年団</t>
  </si>
  <si>
    <t>後　　　　　　援</t>
  </si>
  <si>
    <t>協　　　　　　賛</t>
  </si>
  <si>
    <t>期　　　　　　間</t>
  </si>
  <si>
    <t>会　　　　　　場</t>
  </si>
  <si>
    <t>参  加  資  格</t>
  </si>
  <si>
    <t>（イ）</t>
    <phoneticPr fontId="3"/>
  </si>
  <si>
    <t>（ロ）</t>
  </si>
  <si>
    <t>小学生で編成されているチームであること、性別は問わない。</t>
  </si>
  <si>
    <t>（ハ）</t>
  </si>
  <si>
    <t>選手（団員）は、スポーツ傷害保険に加入し、保護者の承諾を得た者であること、</t>
    <phoneticPr fontId="3"/>
  </si>
  <si>
    <t>指導者はスポーツ賠償保険に加入していること。</t>
    <phoneticPr fontId="3"/>
  </si>
  <si>
    <t>（ニ）</t>
    <phoneticPr fontId="3"/>
  </si>
  <si>
    <t>参  加  団  数</t>
  </si>
  <si>
    <t>チーム</t>
    <phoneticPr fontId="3"/>
  </si>
  <si>
    <t>８．の資格ある県内サッカースポーツ少年団</t>
  </si>
  <si>
    <t>チ ー ム 編 成</t>
  </si>
  <si>
    <t>交流競技日程</t>
  </si>
  <si>
    <t>別紙交流（競技）日程表による。</t>
  </si>
  <si>
    <t>交流競技方法</t>
  </si>
  <si>
    <t>（イ）</t>
  </si>
  <si>
    <t xml:space="preserve">　　 </t>
    <phoneticPr fontId="3"/>
  </si>
  <si>
    <t>　　</t>
    <phoneticPr fontId="3"/>
  </si>
  <si>
    <t>（ニ）</t>
  </si>
  <si>
    <t>予選リーグ制を採り、これを通過したチームによる決勝トーナメント方式とする。</t>
    <phoneticPr fontId="3"/>
  </si>
  <si>
    <t>　　　</t>
    <phoneticPr fontId="3"/>
  </si>
  <si>
    <t>決勝トーナメント進出チームは各パート１・２位チームとする。</t>
    <phoneticPr fontId="3"/>
  </si>
  <si>
    <t>（ホ）</t>
  </si>
  <si>
    <t>（へ）</t>
  </si>
  <si>
    <t>予選リーグ戦（４チームパート）は、試合時間30分（15分・5分ﾊｰﾌﾀｲﾑ・15分とする）、</t>
    <rPh sb="5" eb="6">
      <t>セン</t>
    </rPh>
    <phoneticPr fontId="3"/>
  </si>
  <si>
    <t>決勝/フレンドリートーナメントとも３回戦までは、30分（15分・5分ﾊｰﾌﾀｲﾑ・15分とする）</t>
    <phoneticPr fontId="3"/>
  </si>
  <si>
    <t>（ト）</t>
    <phoneticPr fontId="3"/>
  </si>
  <si>
    <t>（チ）</t>
    <phoneticPr fontId="3"/>
  </si>
  <si>
    <t>一方、フレンドリートーナメントは、全試合、延長戦はなく引分の場合は、ＰＫ戦（３人制）とする。</t>
    <rPh sb="0" eb="2">
      <t>イッポウ</t>
    </rPh>
    <rPh sb="17" eb="20">
      <t>ゼンシアイ</t>
    </rPh>
    <rPh sb="27" eb="29">
      <t>ヒキワケ</t>
    </rPh>
    <rPh sb="30" eb="32">
      <t>バアイ</t>
    </rPh>
    <phoneticPr fontId="3"/>
  </si>
  <si>
    <t>（リ）</t>
    <phoneticPr fontId="3"/>
  </si>
  <si>
    <t>試合球は４号球とし各チームの持ち寄りとする。</t>
  </si>
  <si>
    <t>（ヌ）</t>
    <phoneticPr fontId="3"/>
  </si>
  <si>
    <t>なお、フレンドリートーナメントは、メンバー表の提出は、不要とする。</t>
    <rPh sb="21" eb="22">
      <t>ヒョウ</t>
    </rPh>
    <rPh sb="23" eb="25">
      <t>テイシュツ</t>
    </rPh>
    <rPh sb="27" eb="29">
      <t>フヨウ</t>
    </rPh>
    <phoneticPr fontId="3"/>
  </si>
  <si>
    <t>（ル）</t>
    <phoneticPr fontId="3"/>
  </si>
  <si>
    <t>重要事項）</t>
    <rPh sb="0" eb="2">
      <t>ジュウヨウ</t>
    </rPh>
    <rPh sb="2" eb="4">
      <t>ジコウ</t>
    </rPh>
    <phoneticPr fontId="3"/>
  </si>
  <si>
    <t>ＰＫ時、ＧＫとＦＰが交替する場合、その際の対応については下記の通りとする。</t>
    <rPh sb="14" eb="16">
      <t>バアイ</t>
    </rPh>
    <phoneticPr fontId="3"/>
  </si>
  <si>
    <t xml:space="preserve"> GKとなるFPと同番号のGKユニ、或いは同番号のFPサブユニを着用させること。（上着だけでよい）</t>
    <rPh sb="18" eb="19">
      <t>アル</t>
    </rPh>
    <phoneticPr fontId="3"/>
  </si>
  <si>
    <t>審　　　　　　判</t>
  </si>
  <si>
    <t>資格ワッペンを用意し、審判服は必ず着用して下さい。</t>
  </si>
  <si>
    <t>参  　加　 　料</t>
  </si>
  <si>
    <t>表　　　　　　彰</t>
  </si>
  <si>
    <t>優勝チームに賞状、大分県スポーツ少年団本部長杯，大分県知事杯</t>
  </si>
  <si>
    <t>大分県スポーツ少年団指導者協議会会長杯，大分合同新聞社優勝旗</t>
  </si>
  <si>
    <t>※（いずれも持ち回り）及び金メダル(１６名以内）を授与し表彰する。</t>
  </si>
  <si>
    <t>準優勝、第3位（2チーム）に賞状賞品（トロフィー・盾）、及び銀、銅メダル(１６名以内）</t>
    <phoneticPr fontId="3"/>
  </si>
  <si>
    <t>を授与し表彰する。</t>
    <phoneticPr fontId="3"/>
  </si>
  <si>
    <t>優秀チームにグッドマナー賞等、賞状、賞品を授与し表彰する。</t>
    <phoneticPr fontId="3"/>
  </si>
  <si>
    <t>（ニ）</t>
    <phoneticPr fontId="3"/>
  </si>
  <si>
    <t>フレンドリートーナメント優勝/準優勝チームには、楯、又はトロフィーを授与し、表彰する。</t>
    <rPh sb="12" eb="14">
      <t>ユウショウ</t>
    </rPh>
    <rPh sb="15" eb="18">
      <t>ジュンユウショウ</t>
    </rPh>
    <rPh sb="24" eb="25">
      <t>タテ</t>
    </rPh>
    <rPh sb="26" eb="27">
      <t>マタ</t>
    </rPh>
    <rPh sb="34" eb="36">
      <t>ジュヨ</t>
    </rPh>
    <rPh sb="38" eb="40">
      <t>ヒョウショウ</t>
    </rPh>
    <phoneticPr fontId="3"/>
  </si>
  <si>
    <t>申　込　方　法</t>
  </si>
  <si>
    <t>別紙の申込書に必要事項を正確に記入のうえ（ロ）の申込先にメール送信し、参加料を</t>
    <phoneticPr fontId="3"/>
  </si>
  <si>
    <t>下記に必ずチーム名で振り込むこと。</t>
    <phoneticPr fontId="3"/>
  </si>
  <si>
    <t>問合せ先：</t>
    <phoneticPr fontId="3"/>
  </si>
  <si>
    <t>津守　一雄</t>
    <rPh sb="0" eb="2">
      <t>ツモリ</t>
    </rPh>
    <rPh sb="3" eb="5">
      <t>カズオ</t>
    </rPh>
    <phoneticPr fontId="3"/>
  </si>
  <si>
    <t>ＴＥＬ．０９０－７４７２－７２４９</t>
    <phoneticPr fontId="3"/>
  </si>
  <si>
    <t>〒870-0835　大分市上野丘１丁目２－２４</t>
    <rPh sb="10" eb="13">
      <t>オオイタシ</t>
    </rPh>
    <rPh sb="13" eb="15">
      <t>ウエノ</t>
    </rPh>
    <rPh sb="15" eb="16">
      <t>オカ</t>
    </rPh>
    <rPh sb="17" eb="19">
      <t>チョウメ</t>
    </rPh>
    <phoneticPr fontId="3"/>
  </si>
  <si>
    <t>大分県サッカー協会４種のホームページより要項・申込みはダウンロードできます</t>
    <rPh sb="10" eb="11">
      <t>シュ</t>
    </rPh>
    <phoneticPr fontId="3"/>
  </si>
  <si>
    <t>　振り込みは　○○○サッカースポーツ少年団　とチーム名で</t>
  </si>
  <si>
    <t>組み合わせ抽選</t>
  </si>
  <si>
    <t>開会式</t>
  </si>
  <si>
    <t>（受付　８時半～　　開会式　９時）</t>
    <rPh sb="6" eb="7">
      <t>ハン</t>
    </rPh>
    <phoneticPr fontId="3"/>
  </si>
  <si>
    <t>そ　　　の　　　他</t>
  </si>
  <si>
    <t>（ヘ）</t>
  </si>
  <si>
    <t>会場の清掃美化には各団責任をもって、ゴミは持ち帰りにご協力ください。</t>
    <phoneticPr fontId="3"/>
  </si>
  <si>
    <t>「個人情報保護法案」の趣旨に沿って、個人情報を取り扱います。</t>
  </si>
  <si>
    <t>①個人情報を大会本部に提出し、表記の大会に出場することに同意する。</t>
  </si>
  <si>
    <t>②提出した情報を大会本部は、連絡・選手チェックに利用することに同意する。</t>
  </si>
  <si>
    <t>優勝</t>
    <rPh sb="0" eb="2">
      <t>ユウショウ</t>
    </rPh>
    <phoneticPr fontId="3"/>
  </si>
  <si>
    <t>優勝</t>
    <rPh sb="0" eb="2">
      <t>ユウショウ</t>
    </rPh>
    <phoneticPr fontId="3"/>
  </si>
  <si>
    <t>なお、交代で競技場（ピッチ）を退くGKは、ピッチのどこからでも退出できるものとする。</t>
    <rPh sb="3" eb="5">
      <t>コウタイ</t>
    </rPh>
    <rPh sb="6" eb="9">
      <t>キョウギジョウ</t>
    </rPh>
    <rPh sb="15" eb="16">
      <t>シリゾ</t>
    </rPh>
    <rPh sb="31" eb="33">
      <t>タイシュツ</t>
    </rPh>
    <phoneticPr fontId="3"/>
  </si>
  <si>
    <t>4負け</t>
    <rPh sb="1" eb="2">
      <t>マ</t>
    </rPh>
    <phoneticPr fontId="3"/>
  </si>
  <si>
    <t>6負け</t>
    <rPh sb="1" eb="2">
      <t>マ</t>
    </rPh>
    <phoneticPr fontId="3"/>
  </si>
  <si>
    <t>参加料振込期限</t>
    <rPh sb="0" eb="2">
      <t>サンカ</t>
    </rPh>
    <rPh sb="2" eb="3">
      <t>リョウ</t>
    </rPh>
    <rPh sb="3" eb="5">
      <t>フリコミ</t>
    </rPh>
    <rPh sb="5" eb="7">
      <t>キゲン</t>
    </rPh>
    <phoneticPr fontId="3"/>
  </si>
  <si>
    <t>ＧＫのユニフォームのショーツ、ソックスは、フィールドプレイヤーと同系色でも良いものとする。</t>
    <rPh sb="32" eb="35">
      <t>ドウケイショク</t>
    </rPh>
    <rPh sb="37" eb="38">
      <t>ヨ</t>
    </rPh>
    <phoneticPr fontId="3"/>
  </si>
  <si>
    <t>アンダーシャツ、アンダーショーツの色は、問わないが、チーム内で同色のものを着用すること。</t>
    <rPh sb="17" eb="18">
      <t>イロ</t>
    </rPh>
    <rPh sb="20" eb="21">
      <t>ト</t>
    </rPh>
    <rPh sb="29" eb="30">
      <t>ナイ</t>
    </rPh>
    <rPh sb="31" eb="33">
      <t>ドウショク</t>
    </rPh>
    <rPh sb="37" eb="39">
      <t>チャクヨウ</t>
    </rPh>
    <phoneticPr fontId="3"/>
  </si>
  <si>
    <t>（ワ）</t>
    <phoneticPr fontId="3"/>
  </si>
  <si>
    <t>（カ）</t>
    <phoneticPr fontId="3"/>
  </si>
  <si>
    <t>（ヨ）</t>
    <phoneticPr fontId="3"/>
  </si>
  <si>
    <t>（タ）</t>
    <phoneticPr fontId="3"/>
  </si>
  <si>
    <t>（レ）</t>
    <phoneticPr fontId="3"/>
  </si>
  <si>
    <t>（ヲ）</t>
    <phoneticPr fontId="3"/>
  </si>
  <si>
    <t>B1</t>
    <phoneticPr fontId="3"/>
  </si>
  <si>
    <t>B2</t>
    <phoneticPr fontId="3"/>
  </si>
  <si>
    <t>参加申込書締め切り</t>
    <rPh sb="0" eb="2">
      <t>サンカ</t>
    </rPh>
    <rPh sb="4" eb="5">
      <t>ショ</t>
    </rPh>
    <phoneticPr fontId="3"/>
  </si>
  <si>
    <t>公益財団法人大分県スポーツ協会大分県スポーツ少年団、大分合同新聞社</t>
    <rPh sb="0" eb="2">
      <t>コウエキ</t>
    </rPh>
    <rPh sb="3" eb="4">
      <t>ダン</t>
    </rPh>
    <rPh sb="4" eb="5">
      <t>ホウ</t>
    </rPh>
    <rPh sb="5" eb="6">
      <t>ジン</t>
    </rPh>
    <phoneticPr fontId="3"/>
  </si>
  <si>
    <t>大分県スポーツ少年団指導者協議会、（一社）大分県サッカー協会</t>
    <phoneticPr fontId="3"/>
  </si>
  <si>
    <t>第４５回大分県スポーツ少年団サッカー交流大会</t>
    <phoneticPr fontId="3"/>
  </si>
  <si>
    <t>令和３年度日本スポーツ少年団登録の団員、指導者であること。</t>
    <rPh sb="0" eb="2">
      <t>レイワ</t>
    </rPh>
    <rPh sb="3" eb="4">
      <t>ネン</t>
    </rPh>
    <phoneticPr fontId="3"/>
  </si>
  <si>
    <t>令和３年６月２１日（月）必着</t>
    <rPh sb="0" eb="2">
      <t>レイワ</t>
    </rPh>
    <rPh sb="3" eb="4">
      <t>ネン</t>
    </rPh>
    <rPh sb="10" eb="11">
      <t>ゲツ</t>
    </rPh>
    <phoneticPr fontId="3"/>
  </si>
  <si>
    <t>組み合わせ通知は、令和３年７月２日（金）頃までに大分県サッカー協会</t>
    <rPh sb="18" eb="19">
      <t>キン</t>
    </rPh>
    <rPh sb="20" eb="21">
      <t>コロ</t>
    </rPh>
    <phoneticPr fontId="3"/>
  </si>
  <si>
    <t>　選手のコロナウィルス感染防止と熱中症防止の観点から、</t>
    <rPh sb="1" eb="3">
      <t>センシュ</t>
    </rPh>
    <rPh sb="11" eb="15">
      <t>カンセンボウシ</t>
    </rPh>
    <rPh sb="16" eb="21">
      <t>ネッチュウショウボウシ</t>
    </rPh>
    <rPh sb="22" eb="24">
      <t>カンテン</t>
    </rPh>
    <phoneticPr fontId="3"/>
  </si>
  <si>
    <t>以上の他は大会本部の指示に必ず従うこと。</t>
    <rPh sb="13" eb="14">
      <t>カナラ</t>
    </rPh>
    <phoneticPr fontId="3"/>
  </si>
  <si>
    <t>※</t>
    <phoneticPr fontId="3"/>
  </si>
  <si>
    <t>予選リーグ戦（３チームパート）は、試合時間40分（20分・10分ﾊｰﾌﾀｲﾑ・20分とする）、</t>
    <rPh sb="5" eb="6">
      <t>セン</t>
    </rPh>
    <phoneticPr fontId="3"/>
  </si>
  <si>
    <t>見合わせること。</t>
    <phoneticPr fontId="3"/>
  </si>
  <si>
    <t>・試合開始前の円陣組みは、行わず、得点時にハイタッチ、抱擁等を行わないこと。</t>
    <rPh sb="1" eb="3">
      <t>シアイ</t>
    </rPh>
    <rPh sb="3" eb="5">
      <t>カイシ</t>
    </rPh>
    <rPh sb="5" eb="6">
      <t>マエ</t>
    </rPh>
    <rPh sb="9" eb="10">
      <t>クミ</t>
    </rPh>
    <rPh sb="29" eb="30">
      <t>トウ</t>
    </rPh>
    <phoneticPr fontId="3"/>
  </si>
  <si>
    <t>・試合中、ピッチ内でも咳エチケットを守り、つばを吐いたり、手鼻をかまないこと。</t>
    <rPh sb="1" eb="3">
      <t>シアイ</t>
    </rPh>
    <rPh sb="3" eb="4">
      <t>ナカ</t>
    </rPh>
    <phoneticPr fontId="3"/>
  </si>
  <si>
    <t>・同じボトルを他の選手と共有しないこと。</t>
    <phoneticPr fontId="3"/>
  </si>
  <si>
    <t>・各チームが待機するテント内、及びウォーミングアップエリアでは、換気の悪い場所に</t>
    <rPh sb="1" eb="2">
      <t>カク</t>
    </rPh>
    <rPh sb="6" eb="8">
      <t>タイキ</t>
    </rPh>
    <rPh sb="13" eb="14">
      <t>ナイ</t>
    </rPh>
    <rPh sb="15" eb="16">
      <t>オヨ</t>
    </rPh>
    <rPh sb="32" eb="34">
      <t>カンキ</t>
    </rPh>
    <rPh sb="35" eb="36">
      <t>ワル</t>
    </rPh>
    <rPh sb="37" eb="39">
      <t>バショ</t>
    </rPh>
    <phoneticPr fontId="3"/>
  </si>
  <si>
    <t>留まらない（密閉を避け）、多数の人が集まらない（密集を避け）、間近での会話・発声を</t>
    <rPh sb="38" eb="40">
      <t>ハッセイ</t>
    </rPh>
    <phoneticPr fontId="3"/>
  </si>
  <si>
    <t>行わない（密接を避け）を守り、指導者は、必要に応じて会場での手洗い（消毒）を選手に</t>
    <rPh sb="15" eb="18">
      <t>シドウシャ</t>
    </rPh>
    <rPh sb="20" eb="22">
      <t>ヒツヨウ</t>
    </rPh>
    <rPh sb="23" eb="24">
      <t>オウ</t>
    </rPh>
    <phoneticPr fontId="3"/>
  </si>
  <si>
    <t>指示、励行すること。</t>
    <phoneticPr fontId="3"/>
  </si>
  <si>
    <t>（各チームで石鹸、アルコール消毒液等を用意、持参のこと）</t>
    <rPh sb="22" eb="24">
      <t>ジサン</t>
    </rPh>
    <phoneticPr fontId="3"/>
  </si>
  <si>
    <t>・帰宅後14日以内に参加した人の中から感染者が出た場合は、参加チームの代表者は、</t>
    <rPh sb="10" eb="12">
      <t>サンカ</t>
    </rPh>
    <rPh sb="29" eb="31">
      <t>サンカ</t>
    </rPh>
    <rPh sb="35" eb="38">
      <t>ダイヒョウシャ</t>
    </rPh>
    <phoneticPr fontId="3"/>
  </si>
  <si>
    <t>大会本部役員、津守一雄（携帯TEL090-7472-7249）まで速やかに報告すること。</t>
    <rPh sb="2" eb="4">
      <t>ホンブ</t>
    </rPh>
    <rPh sb="12" eb="14">
      <t>ケイタイ</t>
    </rPh>
    <rPh sb="33" eb="34">
      <t>スミ</t>
    </rPh>
    <phoneticPr fontId="3"/>
  </si>
  <si>
    <t>　スポーツ少年団では育成事業の１つとして地域種目別交流方式の確立と団活動の活性化を促進</t>
    <phoneticPr fontId="3"/>
  </si>
  <si>
    <t>いたしております。この事業もその一環としてサッカーによる交流大会を開催いたします。</t>
    <phoneticPr fontId="3"/>
  </si>
  <si>
    <r>
      <rPr>
        <u/>
        <sz val="11"/>
        <color rgb="FFFF0000"/>
        <rFont val="Meiryo UI"/>
        <family val="3"/>
        <charset val="128"/>
      </rPr>
      <t>令和３年７月１７日（土）、１８日（日）、２２日（木）</t>
    </r>
    <r>
      <rPr>
        <sz val="11"/>
        <color theme="1"/>
        <rFont val="Meiryo UI"/>
        <family val="3"/>
        <charset val="128"/>
      </rPr>
      <t>　　３日間（雨天決行）</t>
    </r>
    <rPh sb="0" eb="2">
      <t>レイワ</t>
    </rPh>
    <rPh sb="3" eb="4">
      <t>ネン</t>
    </rPh>
    <rPh sb="15" eb="16">
      <t>ヒ</t>
    </rPh>
    <rPh sb="17" eb="18">
      <t>ヒ</t>
    </rPh>
    <rPh sb="24" eb="25">
      <t>モク</t>
    </rPh>
    <phoneticPr fontId="3"/>
  </si>
  <si>
    <r>
      <rPr>
        <u/>
        <sz val="11"/>
        <color rgb="FFFF0000"/>
        <rFont val="Meiryo UI"/>
        <family val="3"/>
        <charset val="128"/>
      </rPr>
      <t>団員（選手）１６名以内</t>
    </r>
    <r>
      <rPr>
        <sz val="11"/>
        <color theme="1"/>
        <rFont val="Meiryo UI"/>
        <family val="3"/>
        <charset val="128"/>
      </rPr>
      <t>とする。</t>
    </r>
    <phoneticPr fontId="3"/>
  </si>
  <si>
    <r>
      <rPr>
        <u/>
        <sz val="11"/>
        <color rgb="FFFF0000"/>
        <rFont val="Meiryo UI"/>
        <family val="3"/>
        <charset val="128"/>
      </rPr>
      <t>登録団員の変更は、７月１０日（土）まで</t>
    </r>
    <r>
      <rPr>
        <sz val="11"/>
        <color theme="1"/>
        <rFont val="Meiryo UI"/>
        <family val="3"/>
        <charset val="128"/>
      </rPr>
      <t>に事務局へ電子メールで連絡すること。</t>
    </r>
    <rPh sb="15" eb="16">
      <t>ド</t>
    </rPh>
    <rPh sb="24" eb="26">
      <t>デンシ</t>
    </rPh>
    <phoneticPr fontId="3"/>
  </si>
  <si>
    <r>
      <t>（決勝トーナメント準決勝・決勝は、３人制、</t>
    </r>
    <r>
      <rPr>
        <u/>
        <sz val="10"/>
        <color rgb="FFFF0000"/>
        <rFont val="Meiryo UI"/>
        <family val="3"/>
        <charset val="128"/>
      </rPr>
      <t>その他は、１人制</t>
    </r>
    <r>
      <rPr>
        <sz val="10"/>
        <color rgb="FFFF0000"/>
        <rFont val="Meiryo UI"/>
        <family val="3"/>
        <charset val="128"/>
      </rPr>
      <t>〈</t>
    </r>
    <r>
      <rPr>
        <b/>
        <sz val="10"/>
        <color rgb="FFFF0000"/>
        <rFont val="Meiryo UI"/>
        <family val="3"/>
        <charset val="128"/>
      </rPr>
      <t>担当ﾁｰﾑの事情によっては３人制可</t>
    </r>
    <r>
      <rPr>
        <sz val="10"/>
        <color rgb="FFFF0000"/>
        <rFont val="Meiryo UI"/>
        <family val="3"/>
        <charset val="128"/>
      </rPr>
      <t>〉）</t>
    </r>
    <rPh sb="9" eb="12">
      <t>ジュンケッショウ</t>
    </rPh>
    <rPh sb="13" eb="15">
      <t>ケッショウ</t>
    </rPh>
    <rPh sb="18" eb="20">
      <t>ニンセイ</t>
    </rPh>
    <rPh sb="23" eb="24">
      <t>タ</t>
    </rPh>
    <rPh sb="27" eb="28">
      <t>ニン</t>
    </rPh>
    <rPh sb="28" eb="29">
      <t>セイ</t>
    </rPh>
    <rPh sb="30" eb="32">
      <t>タントウ</t>
    </rPh>
    <rPh sb="36" eb="38">
      <t>ジジョウ</t>
    </rPh>
    <rPh sb="44" eb="45">
      <t>ニン</t>
    </rPh>
    <rPh sb="45" eb="46">
      <t>セイ</t>
    </rPh>
    <rPh sb="46" eb="47">
      <t>カ</t>
    </rPh>
    <phoneticPr fontId="3"/>
  </si>
  <si>
    <r>
      <t>また、</t>
    </r>
    <r>
      <rPr>
        <u/>
        <sz val="11"/>
        <color theme="1"/>
        <rFont val="Meiryo UI"/>
        <family val="3"/>
        <charset val="128"/>
      </rPr>
      <t>退場者が出た場合には、選手の補充を行なう</t>
    </r>
    <r>
      <rPr>
        <sz val="11"/>
        <color theme="1"/>
        <rFont val="Meiryo UI"/>
        <family val="3"/>
        <charset val="128"/>
      </rPr>
      <t>ものとする。</t>
    </r>
    <phoneticPr fontId="3"/>
  </si>
  <si>
    <r>
      <rPr>
        <u/>
        <sz val="11"/>
        <color rgb="FFFF0000"/>
        <rFont val="Meiryo UI"/>
        <family val="3"/>
        <charset val="128"/>
      </rPr>
      <t>トーナメント戦で下位パート優勝チームを決定する</t>
    </r>
    <r>
      <rPr>
        <sz val="11"/>
        <color rgb="FFFF0000"/>
        <rFont val="Meiryo UI"/>
        <family val="3"/>
        <charset val="128"/>
      </rPr>
      <t>。</t>
    </r>
    <rPh sb="6" eb="7">
      <t>セン</t>
    </rPh>
    <rPh sb="8" eb="10">
      <t>カイ</t>
    </rPh>
    <rPh sb="13" eb="15">
      <t>ユウショウ</t>
    </rPh>
    <rPh sb="19" eb="21">
      <t>ケッテイ</t>
    </rPh>
    <phoneticPr fontId="3"/>
  </si>
  <si>
    <r>
      <t>とし、</t>
    </r>
    <r>
      <rPr>
        <sz val="11"/>
        <color rgb="FFFF0000"/>
        <rFont val="Meiryo UI"/>
        <family val="3"/>
        <charset val="128"/>
      </rPr>
      <t>準決勝・決勝は、40分（20分・10分ﾊｰﾌﾀｲﾑ・20分とする）</t>
    </r>
    <r>
      <rPr>
        <sz val="11"/>
        <color theme="1"/>
        <rFont val="Meiryo UI"/>
        <family val="3"/>
        <charset val="128"/>
      </rPr>
      <t>とする。</t>
    </r>
    <phoneticPr fontId="3"/>
  </si>
  <si>
    <r>
      <t>予選リーグは、勝点（勝ち：３　引分け：１　負け：０）で順位を決める。尚、</t>
    </r>
    <r>
      <rPr>
        <u/>
        <sz val="11"/>
        <color theme="1"/>
        <rFont val="Meiryo UI"/>
        <family val="3"/>
        <charset val="128"/>
      </rPr>
      <t>同一勝点の場合</t>
    </r>
    <r>
      <rPr>
        <sz val="11"/>
        <color theme="1"/>
        <rFont val="Meiryo UI"/>
        <family val="3"/>
        <charset val="128"/>
      </rPr>
      <t>、</t>
    </r>
    <rPh sb="0" eb="2">
      <t>ヨセン</t>
    </rPh>
    <phoneticPr fontId="3"/>
  </si>
  <si>
    <r>
      <t>大会期間中、</t>
    </r>
    <r>
      <rPr>
        <u/>
        <sz val="11"/>
        <color theme="1"/>
        <rFont val="Meiryo UI"/>
        <family val="3"/>
        <charset val="128"/>
      </rPr>
      <t>累計２回の警告、退場を宣告された選手は次回戦に出場できない</t>
    </r>
    <r>
      <rPr>
        <sz val="11"/>
        <color theme="1"/>
        <rFont val="Meiryo UI"/>
        <family val="3"/>
        <charset val="128"/>
      </rPr>
      <t>。</t>
    </r>
    <phoneticPr fontId="3"/>
  </si>
  <si>
    <r>
      <rPr>
        <u/>
        <sz val="11"/>
        <color rgb="FFFF0000"/>
        <rFont val="Meiryo UI"/>
        <family val="3"/>
        <charset val="128"/>
      </rPr>
      <t>前半/後半に必ず１回ずつ飲水休憩時間を取る</t>
    </r>
    <r>
      <rPr>
        <sz val="11"/>
        <color theme="1"/>
        <rFont val="Meiryo UI"/>
        <family val="3"/>
        <charset val="128"/>
      </rPr>
      <t>、又雷による一時中断もある。</t>
    </r>
    <rPh sb="0" eb="2">
      <t>ゼンハン</t>
    </rPh>
    <rPh sb="3" eb="5">
      <t>コウハン</t>
    </rPh>
    <rPh sb="6" eb="7">
      <t>カナラ</t>
    </rPh>
    <rPh sb="9" eb="10">
      <t>カイ</t>
    </rPh>
    <rPh sb="14" eb="16">
      <t>キュウケイ</t>
    </rPh>
    <rPh sb="16" eb="18">
      <t>ジカン</t>
    </rPh>
    <phoneticPr fontId="3"/>
  </si>
  <si>
    <r>
      <rPr>
        <u/>
        <sz val="11"/>
        <color theme="1"/>
        <rFont val="Meiryo UI"/>
        <family val="3"/>
        <charset val="128"/>
      </rPr>
      <t>予選リーグ戦は、相互審判（１人制）</t>
    </r>
    <r>
      <rPr>
        <sz val="11"/>
        <color theme="1"/>
        <rFont val="Meiryo UI"/>
        <family val="3"/>
        <charset val="128"/>
      </rPr>
      <t>としますので必ず団で</t>
    </r>
    <r>
      <rPr>
        <u/>
        <sz val="11"/>
        <color theme="1"/>
        <rFont val="Meiryo UI"/>
        <family val="3"/>
        <charset val="128"/>
      </rPr>
      <t>有資格の主審の帯同をお願い</t>
    </r>
    <rPh sb="14" eb="16">
      <t>ニンセイ</t>
    </rPh>
    <rPh sb="34" eb="36">
      <t>タイドウ</t>
    </rPh>
    <rPh sb="38" eb="39">
      <t>ネガ</t>
    </rPh>
    <phoneticPr fontId="3"/>
  </si>
  <si>
    <r>
      <rPr>
        <u/>
        <sz val="11"/>
        <color theme="1"/>
        <rFont val="Meiryo UI"/>
        <family val="3"/>
        <charset val="128"/>
      </rPr>
      <t>します</t>
    </r>
    <r>
      <rPr>
        <sz val="11"/>
        <color theme="1"/>
        <rFont val="Meiryo UI"/>
        <family val="3"/>
        <charset val="128"/>
      </rPr>
      <t>。ただし、</t>
    </r>
    <r>
      <rPr>
        <u/>
        <sz val="11"/>
        <color theme="1"/>
        <rFont val="Meiryo UI"/>
        <family val="3"/>
        <charset val="128"/>
      </rPr>
      <t>チーム事情で有資格/無資格の副審</t>
    </r>
    <r>
      <rPr>
        <sz val="11"/>
        <color theme="1"/>
        <rFont val="Meiryo UI"/>
        <family val="3"/>
        <charset val="128"/>
      </rPr>
      <t>（中学生以上 （有資格の小学生も可））を</t>
    </r>
    <rPh sb="11" eb="13">
      <t>ジジョウ</t>
    </rPh>
    <rPh sb="14" eb="17">
      <t>ユウシカク</t>
    </rPh>
    <rPh sb="32" eb="33">
      <t>ユウ</t>
    </rPh>
    <rPh sb="33" eb="35">
      <t>シカク</t>
    </rPh>
    <phoneticPr fontId="3"/>
  </si>
  <si>
    <r>
      <t>また、</t>
    </r>
    <r>
      <rPr>
        <u/>
        <sz val="11"/>
        <color theme="1"/>
        <rFont val="Meiryo UI"/>
        <family val="3"/>
        <charset val="128"/>
      </rPr>
      <t>7/18（日）決勝トーナメントの主審（１人審判制）は、全て本部で対応</t>
    </r>
    <r>
      <rPr>
        <sz val="11"/>
        <color theme="1"/>
        <rFont val="Meiryo UI"/>
        <family val="3"/>
        <charset val="128"/>
      </rPr>
      <t>します。</t>
    </r>
    <rPh sb="8" eb="9">
      <t>ヒ</t>
    </rPh>
    <rPh sb="19" eb="21">
      <t>シュシン</t>
    </rPh>
    <rPh sb="30" eb="31">
      <t>スベ</t>
    </rPh>
    <rPh sb="32" eb="34">
      <t>ホンブ</t>
    </rPh>
    <rPh sb="35" eb="37">
      <t>タイオウ</t>
    </rPh>
    <phoneticPr fontId="3"/>
  </si>
  <si>
    <r>
      <t>１団（１チーム）金</t>
    </r>
    <r>
      <rPr>
        <b/>
        <sz val="11"/>
        <color rgb="FFFF0000"/>
        <rFont val="Meiryo UI"/>
        <family val="3"/>
        <charset val="128"/>
      </rPr>
      <t>１０，０００円</t>
    </r>
    <phoneticPr fontId="3"/>
  </si>
  <si>
    <r>
      <t>申込先：メールアドレス</t>
    </r>
    <r>
      <rPr>
        <b/>
        <sz val="14"/>
        <color rgb="FFFF0000"/>
        <rFont val="Meiryo UI"/>
        <family val="3"/>
        <charset val="128"/>
      </rPr>
      <t>　kazu-t@brown.plala.or.jp</t>
    </r>
    <phoneticPr fontId="3"/>
  </si>
  <si>
    <r>
      <rPr>
        <b/>
        <sz val="11"/>
        <color theme="1"/>
        <rFont val="Meiryo UI"/>
        <family val="3"/>
        <charset val="128"/>
      </rPr>
      <t>参加料振込先</t>
    </r>
    <r>
      <rPr>
        <b/>
        <sz val="11"/>
        <color rgb="FFFF0000"/>
        <rFont val="Meiryo UI"/>
        <family val="3"/>
        <charset val="128"/>
      </rPr>
      <t>　　　大分銀行　ソーリン支店　普通　口座番号７６９８０３１</t>
    </r>
    <phoneticPr fontId="3"/>
  </si>
  <si>
    <r>
      <rPr>
        <b/>
        <sz val="11"/>
        <color theme="1"/>
        <rFont val="Meiryo UI"/>
        <family val="3"/>
        <charset val="128"/>
      </rPr>
      <t>口座名義　</t>
    </r>
    <r>
      <rPr>
        <b/>
        <sz val="11"/>
        <color rgb="FFFF0000"/>
        <rFont val="Meiryo UI"/>
        <family val="3"/>
        <charset val="128"/>
      </rPr>
      <t>　　　大分市サッカースポーツ少年団　代表　津守一雄</t>
    </r>
    <phoneticPr fontId="3"/>
  </si>
  <si>
    <r>
      <rPr>
        <b/>
        <sz val="11"/>
        <color rgb="FFFF0000"/>
        <rFont val="Meiryo UI"/>
        <family val="3"/>
        <charset val="128"/>
      </rPr>
      <t>令和３年６月２４日（木）</t>
    </r>
    <r>
      <rPr>
        <sz val="11"/>
        <color rgb="FFFF0000"/>
        <rFont val="Meiryo UI"/>
        <family val="3"/>
        <charset val="128"/>
      </rPr>
      <t>&lt;予定&gt;　</t>
    </r>
    <r>
      <rPr>
        <sz val="11"/>
        <color theme="1"/>
        <rFont val="Meiryo UI"/>
        <family val="3"/>
        <charset val="128"/>
      </rPr>
      <t>主管団体役員立会のもとで厳正に抽選する。</t>
    </r>
    <rPh sb="10" eb="11">
      <t>モク</t>
    </rPh>
    <rPh sb="13" eb="15">
      <t>ヨテイ</t>
    </rPh>
    <phoneticPr fontId="3"/>
  </si>
  <si>
    <r>
      <rPr>
        <u/>
        <sz val="11"/>
        <color theme="1"/>
        <rFont val="Meiryo UI"/>
        <family val="3"/>
        <charset val="128"/>
      </rPr>
      <t>４種のホームページ上に掲載</t>
    </r>
    <r>
      <rPr>
        <sz val="11"/>
        <color theme="1"/>
        <rFont val="Meiryo UI"/>
        <family val="3"/>
        <charset val="128"/>
      </rPr>
      <t>する。</t>
    </r>
    <rPh sb="9" eb="10">
      <t>ウエ</t>
    </rPh>
    <rPh sb="11" eb="13">
      <t>ケイサイ</t>
    </rPh>
    <phoneticPr fontId="3"/>
  </si>
  <si>
    <r>
      <t>救急箱は必ず持参すること。</t>
    </r>
    <r>
      <rPr>
        <sz val="11"/>
        <color rgb="FFFF0000"/>
        <rFont val="Meiryo UI"/>
        <family val="3"/>
        <charset val="128"/>
      </rPr>
      <t>（</t>
    </r>
    <r>
      <rPr>
        <b/>
        <sz val="11"/>
        <color rgb="FFFF0000"/>
        <rFont val="Meiryo UI"/>
        <family val="3"/>
        <charset val="128"/>
      </rPr>
      <t>必ず体温計を入れておくこと</t>
    </r>
    <r>
      <rPr>
        <sz val="11"/>
        <color rgb="FFFF0000"/>
        <rFont val="Meiryo UI"/>
        <family val="3"/>
        <charset val="128"/>
      </rPr>
      <t>）</t>
    </r>
    <phoneticPr fontId="3"/>
  </si>
  <si>
    <r>
      <rPr>
        <sz val="11"/>
        <color rgb="FFFF0000"/>
        <rFont val="Meiryo UI"/>
        <family val="3"/>
        <charset val="128"/>
      </rPr>
      <t>・各会場人数制限を行う。（</t>
    </r>
    <r>
      <rPr>
        <b/>
        <u/>
        <sz val="11"/>
        <color rgb="FFFF0000"/>
        <rFont val="Meiryo UI"/>
        <family val="3"/>
        <charset val="128"/>
      </rPr>
      <t>指導者3名</t>
    </r>
    <r>
      <rPr>
        <sz val="11"/>
        <color theme="1"/>
        <rFont val="Meiryo UI"/>
        <family val="3"/>
        <charset val="128"/>
      </rPr>
      <t>、選手は大会登録選手のみ</t>
    </r>
    <r>
      <rPr>
        <b/>
        <sz val="11"/>
        <color theme="1"/>
        <rFont val="Meiryo UI"/>
        <family val="3"/>
        <charset val="128"/>
      </rPr>
      <t>、</t>
    </r>
    <r>
      <rPr>
        <b/>
        <u/>
        <sz val="11"/>
        <color rgb="FFFF0000"/>
        <rFont val="Meiryo UI"/>
        <family val="3"/>
        <charset val="128"/>
      </rPr>
      <t>保護者8名以内</t>
    </r>
    <r>
      <rPr>
        <b/>
        <u/>
        <vertAlign val="superscript"/>
        <sz val="11"/>
        <color rgb="FFFF0000"/>
        <rFont val="Meiryo UI"/>
        <family val="3"/>
        <charset val="128"/>
      </rPr>
      <t>※</t>
    </r>
    <r>
      <rPr>
        <sz val="11"/>
        <color rgb="FFFF0000"/>
        <rFont val="Meiryo UI"/>
        <family val="3"/>
        <charset val="128"/>
      </rPr>
      <t>）</t>
    </r>
    <phoneticPr fontId="3"/>
  </si>
  <si>
    <r>
      <t>・各チームとも毎日、</t>
    </r>
    <r>
      <rPr>
        <u/>
        <sz val="11"/>
        <color rgb="FFFF0000"/>
        <rFont val="Meiryo UI"/>
        <family val="3"/>
        <charset val="128"/>
      </rPr>
      <t>参加者（選手、指導者、応援の保護者他）の検温を行い、体調を確認</t>
    </r>
    <r>
      <rPr>
        <sz val="11"/>
        <color theme="1"/>
        <rFont val="Meiryo UI"/>
        <family val="3"/>
        <charset val="128"/>
      </rPr>
      <t>し、</t>
    </r>
    <rPh sb="1" eb="2">
      <t>カク</t>
    </rPh>
    <rPh sb="7" eb="9">
      <t>マイニチ</t>
    </rPh>
    <rPh sb="10" eb="13">
      <t>サンカシャ</t>
    </rPh>
    <rPh sb="14" eb="16">
      <t>センシュ</t>
    </rPh>
    <rPh sb="17" eb="20">
      <t>シドウシャ</t>
    </rPh>
    <rPh sb="21" eb="23">
      <t>オウエン</t>
    </rPh>
    <rPh sb="24" eb="27">
      <t>ホゴシャ</t>
    </rPh>
    <rPh sb="27" eb="28">
      <t>ホカ</t>
    </rPh>
    <rPh sb="30" eb="32">
      <t>ケンオン</t>
    </rPh>
    <rPh sb="33" eb="34">
      <t>オコナ</t>
    </rPh>
    <rPh sb="36" eb="38">
      <t>タイチョウ</t>
    </rPh>
    <rPh sb="39" eb="41">
      <t>カクニン</t>
    </rPh>
    <phoneticPr fontId="3"/>
  </si>
  <si>
    <r>
      <rPr>
        <b/>
        <u/>
        <sz val="11"/>
        <color rgb="FFFF0000"/>
        <rFont val="Meiryo UI"/>
        <family val="3"/>
        <charset val="128"/>
      </rPr>
      <t>添付の健康チェックシートを記入の上、会場責任者（本部）に試合前に必ず提出</t>
    </r>
    <r>
      <rPr>
        <sz val="11"/>
        <color theme="1"/>
        <rFont val="Meiryo UI"/>
        <family val="3"/>
        <charset val="128"/>
      </rPr>
      <t>のこと。</t>
    </r>
    <rPh sb="24" eb="26">
      <t>ホンブ</t>
    </rPh>
    <rPh sb="28" eb="30">
      <t>シアイ</t>
    </rPh>
    <rPh sb="30" eb="31">
      <t>マエ</t>
    </rPh>
    <rPh sb="32" eb="33">
      <t>カナラ</t>
    </rPh>
    <rPh sb="34" eb="36">
      <t>テイシュツ</t>
    </rPh>
    <phoneticPr fontId="3"/>
  </si>
  <si>
    <r>
      <rPr>
        <sz val="11"/>
        <color theme="1"/>
        <rFont val="Meiryo UI"/>
        <family val="3"/>
        <charset val="128"/>
      </rPr>
      <t>　なお、</t>
    </r>
    <r>
      <rPr>
        <sz val="11"/>
        <color rgb="FFFF0000"/>
        <rFont val="Meiryo UI"/>
        <family val="3"/>
        <charset val="128"/>
      </rPr>
      <t>体調不良の場合</t>
    </r>
    <r>
      <rPr>
        <sz val="11"/>
        <color theme="1"/>
        <rFont val="Meiryo UI"/>
        <family val="3"/>
        <charset val="128"/>
      </rPr>
      <t>（例：発熱・咳・咽頭痛などの症状がある場合）</t>
    </r>
    <r>
      <rPr>
        <sz val="11"/>
        <color rgb="FFFF0000"/>
        <rFont val="Meiryo UI"/>
        <family val="3"/>
        <charset val="128"/>
      </rPr>
      <t>には、自主的に参加を</t>
    </r>
    <rPh sb="6" eb="8">
      <t>フリョウ</t>
    </rPh>
    <phoneticPr fontId="3"/>
  </si>
  <si>
    <r>
      <t>・小学校会場の担当チームは、試合後に</t>
    </r>
    <r>
      <rPr>
        <u/>
        <sz val="11"/>
        <color rgb="FFFF0000"/>
        <rFont val="Meiryo UI"/>
        <family val="3"/>
        <charset val="128"/>
      </rPr>
      <t>利用したトイレのドアノブ、水道の蛇口ハンドル等を</t>
    </r>
    <rPh sb="1" eb="4">
      <t>ショウガッコウ</t>
    </rPh>
    <rPh sb="4" eb="6">
      <t>カイジョウ</t>
    </rPh>
    <rPh sb="7" eb="9">
      <t>タントウ</t>
    </rPh>
    <rPh sb="14" eb="16">
      <t>シアイ</t>
    </rPh>
    <rPh sb="16" eb="17">
      <t>ゴ</t>
    </rPh>
    <rPh sb="18" eb="20">
      <t>リヨウ</t>
    </rPh>
    <rPh sb="31" eb="33">
      <t>スイドウ</t>
    </rPh>
    <rPh sb="34" eb="36">
      <t>ジャグチ</t>
    </rPh>
    <rPh sb="40" eb="41">
      <t>トウ</t>
    </rPh>
    <phoneticPr fontId="3"/>
  </si>
  <si>
    <r>
      <rPr>
        <u/>
        <sz val="11"/>
        <color rgb="FFFF0000"/>
        <rFont val="Meiryo UI"/>
        <family val="3"/>
        <charset val="128"/>
      </rPr>
      <t>消毒</t>
    </r>
    <r>
      <rPr>
        <sz val="11"/>
        <color theme="1"/>
        <rFont val="Meiryo UI"/>
        <family val="3"/>
        <charset val="128"/>
      </rPr>
      <t>し、感染防止を図ること。</t>
    </r>
    <rPh sb="4" eb="6">
      <t>カンセン</t>
    </rPh>
    <rPh sb="6" eb="8">
      <t>ボウシ</t>
    </rPh>
    <rPh sb="9" eb="10">
      <t>ハカ</t>
    </rPh>
    <phoneticPr fontId="3"/>
  </si>
  <si>
    <t>　この大会を通じて、県下のサッカースポーツ少年団が日頃習得した秀れたる精神と技を遺憾なく発揮し、</t>
    <phoneticPr fontId="3"/>
  </si>
  <si>
    <t>期待して実施するものであります。</t>
    <phoneticPr fontId="3"/>
  </si>
  <si>
    <t>団員相互の交流の絆をより深く、友情と仲間意識、連帯と協和を高めるためよりよき研修の場となることを</t>
    <phoneticPr fontId="3"/>
  </si>
  <si>
    <t>６年生の登録数が１６名以上で、常に１チームに６年生８名以上を登録できる団は、２チーム</t>
    <rPh sb="4" eb="7">
      <t>トウロクスウ</t>
    </rPh>
    <rPh sb="10" eb="11">
      <t>メイ</t>
    </rPh>
    <rPh sb="11" eb="13">
      <t>イジョウ</t>
    </rPh>
    <rPh sb="30" eb="32">
      <t>トウロク</t>
    </rPh>
    <phoneticPr fontId="3"/>
  </si>
  <si>
    <r>
      <t>エントリーも可とするが、参加チーム数が、</t>
    </r>
    <r>
      <rPr>
        <u/>
        <sz val="11"/>
        <color theme="1"/>
        <rFont val="Meiryo UI"/>
        <family val="3"/>
        <charset val="128"/>
      </rPr>
      <t>６４を満たない場合に限ってのみ</t>
    </r>
    <r>
      <rPr>
        <sz val="11"/>
        <color theme="1"/>
        <rFont val="Meiryo UI"/>
        <family val="3"/>
        <charset val="128"/>
      </rPr>
      <t>とし、登録６年生数が</t>
    </r>
    <rPh sb="12" eb="14">
      <t>サンカ</t>
    </rPh>
    <rPh sb="17" eb="18">
      <t>スウ</t>
    </rPh>
    <rPh sb="23" eb="24">
      <t>ミ</t>
    </rPh>
    <rPh sb="27" eb="29">
      <t>バアイ</t>
    </rPh>
    <rPh sb="30" eb="31">
      <t>カギ</t>
    </rPh>
    <phoneticPr fontId="3"/>
  </si>
  <si>
    <t>多いチームを優先とし、同数の場合は抽選を行う。なお、大会中の選手のチーム移動はできない</t>
    <rPh sb="17" eb="19">
      <t>チュウセン</t>
    </rPh>
    <rPh sb="20" eb="21">
      <t>オコナ</t>
    </rPh>
    <phoneticPr fontId="3"/>
  </si>
  <si>
    <t>ので注意のこと。</t>
    <phoneticPr fontId="3"/>
  </si>
  <si>
    <t>大分県、大分県教育委員会、大分市、大分市教育委員会</t>
    <phoneticPr fontId="3"/>
  </si>
  <si>
    <t>試合は８人制とし、日本サッカー協会2020年/2021年競技規則（8人制）に準じ、キックオフ</t>
    <rPh sb="27" eb="28">
      <t>ネン</t>
    </rPh>
    <phoneticPr fontId="3"/>
  </si>
  <si>
    <t>ゴールを認めない。ただし、審判は、３人制/１人制の併用とする。　</t>
    <rPh sb="22" eb="23">
      <t>ニン</t>
    </rPh>
    <rPh sb="23" eb="24">
      <t>セイ</t>
    </rPh>
    <rPh sb="25" eb="27">
      <t>ヘイヨウ</t>
    </rPh>
    <phoneticPr fontId="3"/>
  </si>
  <si>
    <t>ができるが、ＧＫの交代は、アウトオブプレー中に主審の許可を得て行うものとする。</t>
    <phoneticPr fontId="3"/>
  </si>
  <si>
    <t>交代は、登録の中であれば自由とし、交代ゾーンからインプレー、アウトプレー中に自由に行うこと</t>
    <phoneticPr fontId="3"/>
  </si>
  <si>
    <r>
      <t>とし、</t>
    </r>
    <r>
      <rPr>
        <u/>
        <sz val="11"/>
        <color rgb="FFFF0000"/>
        <rFont val="Meiryo UI"/>
        <family val="3"/>
        <charset val="128"/>
      </rPr>
      <t>マスク着用を義務付ける</t>
    </r>
    <r>
      <rPr>
        <sz val="11"/>
        <color theme="1"/>
        <rFont val="Meiryo UI"/>
        <family val="3"/>
        <charset val="128"/>
      </rPr>
      <t>。</t>
    </r>
    <rPh sb="6" eb="8">
      <t>チャクヨウ</t>
    </rPh>
    <rPh sb="9" eb="12">
      <t>ギムヅ</t>
    </rPh>
    <phoneticPr fontId="3"/>
  </si>
  <si>
    <r>
      <rPr>
        <sz val="11"/>
        <color theme="1"/>
        <rFont val="Meiryo UI"/>
        <family val="3"/>
        <charset val="128"/>
      </rPr>
      <t>一方、</t>
    </r>
    <r>
      <rPr>
        <u/>
        <sz val="11"/>
        <color rgb="FFFF0000"/>
        <rFont val="Meiryo UI"/>
        <family val="3"/>
        <charset val="128"/>
      </rPr>
      <t>各パート３・４位チームは、フレンドリートーナメント</t>
    </r>
    <r>
      <rPr>
        <sz val="11"/>
        <color rgb="FFFF0000"/>
        <rFont val="Meiryo UI"/>
        <family val="3"/>
        <charset val="128"/>
      </rPr>
      <t>とし、</t>
    </r>
    <r>
      <rPr>
        <sz val="11"/>
        <color theme="1"/>
        <rFont val="Meiryo UI"/>
        <family val="3"/>
        <charset val="128"/>
      </rPr>
      <t>決勝トーナメントと同様に</t>
    </r>
    <rPh sb="0" eb="2">
      <t>イッポウ</t>
    </rPh>
    <rPh sb="31" eb="33">
      <t>ケッショウ</t>
    </rPh>
    <rPh sb="40" eb="42">
      <t>ドウヨウ</t>
    </rPh>
    <phoneticPr fontId="3"/>
  </si>
  <si>
    <t>で抽選会を行うが、抽選時は、マスク着用で指導者１名、選手１名のみの入室とする。</t>
    <phoneticPr fontId="3"/>
  </si>
  <si>
    <t>少年用を使用する。</t>
    <phoneticPr fontId="3"/>
  </si>
  <si>
    <t>ぺナルテｲエリア１２ｍ、ぺナルテｲマーク８ｍ、ぺナルテｲアーク半径７ｍとし、ゴールポストは、</t>
    <phoneticPr fontId="3"/>
  </si>
  <si>
    <t>決まらない場合は、抽選とする。</t>
    <rPh sb="9" eb="11">
      <t>チュウセン</t>
    </rPh>
    <phoneticPr fontId="3"/>
  </si>
  <si>
    <r>
      <rPr>
        <u/>
        <sz val="11"/>
        <color theme="1"/>
        <rFont val="Meiryo UI"/>
        <family val="3"/>
        <charset val="128"/>
      </rPr>
      <t>当該チーム同士の対戦結果</t>
    </r>
    <r>
      <rPr>
        <sz val="11"/>
        <color theme="1"/>
        <rFont val="Meiryo UI"/>
        <family val="3"/>
        <charset val="128"/>
      </rPr>
      <t>・</t>
    </r>
    <r>
      <rPr>
        <u/>
        <sz val="11"/>
        <color theme="1"/>
        <rFont val="Meiryo UI"/>
        <family val="3"/>
        <charset val="128"/>
      </rPr>
      <t>得失点差</t>
    </r>
    <r>
      <rPr>
        <sz val="11"/>
        <color theme="1"/>
        <rFont val="Meiryo UI"/>
        <family val="3"/>
        <charset val="128"/>
      </rPr>
      <t>・</t>
    </r>
    <r>
      <rPr>
        <u/>
        <sz val="11"/>
        <color theme="1"/>
        <rFont val="Meiryo UI"/>
        <family val="3"/>
        <charset val="128"/>
      </rPr>
      <t>多得点</t>
    </r>
    <r>
      <rPr>
        <sz val="11"/>
        <color theme="1"/>
        <rFont val="Meiryo UI"/>
        <family val="3"/>
        <charset val="128"/>
      </rPr>
      <t>の順で決定するものとするが、それでも順位が</t>
    </r>
    <rPh sb="22" eb="23">
      <t>ジュン</t>
    </rPh>
    <phoneticPr fontId="3"/>
  </si>
  <si>
    <t>なお勝敗の決しない時はＰＫ戦（３人制）とする。</t>
    <rPh sb="16" eb="17">
      <t>ニン</t>
    </rPh>
    <rPh sb="17" eb="18">
      <t>セイ</t>
    </rPh>
    <phoneticPr fontId="3"/>
  </si>
  <si>
    <t>決勝トーナメンは準々決勝戦までは延長戦はなくＰＫ戦、準決勝・決勝戦は延長１０分とし、</t>
    <phoneticPr fontId="3"/>
  </si>
  <si>
    <t>ユニフォームは、正・副すべて異色のものを用意し、どちらとも背・胸番号は選手本人と一致すること。</t>
    <phoneticPr fontId="3"/>
  </si>
  <si>
    <t>あれば、着用することができるものとする。</t>
    <phoneticPr fontId="3"/>
  </si>
  <si>
    <t>また、ユニフォームのデザイン、ロゴが異なっていても、大会本部が認める場合、主たる色が同系色で</t>
    <rPh sb="18" eb="19">
      <t>コト</t>
    </rPh>
    <rPh sb="26" eb="28">
      <t>タイカイ</t>
    </rPh>
    <rPh sb="28" eb="30">
      <t>ホンブ</t>
    </rPh>
    <rPh sb="31" eb="32">
      <t>ミト</t>
    </rPh>
    <rPh sb="34" eb="36">
      <t>バアイ</t>
    </rPh>
    <phoneticPr fontId="3"/>
  </si>
  <si>
    <t>同色でなくても良いものとする。</t>
    <phoneticPr fontId="3"/>
  </si>
  <si>
    <t>ソックスにテープ、またはその他の材質のもので貼り付ける、または、外部に着用する場合、ソックスと</t>
    <rPh sb="14" eb="15">
      <t>タ</t>
    </rPh>
    <rPh sb="16" eb="18">
      <t>ザイシツ</t>
    </rPh>
    <rPh sb="22" eb="23">
      <t>ハ</t>
    </rPh>
    <rPh sb="24" eb="25">
      <t>ツ</t>
    </rPh>
    <rPh sb="32" eb="34">
      <t>ガイブ</t>
    </rPh>
    <rPh sb="35" eb="37">
      <t>チャクヨウ</t>
    </rPh>
    <rPh sb="39" eb="41">
      <t>バアイ</t>
    </rPh>
    <phoneticPr fontId="3"/>
  </si>
  <si>
    <t>記入することとする。</t>
    <phoneticPr fontId="3"/>
  </si>
  <si>
    <t>交替は登録団員であれば自由とする。ただし、準決勝・決勝はメンバー表を提出し、交替用紙に</t>
    <rPh sb="32" eb="33">
      <t>ヒョウ</t>
    </rPh>
    <phoneticPr fontId="3"/>
  </si>
  <si>
    <t>7/18（日）フレンドリートーナメントは、各チームの有資格の帯同審判の１人審判制とします。</t>
    <rPh sb="5" eb="6">
      <t>ヒ</t>
    </rPh>
    <rPh sb="21" eb="22">
      <t>カク</t>
    </rPh>
    <rPh sb="26" eb="29">
      <t>ユウシカク</t>
    </rPh>
    <rPh sb="36" eb="37">
      <t>ニン</t>
    </rPh>
    <rPh sb="37" eb="39">
      <t>シンパン</t>
    </rPh>
    <rPh sb="39" eb="40">
      <t>セイ</t>
    </rPh>
    <phoneticPr fontId="3"/>
  </si>
  <si>
    <t>③名簿が提出された時点で、選手及び保護者が同意されたものとして取り扱わせてもらいます。</t>
    <phoneticPr fontId="3"/>
  </si>
  <si>
    <r>
      <rPr>
        <u/>
        <sz val="11"/>
        <color rgb="FFFF0000"/>
        <rFont val="Meiryo UI"/>
        <family val="3"/>
        <charset val="128"/>
      </rPr>
      <t>ソーシャルディスタンスを守り、密集・密接を避ける</t>
    </r>
    <r>
      <rPr>
        <sz val="11"/>
        <color theme="1"/>
        <rFont val="Meiryo UI"/>
        <family val="3"/>
        <charset val="128"/>
      </rPr>
      <t>こと。</t>
    </r>
    <rPh sb="12" eb="13">
      <t>マモ</t>
    </rPh>
    <rPh sb="15" eb="17">
      <t>ミッシュウ</t>
    </rPh>
    <rPh sb="18" eb="20">
      <t>ミッセツ</t>
    </rPh>
    <rPh sb="21" eb="22">
      <t>サ</t>
    </rPh>
    <phoneticPr fontId="3"/>
  </si>
  <si>
    <r>
      <rPr>
        <sz val="11"/>
        <color theme="1"/>
        <rFont val="Meiryo UI"/>
        <family val="3"/>
        <charset val="128"/>
      </rPr>
      <t>・試合中は、</t>
    </r>
    <r>
      <rPr>
        <b/>
        <u/>
        <sz val="11"/>
        <color rgb="FFFF0000"/>
        <rFont val="Meiryo UI"/>
        <family val="3"/>
        <charset val="128"/>
      </rPr>
      <t>ベンチ内に居るメンバーもマスク着用は不要とする</t>
    </r>
    <r>
      <rPr>
        <sz val="11"/>
        <color theme="1"/>
        <rFont val="Meiryo UI"/>
        <family val="3"/>
        <charset val="128"/>
      </rPr>
      <t>（熱中症対策）が、</t>
    </r>
    <r>
      <rPr>
        <sz val="11"/>
        <color rgb="FFFF0000"/>
        <rFont val="Meiryo UI"/>
        <family val="3"/>
        <charset val="128"/>
      </rPr>
      <t>ベンチ内では、</t>
    </r>
    <rPh sb="1" eb="3">
      <t>シアイ</t>
    </rPh>
    <rPh sb="3" eb="4">
      <t>ナカ</t>
    </rPh>
    <rPh sb="9" eb="10">
      <t>ナイ</t>
    </rPh>
    <rPh sb="11" eb="12">
      <t>イ</t>
    </rPh>
    <rPh sb="21" eb="23">
      <t>チャクヨウ</t>
    </rPh>
    <rPh sb="24" eb="26">
      <t>フヨウ</t>
    </rPh>
    <rPh sb="30" eb="35">
      <t>ネッチュウショウタイサク</t>
    </rPh>
    <phoneticPr fontId="3"/>
  </si>
  <si>
    <t>予選各パート１位、２位は、７月１７日（土）17：00から昭和電工ドーム４０６号室</t>
    <rPh sb="14" eb="15">
      <t>ガツ</t>
    </rPh>
    <rPh sb="17" eb="18">
      <t>ヒ</t>
    </rPh>
    <rPh sb="19" eb="20">
      <t>ド</t>
    </rPh>
    <phoneticPr fontId="3"/>
  </si>
  <si>
    <t>※保護者には兄弟・祖父母、その他　を含みますのでご理解願います。</t>
    <phoneticPr fontId="3"/>
  </si>
  <si>
    <r>
      <rPr>
        <b/>
        <u/>
        <sz val="11"/>
        <color rgb="FFFF0000"/>
        <rFont val="Meiryo UI"/>
        <family val="3"/>
        <charset val="128"/>
      </rPr>
      <t>ピッチサイド（ベンチと逆サイド）から８名以内とする</t>
    </r>
    <r>
      <rPr>
        <sz val="11"/>
        <rFont val="Meiryo UI"/>
        <family val="3"/>
        <charset val="128"/>
      </rPr>
      <t>。</t>
    </r>
    <rPh sb="11" eb="12">
      <t>ギャク</t>
    </rPh>
    <phoneticPr fontId="3"/>
  </si>
  <si>
    <t>　　　第４５回大分県スポーツ少年団サッカー交流大会</t>
    <phoneticPr fontId="3"/>
  </si>
  <si>
    <t>予選リーグ戦は、試合時間は、３０分（４チームパート）、４０分（３チームパート）とし、延長はせず、勝ち点方式（勝３、分１、負０）とする。</t>
    <phoneticPr fontId="0"/>
  </si>
  <si>
    <t>７月１７日（土）</t>
    <rPh sb="4" eb="5">
      <t>ヒ</t>
    </rPh>
    <rPh sb="6" eb="7">
      <t>ツチ</t>
    </rPh>
    <phoneticPr fontId="3"/>
  </si>
  <si>
    <t>７月１８日（日）</t>
    <rPh sb="6" eb="7">
      <t>ヒ</t>
    </rPh>
    <phoneticPr fontId="3"/>
  </si>
  <si>
    <t>７月２２日（木）</t>
    <rPh sb="6" eb="7">
      <t>モク</t>
    </rPh>
    <phoneticPr fontId="3"/>
  </si>
  <si>
    <t>◇西部第一G　＝８チーム全員参加</t>
    <rPh sb="1" eb="5">
      <t>セイブダイイチ</t>
    </rPh>
    <rPh sb="12" eb="14">
      <t>ゼンイン</t>
    </rPh>
    <rPh sb="14" eb="16">
      <t>サンカ</t>
    </rPh>
    <phoneticPr fontId="0"/>
  </si>
  <si>
    <r>
      <t>　※</t>
    </r>
    <r>
      <rPr>
        <b/>
        <u/>
        <sz val="16"/>
        <color theme="1"/>
        <rFont val="ＭＳ Ｐゴシック"/>
        <family val="3"/>
        <charset val="128"/>
      </rPr>
      <t>西部第一G会場設営を８時３０分から行います</t>
    </r>
    <r>
      <rPr>
        <b/>
        <sz val="16"/>
        <color theme="1"/>
        <rFont val="ＭＳ Ｐゴシック"/>
        <family val="3"/>
        <charset val="128"/>
      </rPr>
      <t>ので、</t>
    </r>
    <r>
      <rPr>
        <b/>
        <u/>
        <sz val="16"/>
        <color theme="1"/>
        <rFont val="ＭＳ Ｐゴシック"/>
        <family val="3"/>
        <charset val="128"/>
      </rPr>
      <t>大分市内チームは、各３人ずつ</t>
    </r>
    <rPh sb="2" eb="4">
      <t>セイブ</t>
    </rPh>
    <rPh sb="4" eb="6">
      <t>ダイイチ</t>
    </rPh>
    <rPh sb="29" eb="30">
      <t>ナイ</t>
    </rPh>
    <phoneticPr fontId="3"/>
  </si>
  <si>
    <r>
      <t>◇会場担当チームは、</t>
    </r>
    <r>
      <rPr>
        <u/>
        <sz val="16"/>
        <color rgb="FFFF0000"/>
        <rFont val="ＭＳ Ｐゴシック"/>
        <family val="3"/>
        <charset val="128"/>
      </rPr>
      <t>７月１７日（土）午前８時頃に、</t>
    </r>
    <r>
      <rPr>
        <b/>
        <u/>
        <sz val="16"/>
        <color rgb="FFFF0000"/>
        <rFont val="ＭＳ Ｐゴシック"/>
        <family val="3"/>
        <charset val="128"/>
      </rPr>
      <t>明野西小会場</t>
    </r>
    <r>
      <rPr>
        <u/>
        <sz val="16"/>
        <color rgb="FFFF0000"/>
        <rFont val="ＭＳ Ｐゴシック"/>
        <family val="3"/>
        <charset val="128"/>
      </rPr>
      <t>に各会場の参加賞他</t>
    </r>
    <r>
      <rPr>
        <sz val="16"/>
        <color rgb="FFFF0000"/>
        <rFont val="ＭＳ Ｐゴシック"/>
        <family val="3"/>
        <charset val="128"/>
      </rPr>
      <t>を取りに来てください。</t>
    </r>
    <rPh sb="1" eb="3">
      <t>カイジョウ</t>
    </rPh>
    <rPh sb="3" eb="5">
      <t>タントウ</t>
    </rPh>
    <rPh sb="16" eb="17">
      <t>ド</t>
    </rPh>
    <rPh sb="22" eb="23">
      <t>コロ</t>
    </rPh>
    <rPh sb="25" eb="27">
      <t>アケノ</t>
    </rPh>
    <rPh sb="27" eb="28">
      <t>ニシ</t>
    </rPh>
    <rPh sb="28" eb="29">
      <t>ショウ</t>
    </rPh>
    <rPh sb="29" eb="31">
      <t>カイジョウ</t>
    </rPh>
    <rPh sb="32" eb="35">
      <t>カクカイジョウ</t>
    </rPh>
    <rPh sb="36" eb="38">
      <t>サンカ</t>
    </rPh>
    <rPh sb="38" eb="39">
      <t>ショウ</t>
    </rPh>
    <rPh sb="39" eb="40">
      <t>ホカ</t>
    </rPh>
    <rPh sb="41" eb="42">
      <t>ト</t>
    </rPh>
    <rPh sb="44" eb="45">
      <t>キ</t>
    </rPh>
    <phoneticPr fontId="3"/>
  </si>
  <si>
    <t>大分市</t>
    <rPh sb="0" eb="1">
      <t>ショウ</t>
    </rPh>
    <phoneticPr fontId="3"/>
  </si>
  <si>
    <t>南大分小</t>
    <rPh sb="0" eb="3">
      <t>ミナミオオイタ</t>
    </rPh>
    <rPh sb="3" eb="4">
      <t>ショウ</t>
    </rPh>
    <phoneticPr fontId="3"/>
  </si>
  <si>
    <t>大在東Ｇ東</t>
    <rPh sb="0" eb="3">
      <t>オオザイヒガシ</t>
    </rPh>
    <rPh sb="4" eb="5">
      <t>ヒガシ</t>
    </rPh>
    <phoneticPr fontId="3"/>
  </si>
  <si>
    <t>大在東Ｇ西</t>
    <rPh sb="0" eb="3">
      <t>オオザイヒガシ</t>
    </rPh>
    <rPh sb="4" eb="5">
      <t>ニシ</t>
    </rPh>
    <phoneticPr fontId="3"/>
  </si>
  <si>
    <t>天空広場=のつはる天空広場（２面）</t>
    <rPh sb="0" eb="2">
      <t>テンクウ</t>
    </rPh>
    <rPh sb="2" eb="4">
      <t>ヒロバ</t>
    </rPh>
    <rPh sb="9" eb="11">
      <t>テンクウ</t>
    </rPh>
    <rPh sb="11" eb="13">
      <t>ヒロバ</t>
    </rPh>
    <rPh sb="15" eb="16">
      <t>メン</t>
    </rPh>
    <phoneticPr fontId="3"/>
  </si>
  <si>
    <t>大在東G＝大在東グランド（２面）</t>
    <rPh sb="0" eb="2">
      <t>オオザイ</t>
    </rPh>
    <rPh sb="2" eb="3">
      <t>ヒガシ</t>
    </rPh>
    <rPh sb="5" eb="7">
      <t>オオザイ</t>
    </rPh>
    <rPh sb="7" eb="8">
      <t>ヒガシ</t>
    </rPh>
    <rPh sb="14" eb="15">
      <t>メン</t>
    </rPh>
    <phoneticPr fontId="0"/>
  </si>
  <si>
    <t>西部第一G西</t>
    <rPh sb="0" eb="2">
      <t>セイブ</t>
    </rPh>
    <rPh sb="2" eb="4">
      <t>ダイイチ</t>
    </rPh>
    <rPh sb="5" eb="6">
      <t>ニシ</t>
    </rPh>
    <phoneticPr fontId="3"/>
  </si>
  <si>
    <t>西部第一G東</t>
    <rPh sb="0" eb="2">
      <t>セイブ</t>
    </rPh>
    <rPh sb="2" eb="4">
      <t>ダイイチ</t>
    </rPh>
    <rPh sb="5" eb="6">
      <t>ヒガシ</t>
    </rPh>
    <phoneticPr fontId="3"/>
  </si>
  <si>
    <t>西部第一Ｇ＝西部第一グランド（上側人工芝２面）</t>
    <rPh sb="0" eb="2">
      <t>セイブ</t>
    </rPh>
    <rPh sb="2" eb="4">
      <t>ダイイチ</t>
    </rPh>
    <rPh sb="6" eb="8">
      <t>セイブ</t>
    </rPh>
    <rPh sb="8" eb="10">
      <t>ダイイチ</t>
    </rPh>
    <rPh sb="15" eb="17">
      <t>ウエガワ</t>
    </rPh>
    <rPh sb="17" eb="19">
      <t>ジンコウ</t>
    </rPh>
    <rPh sb="19" eb="20">
      <t>シバ</t>
    </rPh>
    <rPh sb="21" eb="22">
      <t>メン</t>
    </rPh>
    <phoneticPr fontId="3"/>
  </si>
  <si>
    <t>七瀬川=七瀬川自然公園グランド（山側・川側２面）</t>
    <rPh sb="0" eb="1">
      <t>ナナ</t>
    </rPh>
    <rPh sb="1" eb="2">
      <t>セ</t>
    </rPh>
    <rPh sb="2" eb="3">
      <t>カワ</t>
    </rPh>
    <rPh sb="4" eb="6">
      <t>ナナセ</t>
    </rPh>
    <rPh sb="6" eb="7">
      <t>カワ</t>
    </rPh>
    <rPh sb="7" eb="9">
      <t>シゼン</t>
    </rPh>
    <rPh sb="9" eb="11">
      <t>コウエン</t>
    </rPh>
    <rPh sb="16" eb="18">
      <t>ヤマガワ</t>
    </rPh>
    <rPh sb="19" eb="20">
      <t>カワ</t>
    </rPh>
    <rPh sb="20" eb="21">
      <t>ガワ</t>
    </rPh>
    <rPh sb="22" eb="23">
      <t>メン</t>
    </rPh>
    <phoneticPr fontId="3"/>
  </si>
  <si>
    <t>　 7/22（木）準決勝、決勝の主審、副審は、本部審判</t>
    <rPh sb="7" eb="8">
      <t>モク</t>
    </rPh>
    <rPh sb="13" eb="15">
      <t>ケッショウ</t>
    </rPh>
    <rPh sb="16" eb="18">
      <t>シュシン</t>
    </rPh>
    <rPh sb="19" eb="21">
      <t>フクシン</t>
    </rPh>
    <phoneticPr fontId="3"/>
  </si>
  <si>
    <t>◎7/18（日）１回戦～準々決勝の主審は、全て相互審判(1～8)</t>
    <rPh sb="6" eb="7">
      <t>ヒ</t>
    </rPh>
    <rPh sb="9" eb="11">
      <t>カイセン</t>
    </rPh>
    <rPh sb="17" eb="19">
      <t>シュシン</t>
    </rPh>
    <rPh sb="21" eb="22">
      <t>スベ</t>
    </rPh>
    <rPh sb="23" eb="25">
      <t>ソウゴ</t>
    </rPh>
    <phoneticPr fontId="3"/>
  </si>
  <si>
    <t>　 7/22（木）準決勝、決勝の主審は、本部審判</t>
    <rPh sb="7" eb="8">
      <t>モク</t>
    </rPh>
    <rPh sb="13" eb="15">
      <t>ケッショウ</t>
    </rPh>
    <rPh sb="16" eb="18">
      <t>シュシン</t>
    </rPh>
    <phoneticPr fontId="3"/>
  </si>
  <si>
    <t>7/18
（日）</t>
    <rPh sb="6" eb="7">
      <t>ヒ</t>
    </rPh>
    <phoneticPr fontId="3"/>
  </si>
  <si>
    <t>7/22
（木）</t>
    <rPh sb="6" eb="7">
      <t>モク</t>
    </rPh>
    <phoneticPr fontId="3"/>
  </si>
  <si>
    <t>西部第一G  B-1</t>
    <phoneticPr fontId="3"/>
  </si>
  <si>
    <t>協会人工芝Ｇ　A-1</t>
    <rPh sb="0" eb="2">
      <t>キョウカイ</t>
    </rPh>
    <rPh sb="2" eb="5">
      <t>ジンコウシバ</t>
    </rPh>
    <phoneticPr fontId="3"/>
  </si>
  <si>
    <t>協会人工芝Ｇ　A-2</t>
    <rPh sb="0" eb="2">
      <t>キョウカイ</t>
    </rPh>
    <rPh sb="2" eb="4">
      <t>ジンコウ</t>
    </rPh>
    <rPh sb="4" eb="5">
      <t>シバ</t>
    </rPh>
    <phoneticPr fontId="3"/>
  </si>
  <si>
    <t>西部第一G  B-2</t>
    <phoneticPr fontId="3"/>
  </si>
  <si>
    <t>令和３年６月２５日（金）</t>
    <rPh sb="0" eb="2">
      <t>レイワ</t>
    </rPh>
    <rPh sb="3" eb="4">
      <t>ネン</t>
    </rPh>
    <rPh sb="10" eb="11">
      <t>キン</t>
    </rPh>
    <phoneticPr fontId="3"/>
  </si>
  <si>
    <t>天空広場東</t>
    <rPh sb="0" eb="2">
      <t>テンクウ</t>
    </rPh>
    <rPh sb="2" eb="4">
      <t>ヒロバ</t>
    </rPh>
    <rPh sb="4" eb="5">
      <t>ヒガシ</t>
    </rPh>
    <phoneticPr fontId="3"/>
  </si>
  <si>
    <t>天空広場西</t>
    <rPh sb="0" eb="2">
      <t>テンクウ</t>
    </rPh>
    <rPh sb="2" eb="4">
      <t>ヒロバ</t>
    </rPh>
    <rPh sb="4" eb="5">
      <t>ニシ</t>
    </rPh>
    <phoneticPr fontId="3"/>
  </si>
  <si>
    <t>　※同じパートの参加チームに依頼していただいてもOKです！</t>
    <rPh sb="2" eb="3">
      <t>オナ</t>
    </rPh>
    <rPh sb="8" eb="10">
      <t>サンカ</t>
    </rPh>
    <rPh sb="14" eb="16">
      <t>イライ</t>
    </rPh>
    <phoneticPr fontId="3"/>
  </si>
  <si>
    <r>
      <t>　（</t>
    </r>
    <r>
      <rPr>
        <u/>
        <sz val="16"/>
        <color theme="1"/>
        <rFont val="ＭＳ Ｐゴシック"/>
        <family val="3"/>
        <charset val="128"/>
      </rPr>
      <t>会場担当チームへの依頼事項、及び連絡体制については、資料を別途送付します</t>
    </r>
    <r>
      <rPr>
        <sz val="16"/>
        <color theme="1"/>
        <rFont val="ＭＳ Ｐゴシック"/>
        <family val="3"/>
        <charset val="128"/>
      </rPr>
      <t>のでご確認下さい。）</t>
    </r>
    <rPh sb="2" eb="4">
      <t>カイジョウ</t>
    </rPh>
    <rPh sb="4" eb="6">
      <t>タントウ</t>
    </rPh>
    <rPh sb="11" eb="13">
      <t>イライ</t>
    </rPh>
    <rPh sb="13" eb="15">
      <t>ジコウ</t>
    </rPh>
    <rPh sb="16" eb="17">
      <t>オヨ</t>
    </rPh>
    <rPh sb="18" eb="20">
      <t>レンラク</t>
    </rPh>
    <rPh sb="20" eb="22">
      <t>タイセイ</t>
    </rPh>
    <rPh sb="28" eb="30">
      <t>シリョウ</t>
    </rPh>
    <rPh sb="31" eb="33">
      <t>ベット</t>
    </rPh>
    <rPh sb="33" eb="35">
      <t>ソウフ</t>
    </rPh>
    <rPh sb="41" eb="44">
      <t>カクニンクダ</t>
    </rPh>
    <phoneticPr fontId="3"/>
  </si>
  <si>
    <t>◇７月１７日（土）　午前９時００分</t>
    <rPh sb="2" eb="3">
      <t>ガツ</t>
    </rPh>
    <rPh sb="5" eb="6">
      <t>ニチ</t>
    </rPh>
    <rPh sb="7" eb="8">
      <t>ド</t>
    </rPh>
    <phoneticPr fontId="0"/>
  </si>
  <si>
    <t>出場団員は、保護者の出場承諾を必ず受けること。</t>
    <phoneticPr fontId="3"/>
  </si>
  <si>
    <t>交通費、宿泊費などの費用は、参加団の負担とする。</t>
    <phoneticPr fontId="3"/>
  </si>
  <si>
    <t>・選手の本部挨拶は、省略する（コロナウィルス対策）。</t>
    <rPh sb="1" eb="3">
      <t>センシュ</t>
    </rPh>
    <rPh sb="4" eb="6">
      <t>ホンブ</t>
    </rPh>
    <rPh sb="6" eb="8">
      <t>アイサツ</t>
    </rPh>
    <rPh sb="10" eb="12">
      <t>ショウリャク</t>
    </rPh>
    <rPh sb="22" eb="24">
      <t>タイサク</t>
    </rPh>
    <phoneticPr fontId="3"/>
  </si>
  <si>
    <t>西部第一グランド、大在東グランド、七瀬川自然公園、のつはる天空広場、県サッカー協会人工芝グランド</t>
    <rPh sb="0" eb="2">
      <t>セイブ</t>
    </rPh>
    <rPh sb="2" eb="4">
      <t>ダイイチ</t>
    </rPh>
    <rPh sb="9" eb="11">
      <t>オオザイ</t>
    </rPh>
    <rPh sb="11" eb="12">
      <t>ヒガシ</t>
    </rPh>
    <rPh sb="17" eb="18">
      <t>シチ</t>
    </rPh>
    <rPh sb="18" eb="20">
      <t>セガワ</t>
    </rPh>
    <rPh sb="20" eb="22">
      <t>シゼン</t>
    </rPh>
    <rPh sb="22" eb="24">
      <t>コウエン</t>
    </rPh>
    <rPh sb="29" eb="33">
      <t>テンクウヒロバ</t>
    </rPh>
    <rPh sb="34" eb="35">
      <t>ケン</t>
    </rPh>
    <rPh sb="39" eb="41">
      <t>キョウカイ</t>
    </rPh>
    <rPh sb="41" eb="44">
      <t>ジンコウシバ</t>
    </rPh>
    <phoneticPr fontId="3"/>
  </si>
  <si>
    <r>
      <t>開会式は、</t>
    </r>
    <r>
      <rPr>
        <b/>
        <sz val="11"/>
        <color rgb="FFFF0000"/>
        <rFont val="Meiryo UI"/>
        <family val="3"/>
        <charset val="128"/>
      </rPr>
      <t>西部第一G</t>
    </r>
    <r>
      <rPr>
        <sz val="11"/>
        <color theme="1"/>
        <rFont val="Meiryo UI"/>
        <family val="3"/>
        <charset val="128"/>
      </rPr>
      <t>で行う。（会場の８チーム参加）</t>
    </r>
    <rPh sb="5" eb="9">
      <t>セイブダイイチ</t>
    </rPh>
    <rPh sb="15" eb="17">
      <t>カイジョウ</t>
    </rPh>
    <phoneticPr fontId="3"/>
  </si>
  <si>
    <t>第４５回大分県スポーツ少年団（知事杯・大分合同新聞社旗争奪）サッカー交流大会実施要項（案）</t>
    <rPh sb="3" eb="4">
      <t>カイ</t>
    </rPh>
    <rPh sb="43" eb="44">
      <t>アン</t>
    </rPh>
    <phoneticPr fontId="3"/>
  </si>
  <si>
    <t>（ハ）</t>
    <phoneticPr fontId="3"/>
  </si>
  <si>
    <t>（ニ）</t>
    <phoneticPr fontId="3"/>
  </si>
  <si>
    <t>（ホ）</t>
    <phoneticPr fontId="3"/>
  </si>
  <si>
    <r>
      <t xml:space="preserve">競技場の大きさは、縦６８ｍ </t>
    </r>
    <r>
      <rPr>
        <sz val="11"/>
        <color rgb="FFFF0000"/>
        <rFont val="Meiryo UI"/>
        <family val="3"/>
        <charset val="128"/>
      </rPr>
      <t>横４５～５０ｍ</t>
    </r>
    <r>
      <rPr>
        <sz val="11"/>
        <color theme="1"/>
        <rFont val="Meiryo UI"/>
        <family val="3"/>
        <charset val="128"/>
      </rPr>
      <t>、センターサークル半径７ｍ、ゴールエリア４ｍ、</t>
    </r>
    <phoneticPr fontId="3"/>
  </si>
  <si>
    <r>
      <t>参加申込書で記入した、スポーツ少年団登録済み指導者の内、</t>
    </r>
    <r>
      <rPr>
        <u/>
        <sz val="11"/>
        <color rgb="FFFF0000"/>
        <rFont val="Meiryo UI"/>
        <family val="3"/>
        <charset val="128"/>
      </rPr>
      <t>ベンチ入り指導者は、３名以内</t>
    </r>
    <rPh sb="0" eb="2">
      <t>サンカ</t>
    </rPh>
    <rPh sb="2" eb="4">
      <t>モウシコミ</t>
    </rPh>
    <rPh sb="4" eb="5">
      <t>ショ</t>
    </rPh>
    <rPh sb="6" eb="8">
      <t>キニュウ</t>
    </rPh>
    <rPh sb="22" eb="25">
      <t>シドウシャ</t>
    </rPh>
    <rPh sb="26" eb="27">
      <t>ウチ</t>
    </rPh>
    <rPh sb="31" eb="32">
      <t>ハイ</t>
    </rPh>
    <rPh sb="39" eb="40">
      <t>メイ</t>
    </rPh>
    <phoneticPr fontId="3"/>
  </si>
  <si>
    <t>㈱モルテン、丸果大分大同青果㈱、大塚製薬㈱、㈱アルペン スポーツデポ大分店　</t>
    <rPh sb="34" eb="37">
      <t>オオイタテン</t>
    </rPh>
    <phoneticPr fontId="3"/>
  </si>
  <si>
    <t>※会場担当チームは、設営や運営のため（８名を超えた）追加の若干名のスタッフ要員を</t>
    <rPh sb="1" eb="5">
      <t>カイジョウタントウ</t>
    </rPh>
    <rPh sb="10" eb="12">
      <t>セツエイ</t>
    </rPh>
    <rPh sb="13" eb="15">
      <t>ウンエイ</t>
    </rPh>
    <rPh sb="20" eb="21">
      <t>メイ</t>
    </rPh>
    <rPh sb="22" eb="23">
      <t>コ</t>
    </rPh>
    <rPh sb="26" eb="28">
      <t>ツイカ</t>
    </rPh>
    <rPh sb="29" eb="32">
      <t>ジャッカンメイ</t>
    </rPh>
    <rPh sb="37" eb="39">
      <t>ヨウイン</t>
    </rPh>
    <phoneticPr fontId="3"/>
  </si>
  <si>
    <r>
      <rPr>
        <b/>
        <u/>
        <sz val="11"/>
        <color rgb="FFFF0000"/>
        <rFont val="Meiryo UI"/>
        <family val="3"/>
        <charset val="128"/>
      </rPr>
      <t>避ける</t>
    </r>
    <r>
      <rPr>
        <sz val="11"/>
        <rFont val="Meiryo UI"/>
        <family val="3"/>
        <charset val="128"/>
      </rPr>
      <t>こと。また、</t>
    </r>
    <r>
      <rPr>
        <b/>
        <u/>
        <sz val="11"/>
        <color rgb="FFFF0000"/>
        <rFont val="Meiryo UI"/>
        <family val="3"/>
        <charset val="128"/>
      </rPr>
      <t>試合後の相手ベンチ側に出向いての挨拶も省略</t>
    </r>
    <r>
      <rPr>
        <sz val="11"/>
        <rFont val="Meiryo UI"/>
        <family val="3"/>
        <charset val="128"/>
      </rPr>
      <t>する。</t>
    </r>
    <rPh sb="9" eb="12">
      <t>シアイゴ</t>
    </rPh>
    <rPh sb="13" eb="15">
      <t>アイテ</t>
    </rPh>
    <rPh sb="18" eb="19">
      <t>ガワ</t>
    </rPh>
    <rPh sb="20" eb="22">
      <t>デム</t>
    </rPh>
    <rPh sb="25" eb="27">
      <t>アイサツ</t>
    </rPh>
    <rPh sb="28" eb="30">
      <t>ショウリャク</t>
    </rPh>
    <phoneticPr fontId="3"/>
  </si>
  <si>
    <r>
      <t>・応援は、</t>
    </r>
    <r>
      <rPr>
        <b/>
        <u/>
        <sz val="11"/>
        <color rgb="FFFF0000"/>
        <rFont val="Meiryo UI"/>
        <family val="3"/>
        <charset val="128"/>
      </rPr>
      <t>マスク着用の上、声を出さず（拍手のみ）、隣の方と2m以上の間隔</t>
    </r>
    <r>
      <rPr>
        <sz val="11"/>
        <color theme="1"/>
        <rFont val="Meiryo UI"/>
        <family val="3"/>
        <charset val="128"/>
      </rPr>
      <t>を空けて</t>
    </r>
    <rPh sb="19" eb="21">
      <t>ハクシュ</t>
    </rPh>
    <rPh sb="31" eb="33">
      <t>イジョウ</t>
    </rPh>
    <rPh sb="37" eb="38">
      <t>ア</t>
    </rPh>
    <phoneticPr fontId="3"/>
  </si>
  <si>
    <t>入れた３人制での審判も可能とします。</t>
    <phoneticPr fontId="3"/>
  </si>
  <si>
    <r>
      <t>・</t>
    </r>
    <r>
      <rPr>
        <b/>
        <u/>
        <sz val="11"/>
        <color rgb="FFFF0000"/>
        <rFont val="Meiryo UI"/>
        <family val="3"/>
        <charset val="128"/>
      </rPr>
      <t>試合開始前、終了後は、両チーム、審判とのピッチ内での挨拶のみ</t>
    </r>
    <r>
      <rPr>
        <sz val="11"/>
        <rFont val="Meiryo UI"/>
        <family val="3"/>
        <charset val="128"/>
      </rPr>
      <t>とし、</t>
    </r>
    <r>
      <rPr>
        <b/>
        <u/>
        <sz val="11"/>
        <color rgb="FFFF0000"/>
        <rFont val="Meiryo UI"/>
        <family val="3"/>
        <charset val="128"/>
      </rPr>
      <t>握手等の身体接触は</t>
    </r>
    <r>
      <rPr>
        <b/>
        <sz val="11"/>
        <color rgb="FFFF0000"/>
        <rFont val="Meiryo UI"/>
        <family val="3"/>
        <charset val="128"/>
      </rPr>
      <t>、</t>
    </r>
    <rPh sb="1" eb="3">
      <t>シアイ</t>
    </rPh>
    <rPh sb="3" eb="5">
      <t>カイシ</t>
    </rPh>
    <rPh sb="5" eb="6">
      <t>マエ</t>
    </rPh>
    <rPh sb="7" eb="9">
      <t>シュウリョウ</t>
    </rPh>
    <rPh sb="9" eb="10">
      <t>アト</t>
    </rPh>
    <rPh sb="24" eb="25">
      <t>ナイ</t>
    </rPh>
    <rPh sb="27" eb="29">
      <t>アイサツ</t>
    </rPh>
    <phoneticPr fontId="3"/>
  </si>
  <si>
    <t>　認めますが、他の来場者と区別できるようにして下さい（例 腕章、名札等を担当チームで準備）。</t>
    <rPh sb="13" eb="15">
      <t>クベツ</t>
    </rPh>
    <rPh sb="27" eb="28">
      <t>レイ</t>
    </rPh>
    <rPh sb="29" eb="31">
      <t>ワンショウ</t>
    </rPh>
    <rPh sb="32" eb="34">
      <t>ナフダ</t>
    </rPh>
    <rPh sb="34" eb="35">
      <t>トウ</t>
    </rPh>
    <rPh sb="36" eb="38">
      <t>タントウ</t>
    </rPh>
    <rPh sb="42" eb="44">
      <t>ジュンビ</t>
    </rPh>
    <phoneticPr fontId="3"/>
  </si>
  <si>
    <t>協会人工芝G＝大分県サッカー協会人工芝G（２面）</t>
    <rPh sb="0" eb="2">
      <t>キョウカイ</t>
    </rPh>
    <rPh sb="2" eb="5">
      <t>ジンコウシバ</t>
    </rPh>
    <rPh sb="7" eb="9">
      <t>オオイタ</t>
    </rPh>
    <rPh sb="9" eb="10">
      <t>ケン</t>
    </rPh>
    <rPh sb="14" eb="16">
      <t>キョウカイ</t>
    </rPh>
    <rPh sb="16" eb="19">
      <t>ジンコウシバ</t>
    </rPh>
    <phoneticPr fontId="3"/>
  </si>
  <si>
    <t>明野西小、明野東小、明野北小、南大分小、</t>
    <rPh sb="0" eb="3">
      <t>アケノニシ</t>
    </rPh>
    <rPh sb="3" eb="4">
      <t>ショウ</t>
    </rPh>
    <rPh sb="5" eb="8">
      <t>アケノヒガシ</t>
    </rPh>
    <rPh sb="8" eb="9">
      <t>ショウ</t>
    </rPh>
    <rPh sb="10" eb="14">
      <t>アケノキタショウ</t>
    </rPh>
    <rPh sb="15" eb="18">
      <t>ミナミオオイタ</t>
    </rPh>
    <rPh sb="18" eb="19">
      <t>ショウ</t>
    </rPh>
    <phoneticPr fontId="3"/>
  </si>
  <si>
    <t>西の台小、豊府小、宗方小、田尻小</t>
    <rPh sb="9" eb="11">
      <t>ムナカタ</t>
    </rPh>
    <rPh sb="11" eb="12">
      <t>ショウ</t>
    </rPh>
    <rPh sb="13" eb="15">
      <t>タジリ</t>
    </rPh>
    <rPh sb="15" eb="16">
      <t>ショウ</t>
    </rPh>
    <phoneticPr fontId="3"/>
  </si>
  <si>
    <r>
      <rPr>
        <u/>
        <sz val="11"/>
        <color theme="1"/>
        <rFont val="Meiryo UI"/>
        <family val="3"/>
        <charset val="128"/>
      </rPr>
      <t>7/22（木）決勝トーナメントの準決勝・決勝の主審、副審（３人審判制）は、本部で対応</t>
    </r>
    <r>
      <rPr>
        <sz val="11"/>
        <color theme="1"/>
        <rFont val="Meiryo UI"/>
        <family val="3"/>
        <charset val="128"/>
      </rPr>
      <t>します。</t>
    </r>
    <rPh sb="5" eb="6">
      <t>モク</t>
    </rPh>
    <rPh sb="40" eb="42">
      <t>タイオウ</t>
    </rPh>
    <phoneticPr fontId="3"/>
  </si>
  <si>
    <r>
      <rPr>
        <u/>
        <sz val="11"/>
        <color theme="1"/>
        <rFont val="Meiryo UI"/>
        <family val="3"/>
        <charset val="128"/>
      </rPr>
      <t>7/22（木）フレンドリートーナメントの準決勝・決勝の主審（１人審判制）は、本部で対応</t>
    </r>
    <r>
      <rPr>
        <sz val="11"/>
        <color theme="1"/>
        <rFont val="Meiryo UI"/>
        <family val="3"/>
        <charset val="128"/>
      </rPr>
      <t>します。</t>
    </r>
    <rPh sb="5" eb="6">
      <t>モク</t>
    </rPh>
    <phoneticPr fontId="3"/>
  </si>
  <si>
    <r>
      <t>40分ゲームでは、</t>
    </r>
    <r>
      <rPr>
        <u/>
        <sz val="11"/>
        <color rgb="FFFF0000"/>
        <rFont val="Meiryo UI"/>
        <family val="3"/>
        <charset val="128"/>
      </rPr>
      <t>前半・後半約10分経過後、3分の飲水休憩時間</t>
    </r>
    <r>
      <rPr>
        <sz val="11"/>
        <color rgb="FFFF0000"/>
        <rFont val="Meiryo UI"/>
        <family val="3"/>
        <charset val="128"/>
      </rPr>
      <t>、30分ゲームでは、</t>
    </r>
    <rPh sb="2" eb="3">
      <t>フン</t>
    </rPh>
    <rPh sb="9" eb="10">
      <t>ゼン</t>
    </rPh>
    <rPh sb="10" eb="11">
      <t>ハン</t>
    </rPh>
    <rPh sb="12" eb="14">
      <t>コウハン</t>
    </rPh>
    <rPh sb="14" eb="15">
      <t>ヤク</t>
    </rPh>
    <rPh sb="17" eb="18">
      <t>フン</t>
    </rPh>
    <rPh sb="18" eb="20">
      <t>ケイカ</t>
    </rPh>
    <rPh sb="20" eb="21">
      <t>ゴ</t>
    </rPh>
    <rPh sb="23" eb="24">
      <t>フン</t>
    </rPh>
    <rPh sb="25" eb="27">
      <t>インスイ</t>
    </rPh>
    <rPh sb="27" eb="29">
      <t>キュウケイ</t>
    </rPh>
    <phoneticPr fontId="3"/>
  </si>
  <si>
    <r>
      <rPr>
        <u/>
        <sz val="11"/>
        <color rgb="FFFF0000"/>
        <rFont val="Meiryo UI"/>
        <family val="3"/>
        <charset val="128"/>
      </rPr>
      <t>前半・後半約7.5分経過後、2分の飲水休憩時間</t>
    </r>
    <r>
      <rPr>
        <sz val="11"/>
        <color rgb="FFFF0000"/>
        <rFont val="Meiryo UI"/>
        <family val="3"/>
        <charset val="128"/>
      </rPr>
      <t>をとる（ピッチ外に出てＯＫ）。</t>
    </r>
    <rPh sb="17" eb="19">
      <t>インスイ</t>
    </rPh>
    <rPh sb="19" eb="21">
      <t>キュウケイ</t>
    </rPh>
    <phoneticPr fontId="3"/>
  </si>
  <si>
    <r>
      <t>　なお、</t>
    </r>
    <r>
      <rPr>
        <u/>
        <sz val="11"/>
        <color rgb="FFFF0000"/>
        <rFont val="Meiryo UI"/>
        <family val="3"/>
        <charset val="128"/>
      </rPr>
      <t>飲水休憩時間は、アディショナルタイム</t>
    </r>
    <r>
      <rPr>
        <sz val="11"/>
        <color rgb="FFFF0000"/>
        <rFont val="Meiryo UI"/>
        <family val="3"/>
        <charset val="128"/>
      </rPr>
      <t>とするので注意のこと。</t>
    </r>
    <rPh sb="4" eb="6">
      <t>インスイ</t>
    </rPh>
    <rPh sb="6" eb="10">
      <t>キュウケイジカン</t>
    </rPh>
    <rPh sb="27" eb="29">
      <t>チュウイ</t>
    </rPh>
    <phoneticPr fontId="3"/>
  </si>
  <si>
    <t>大分スポーツ公園 昭和電工サッカー・ラグビー場Ａコート、大分市内各小学校</t>
    <phoneticPr fontId="3"/>
  </si>
  <si>
    <t>昭和電工サッカー・ラグビー場Ａコート南</t>
    <rPh sb="0" eb="2">
      <t>ショウワ</t>
    </rPh>
    <rPh sb="2" eb="4">
      <t>デンコウ</t>
    </rPh>
    <rPh sb="13" eb="14">
      <t>ジョウ</t>
    </rPh>
    <rPh sb="18" eb="19">
      <t>ミナミ</t>
    </rPh>
    <phoneticPr fontId="3"/>
  </si>
  <si>
    <t>昭和電工サッカー・ラグビー場Ａコート北</t>
    <rPh sb="0" eb="2">
      <t>ショウワ</t>
    </rPh>
    <rPh sb="2" eb="4">
      <t>デンコウ</t>
    </rPh>
    <rPh sb="13" eb="14">
      <t>ジョウ</t>
    </rPh>
    <rPh sb="18" eb="19">
      <t>キタ</t>
    </rPh>
    <phoneticPr fontId="3"/>
  </si>
  <si>
    <t>昭和電工サッカー・ラグビー場Ａコート南</t>
    <rPh sb="18" eb="19">
      <t>ミナミ</t>
    </rPh>
    <phoneticPr fontId="3"/>
  </si>
  <si>
    <t>サッカー・ラグビー場Ａコート</t>
    <phoneticPr fontId="3"/>
  </si>
  <si>
    <t>　=大分スポーツ公園 昭和電工サッカー・ラグビー場Ａコート（２面）</t>
    <phoneticPr fontId="3"/>
  </si>
  <si>
    <r>
      <rPr>
        <sz val="11"/>
        <color theme="1"/>
        <rFont val="Meiryo UI"/>
        <family val="3"/>
        <charset val="128"/>
      </rPr>
      <t>大会期間中は、</t>
    </r>
    <r>
      <rPr>
        <b/>
        <u/>
        <sz val="11"/>
        <color rgb="FFFF0000"/>
        <rFont val="Meiryo UI"/>
        <family val="3"/>
        <charset val="128"/>
      </rPr>
      <t>コロナウイルス感染防止</t>
    </r>
    <r>
      <rPr>
        <sz val="11"/>
        <color theme="1"/>
        <rFont val="Meiryo UI"/>
        <family val="3"/>
        <charset val="128"/>
      </rPr>
      <t>のため、</t>
    </r>
    <r>
      <rPr>
        <b/>
        <u/>
        <sz val="11"/>
        <color rgb="FFFF0000"/>
        <rFont val="Meiryo UI"/>
        <family val="3"/>
        <charset val="128"/>
      </rPr>
      <t>会場での下記事項を順守</t>
    </r>
    <r>
      <rPr>
        <sz val="11"/>
        <color theme="1"/>
        <rFont val="Meiryo UI"/>
        <family val="3"/>
        <charset val="128"/>
      </rPr>
      <t>すること。</t>
    </r>
    <rPh sb="0" eb="2">
      <t>タイカイ</t>
    </rPh>
    <rPh sb="2" eb="4">
      <t>キカン</t>
    </rPh>
    <rPh sb="4" eb="5">
      <t>ナカ</t>
    </rPh>
    <rPh sb="14" eb="18">
      <t>カンセンボウシ</t>
    </rPh>
    <rPh sb="22" eb="24">
      <t>カイジョウ</t>
    </rPh>
    <rPh sb="26" eb="28">
      <t>カキ</t>
    </rPh>
    <rPh sb="28" eb="30">
      <t>ジコウ</t>
    </rPh>
    <rPh sb="31" eb="33">
      <t>ジュンシュ</t>
    </rPh>
    <phoneticPr fontId="3"/>
  </si>
  <si>
    <t>金池長浜</t>
    <rPh sb="0" eb="4">
      <t>カナイケナガハマ</t>
    </rPh>
    <phoneticPr fontId="3"/>
  </si>
  <si>
    <t>滝尾下郡</t>
    <rPh sb="0" eb="4">
      <t>タキオシモゴオリ</t>
    </rPh>
    <phoneticPr fontId="3"/>
  </si>
  <si>
    <t>東稙田</t>
    <rPh sb="0" eb="1">
      <t>ヒガシ</t>
    </rPh>
    <rPh sb="1" eb="3">
      <t>ワサダ</t>
    </rPh>
    <phoneticPr fontId="3"/>
  </si>
  <si>
    <t>エラン横瀬</t>
    <rPh sb="3" eb="5">
      <t>ヨコセ</t>
    </rPh>
    <phoneticPr fontId="3"/>
  </si>
  <si>
    <t>横瀬西</t>
    <rPh sb="0" eb="2">
      <t>ヨコセ</t>
    </rPh>
    <rPh sb="2" eb="3">
      <t>ニシ</t>
    </rPh>
    <phoneticPr fontId="3"/>
  </si>
  <si>
    <t>明野西</t>
    <rPh sb="0" eb="2">
      <t>アケノ</t>
    </rPh>
    <rPh sb="2" eb="3">
      <t>ニシ</t>
    </rPh>
    <phoneticPr fontId="3"/>
  </si>
  <si>
    <t>明野東</t>
    <rPh sb="0" eb="2">
      <t>アケノ</t>
    </rPh>
    <rPh sb="2" eb="3">
      <t>ヒガシ</t>
    </rPh>
    <phoneticPr fontId="3"/>
  </si>
  <si>
    <t>明野北</t>
    <rPh sb="0" eb="2">
      <t>アケノ</t>
    </rPh>
    <rPh sb="2" eb="3">
      <t>キタ</t>
    </rPh>
    <phoneticPr fontId="3"/>
  </si>
  <si>
    <t>南大分</t>
    <rPh sb="0" eb="3">
      <t>ミナミオオイタ</t>
    </rPh>
    <phoneticPr fontId="3"/>
  </si>
  <si>
    <t>西の台</t>
    <rPh sb="0" eb="1">
      <t>ニシ</t>
    </rPh>
    <rPh sb="2" eb="3">
      <t>ダイ</t>
    </rPh>
    <phoneticPr fontId="3"/>
  </si>
  <si>
    <t>戸次吉野</t>
    <rPh sb="0" eb="2">
      <t>ヘツギ</t>
    </rPh>
    <rPh sb="2" eb="4">
      <t>ヨシノ</t>
    </rPh>
    <phoneticPr fontId="3"/>
  </si>
  <si>
    <t>注意）朱書きチームが、会場担当チーム</t>
    <rPh sb="0" eb="2">
      <t>チュウイ</t>
    </rPh>
    <rPh sb="3" eb="5">
      <t>シュガ</t>
    </rPh>
    <rPh sb="11" eb="13">
      <t>カイジョウ</t>
    </rPh>
    <rPh sb="13" eb="15">
      <t>タントウ</t>
    </rPh>
    <phoneticPr fontId="3"/>
  </si>
  <si>
    <t>判　田</t>
    <rPh sb="0" eb="1">
      <t>ハン</t>
    </rPh>
    <rPh sb="2" eb="3">
      <t>タ</t>
    </rPh>
    <phoneticPr fontId="3"/>
  </si>
  <si>
    <t>日　岡</t>
    <rPh sb="0" eb="1">
      <t>ヒ</t>
    </rPh>
    <rPh sb="2" eb="3">
      <t>オカ</t>
    </rPh>
    <phoneticPr fontId="3"/>
  </si>
  <si>
    <t>豊　府</t>
    <rPh sb="0" eb="1">
      <t>ユタカ</t>
    </rPh>
    <rPh sb="2" eb="3">
      <t>フ</t>
    </rPh>
    <phoneticPr fontId="3"/>
  </si>
  <si>
    <t>城　東</t>
    <rPh sb="0" eb="1">
      <t>シロ</t>
    </rPh>
    <rPh sb="2" eb="3">
      <t>ヒガシ</t>
    </rPh>
    <phoneticPr fontId="3"/>
  </si>
  <si>
    <t>大　道</t>
    <rPh sb="0" eb="1">
      <t>ダイ</t>
    </rPh>
    <rPh sb="2" eb="3">
      <t>ミチ</t>
    </rPh>
    <phoneticPr fontId="3"/>
  </si>
  <si>
    <t>宗　方</t>
    <rPh sb="0" eb="1">
      <t>シュウ</t>
    </rPh>
    <rPh sb="2" eb="3">
      <t>カタ</t>
    </rPh>
    <phoneticPr fontId="3"/>
  </si>
  <si>
    <t>田　尻</t>
    <rPh sb="0" eb="1">
      <t>タ</t>
    </rPh>
    <rPh sb="2" eb="3">
      <t>シリ</t>
    </rPh>
    <phoneticPr fontId="3"/>
  </si>
  <si>
    <t>豊後大野市</t>
    <rPh sb="0" eb="2">
      <t>ブンゴ</t>
    </rPh>
    <rPh sb="2" eb="5">
      <t>オオノシ</t>
    </rPh>
    <phoneticPr fontId="3"/>
  </si>
  <si>
    <t>津久見市</t>
    <rPh sb="3" eb="4">
      <t>シ</t>
    </rPh>
    <phoneticPr fontId="3"/>
  </si>
  <si>
    <t>中津市</t>
    <rPh sb="0" eb="1">
      <t>ナカ</t>
    </rPh>
    <rPh sb="1" eb="2">
      <t>ツ</t>
    </rPh>
    <rPh sb="2" eb="3">
      <t>シ</t>
    </rPh>
    <phoneticPr fontId="3"/>
  </si>
  <si>
    <t>佐伯市</t>
    <rPh sb="0" eb="2">
      <t>サエキ</t>
    </rPh>
    <rPh sb="2" eb="3">
      <t>シ</t>
    </rPh>
    <phoneticPr fontId="3"/>
  </si>
  <si>
    <t>中津市</t>
    <rPh sb="0" eb="3">
      <t>ナカツシ</t>
    </rPh>
    <phoneticPr fontId="3"/>
  </si>
  <si>
    <t>別府市</t>
    <rPh sb="0" eb="2">
      <t>ベップ</t>
    </rPh>
    <rPh sb="2" eb="3">
      <t>シ</t>
    </rPh>
    <phoneticPr fontId="3"/>
  </si>
  <si>
    <t>佐伯市</t>
    <rPh sb="0" eb="3">
      <t>サイキシ</t>
    </rPh>
    <phoneticPr fontId="3"/>
  </si>
  <si>
    <t>中津市</t>
    <rPh sb="2" eb="3">
      <t>シ</t>
    </rPh>
    <phoneticPr fontId="3"/>
  </si>
  <si>
    <t>竹田市</t>
    <rPh sb="0" eb="2">
      <t>タケダ</t>
    </rPh>
    <rPh sb="2" eb="3">
      <t>シ</t>
    </rPh>
    <phoneticPr fontId="3"/>
  </si>
  <si>
    <t>県央おおの</t>
    <rPh sb="0" eb="2">
      <t>ケンオウ</t>
    </rPh>
    <phoneticPr fontId="3"/>
  </si>
  <si>
    <t>千　怒</t>
    <rPh sb="0" eb="1">
      <t>セン</t>
    </rPh>
    <rPh sb="2" eb="3">
      <t>ド</t>
    </rPh>
    <phoneticPr fontId="3"/>
  </si>
  <si>
    <t>中津沖代</t>
    <rPh sb="0" eb="2">
      <t>ナカツ</t>
    </rPh>
    <rPh sb="2" eb="4">
      <t>オキダイ</t>
    </rPh>
    <phoneticPr fontId="3"/>
  </si>
  <si>
    <t>大　野</t>
    <rPh sb="0" eb="1">
      <t>ダイ</t>
    </rPh>
    <rPh sb="2" eb="3">
      <t>ノ</t>
    </rPh>
    <phoneticPr fontId="3"/>
  </si>
  <si>
    <t>鶴　見</t>
    <rPh sb="0" eb="1">
      <t>ツル</t>
    </rPh>
    <rPh sb="2" eb="3">
      <t>ミ</t>
    </rPh>
    <phoneticPr fontId="3"/>
  </si>
  <si>
    <t>中津豊南</t>
    <rPh sb="0" eb="2">
      <t>ナカツ</t>
    </rPh>
    <rPh sb="2" eb="3">
      <t>トヨ</t>
    </rPh>
    <rPh sb="3" eb="4">
      <t>ミナミ</t>
    </rPh>
    <phoneticPr fontId="3"/>
  </si>
  <si>
    <t>大平山</t>
    <rPh sb="0" eb="3">
      <t>オオヒラヤマ</t>
    </rPh>
    <phoneticPr fontId="3"/>
  </si>
  <si>
    <t>緑　丘</t>
    <rPh sb="0" eb="1">
      <t>ミドリ</t>
    </rPh>
    <rPh sb="2" eb="3">
      <t>オカ</t>
    </rPh>
    <phoneticPr fontId="3"/>
  </si>
  <si>
    <t>渡町台</t>
    <rPh sb="0" eb="1">
      <t>ワタ</t>
    </rPh>
    <rPh sb="1" eb="2">
      <t>マチ</t>
    </rPh>
    <rPh sb="2" eb="3">
      <t>ダイ</t>
    </rPh>
    <phoneticPr fontId="3"/>
  </si>
  <si>
    <t>弥　生</t>
    <rPh sb="0" eb="1">
      <t>ヤ</t>
    </rPh>
    <rPh sb="2" eb="3">
      <t>セイ</t>
    </rPh>
    <phoneticPr fontId="3"/>
  </si>
  <si>
    <t>鶴　居</t>
    <rPh sb="0" eb="1">
      <t>ツル</t>
    </rPh>
    <rPh sb="2" eb="3">
      <t>イ</t>
    </rPh>
    <phoneticPr fontId="3"/>
  </si>
  <si>
    <t>下　毛</t>
    <rPh sb="0" eb="1">
      <t>モト</t>
    </rPh>
    <rPh sb="2" eb="3">
      <t>ケ</t>
    </rPh>
    <phoneticPr fontId="3"/>
  </si>
  <si>
    <t>竹田直入</t>
    <rPh sb="0" eb="2">
      <t>タケタ</t>
    </rPh>
    <rPh sb="2" eb="4">
      <t>ナオイリ</t>
    </rPh>
    <phoneticPr fontId="3"/>
  </si>
  <si>
    <t>はやぶさ</t>
    <phoneticPr fontId="3"/>
  </si>
  <si>
    <t>上堅田</t>
    <rPh sb="0" eb="3">
      <t>カミカタダ</t>
    </rPh>
    <phoneticPr fontId="3"/>
  </si>
  <si>
    <t>佐伯リベロ</t>
    <rPh sb="0" eb="2">
      <t>サイキ</t>
    </rPh>
    <phoneticPr fontId="3"/>
  </si>
  <si>
    <t>豊後高田市</t>
    <rPh sb="0" eb="2">
      <t>ブンゴ</t>
    </rPh>
    <rPh sb="2" eb="5">
      <t>タカダシ</t>
    </rPh>
    <phoneticPr fontId="3"/>
  </si>
  <si>
    <t>由布市</t>
    <rPh sb="0" eb="2">
      <t>ユフ</t>
    </rPh>
    <rPh sb="2" eb="3">
      <t>シ</t>
    </rPh>
    <phoneticPr fontId="3"/>
  </si>
  <si>
    <t>国東市</t>
    <rPh sb="0" eb="2">
      <t>クニサキ</t>
    </rPh>
    <rPh sb="2" eb="3">
      <t>シ</t>
    </rPh>
    <phoneticPr fontId="3"/>
  </si>
  <si>
    <t>玖珠郡</t>
    <rPh sb="0" eb="2">
      <t>クス</t>
    </rPh>
    <rPh sb="2" eb="3">
      <t>グン</t>
    </rPh>
    <phoneticPr fontId="3"/>
  </si>
  <si>
    <t>速見郡</t>
    <rPh sb="0" eb="3">
      <t>ハヤミグン</t>
    </rPh>
    <phoneticPr fontId="3"/>
  </si>
  <si>
    <t>桃　園</t>
    <rPh sb="0" eb="1">
      <t>モモ</t>
    </rPh>
    <rPh sb="2" eb="3">
      <t>エン</t>
    </rPh>
    <phoneticPr fontId="3"/>
  </si>
  <si>
    <t>東大分</t>
    <rPh sb="0" eb="1">
      <t>ヒガシ</t>
    </rPh>
    <rPh sb="1" eb="3">
      <t>オオイタ</t>
    </rPh>
    <phoneticPr fontId="3"/>
  </si>
  <si>
    <t>別　保</t>
    <rPh sb="0" eb="1">
      <t>ベツ</t>
    </rPh>
    <rPh sb="2" eb="3">
      <t>タモツ</t>
    </rPh>
    <phoneticPr fontId="3"/>
  </si>
  <si>
    <t>豊後高田</t>
    <phoneticPr fontId="3"/>
  </si>
  <si>
    <t>挾　間</t>
    <rPh sb="0" eb="1">
      <t>バサミ</t>
    </rPh>
    <rPh sb="2" eb="3">
      <t>アイダ</t>
    </rPh>
    <phoneticPr fontId="3"/>
  </si>
  <si>
    <t>玖　珠</t>
    <rPh sb="0" eb="1">
      <t>キュウ</t>
    </rPh>
    <rPh sb="2" eb="3">
      <t>タマ</t>
    </rPh>
    <phoneticPr fontId="3"/>
  </si>
  <si>
    <t>安　岐</t>
    <rPh sb="0" eb="1">
      <t>ヤス</t>
    </rPh>
    <rPh sb="2" eb="3">
      <t>チマタ</t>
    </rPh>
    <phoneticPr fontId="3"/>
  </si>
  <si>
    <t>森　岡</t>
    <rPh sb="0" eb="1">
      <t>モリ</t>
    </rPh>
    <rPh sb="2" eb="3">
      <t>オカ</t>
    </rPh>
    <phoneticPr fontId="3"/>
  </si>
  <si>
    <t>賀　来</t>
    <rPh sb="0" eb="1">
      <t>ガ</t>
    </rPh>
    <rPh sb="2" eb="3">
      <t>ライ</t>
    </rPh>
    <phoneticPr fontId="3"/>
  </si>
  <si>
    <t>北郡坂ノ市</t>
    <rPh sb="0" eb="3">
      <t>キタグンサカ</t>
    </rPh>
    <rPh sb="4" eb="5">
      <t>イチ</t>
    </rPh>
    <phoneticPr fontId="3"/>
  </si>
  <si>
    <t>春　日</t>
    <rPh sb="0" eb="1">
      <t>ハル</t>
    </rPh>
    <rPh sb="2" eb="3">
      <t>ヒ</t>
    </rPh>
    <phoneticPr fontId="3"/>
  </si>
  <si>
    <t>日　出</t>
    <rPh sb="0" eb="1">
      <t>ヒ</t>
    </rPh>
    <rPh sb="2" eb="3">
      <t>デ</t>
    </rPh>
    <phoneticPr fontId="3"/>
  </si>
  <si>
    <t>由布川</t>
    <rPh sb="0" eb="2">
      <t>ユフ</t>
    </rPh>
    <rPh sb="2" eb="3">
      <t>ガワ</t>
    </rPh>
    <phoneticPr fontId="3"/>
  </si>
  <si>
    <t>大　在</t>
    <rPh sb="0" eb="1">
      <t>ダイ</t>
    </rPh>
    <rPh sb="2" eb="3">
      <t>ザイ</t>
    </rPh>
    <phoneticPr fontId="3"/>
  </si>
  <si>
    <t>三　佐</t>
    <rPh sb="0" eb="1">
      <t>サン</t>
    </rPh>
    <rPh sb="2" eb="3">
      <t>タスク</t>
    </rPh>
    <phoneticPr fontId="3"/>
  </si>
  <si>
    <t>城　南</t>
    <rPh sb="0" eb="1">
      <t>ジョウ</t>
    </rPh>
    <rPh sb="2" eb="3">
      <t>ミナミ</t>
    </rPh>
    <phoneticPr fontId="3"/>
  </si>
  <si>
    <t>碩　田</t>
    <rPh sb="0" eb="1">
      <t>セキ</t>
    </rPh>
    <rPh sb="2" eb="3">
      <t>デン</t>
    </rPh>
    <phoneticPr fontId="3"/>
  </si>
  <si>
    <t>寒　田</t>
    <rPh sb="0" eb="1">
      <t>カン</t>
    </rPh>
    <rPh sb="2" eb="3">
      <t>タ</t>
    </rPh>
    <phoneticPr fontId="3"/>
  </si>
  <si>
    <t>東　陽</t>
    <rPh sb="0" eb="1">
      <t>ヒガシ</t>
    </rPh>
    <rPh sb="2" eb="3">
      <t>ヨウ</t>
    </rPh>
    <phoneticPr fontId="3"/>
  </si>
  <si>
    <t>明治北</t>
    <rPh sb="0" eb="2">
      <t>メイジ</t>
    </rPh>
    <rPh sb="2" eb="3">
      <t>キタ</t>
    </rPh>
    <phoneticPr fontId="3"/>
  </si>
  <si>
    <t>鶴　崎</t>
    <rPh sb="0" eb="1">
      <t>ツル</t>
    </rPh>
    <rPh sb="2" eb="3">
      <t>ザキ</t>
    </rPh>
    <phoneticPr fontId="3"/>
  </si>
  <si>
    <t>鶴　岡</t>
    <rPh sb="0" eb="1">
      <t>ツル</t>
    </rPh>
    <rPh sb="2" eb="3">
      <t>オカ</t>
    </rPh>
    <phoneticPr fontId="3"/>
  </si>
  <si>
    <t>八　幡</t>
    <rPh sb="0" eb="1">
      <t>ハチ</t>
    </rPh>
    <rPh sb="2" eb="3">
      <t>ハタ</t>
    </rPh>
    <phoneticPr fontId="3"/>
  </si>
  <si>
    <t>和　田</t>
    <rPh sb="0" eb="1">
      <t>ワ</t>
    </rPh>
    <rPh sb="2" eb="3">
      <t>タ</t>
    </rPh>
    <phoneticPr fontId="3"/>
  </si>
  <si>
    <t>東</t>
    <rPh sb="0" eb="1">
      <t>ヒガシ</t>
    </rPh>
    <phoneticPr fontId="3"/>
  </si>
  <si>
    <t>明　治</t>
    <rPh sb="0" eb="1">
      <t>アキラ</t>
    </rPh>
    <rPh sb="2" eb="3">
      <t>オサム</t>
    </rPh>
    <phoneticPr fontId="3"/>
  </si>
  <si>
    <t>稙　田</t>
    <rPh sb="0" eb="1">
      <t>ショク</t>
    </rPh>
    <rPh sb="2" eb="3">
      <t>タ</t>
    </rPh>
    <phoneticPr fontId="3"/>
  </si>
  <si>
    <t>国　東</t>
    <rPh sb="0" eb="1">
      <t>クニ</t>
    </rPh>
    <rPh sb="2" eb="3">
      <t>ヒガシ</t>
    </rPh>
    <phoneticPr fontId="3"/>
  </si>
  <si>
    <t>荏　隈</t>
    <rPh sb="0" eb="1">
      <t>エ</t>
    </rPh>
    <rPh sb="2" eb="3">
      <t>クマ</t>
    </rPh>
    <phoneticPr fontId="3"/>
  </si>
  <si>
    <t>予選リーグ日程</t>
  </si>
  <si>
    <t>パート</t>
  </si>
  <si>
    <t>Aパート</t>
    <phoneticPr fontId="3"/>
  </si>
  <si>
    <t>Ｂパート</t>
  </si>
  <si>
    <t>Cパート</t>
  </si>
  <si>
    <t>Dパート</t>
  </si>
  <si>
    <t>Eパート</t>
    <phoneticPr fontId="3"/>
  </si>
  <si>
    <t>Ｆパート</t>
  </si>
  <si>
    <t>Ｇパート</t>
  </si>
  <si>
    <t>Ｈパート</t>
    <phoneticPr fontId="3"/>
  </si>
  <si>
    <t>試合時間</t>
  </si>
  <si>
    <t>主審</t>
  </si>
  <si>
    <t>(１)　１０：００－</t>
    <phoneticPr fontId="3"/>
  </si>
  <si>
    <t>－</t>
  </si>
  <si>
    <t>月</t>
  </si>
  <si>
    <t>(２)　１０：４５－</t>
    <phoneticPr fontId="3"/>
  </si>
  <si>
    <t>(３)　１２：２５－</t>
    <phoneticPr fontId="3"/>
  </si>
  <si>
    <t>(４)　１３：１０－</t>
    <phoneticPr fontId="3"/>
  </si>
  <si>
    <t>(５)　１４：５０－</t>
    <phoneticPr fontId="3"/>
  </si>
  <si>
    <t>－</t>
    <phoneticPr fontId="3"/>
  </si>
  <si>
    <t>(６)　１５：３５－</t>
    <phoneticPr fontId="3"/>
  </si>
  <si>
    <r>
      <t>注意）予選各パート１位、２位は、</t>
    </r>
    <r>
      <rPr>
        <b/>
        <sz val="16"/>
        <color rgb="FF0000FF"/>
        <rFont val="ＭＳ Ｐゴシック"/>
        <family val="3"/>
        <charset val="128"/>
      </rPr>
      <t>昭和電工ドーム地下１階４０６号室</t>
    </r>
    <r>
      <rPr>
        <b/>
        <sz val="16"/>
        <color rgb="FFFF0000"/>
        <rFont val="ＭＳ Ｐゴシック"/>
        <family val="3"/>
        <charset val="128"/>
      </rPr>
      <t>で17：00から抽選会を行います。抽選時は、</t>
    </r>
    <r>
      <rPr>
        <b/>
        <sz val="16"/>
        <color rgb="FF0000FF"/>
        <rFont val="ＭＳ Ｐゴシック"/>
        <family val="3"/>
        <charset val="128"/>
      </rPr>
      <t>マスク着用</t>
    </r>
    <r>
      <rPr>
        <b/>
        <sz val="16"/>
        <color rgb="FFFF0000"/>
        <rFont val="ＭＳ Ｐゴシック"/>
        <family val="3"/>
        <charset val="128"/>
      </rPr>
      <t>で指導者１名、選手１名のみの入室とさせていただきます。</t>
    </r>
    <rPh sb="0" eb="2">
      <t>チュウイ</t>
    </rPh>
    <rPh sb="3" eb="5">
      <t>ヨセン</t>
    </rPh>
    <rPh sb="5" eb="6">
      <t>カク</t>
    </rPh>
    <rPh sb="10" eb="11">
      <t>イ</t>
    </rPh>
    <rPh sb="13" eb="14">
      <t>イ</t>
    </rPh>
    <rPh sb="16" eb="20">
      <t>ショウワデンコウ</t>
    </rPh>
    <rPh sb="23" eb="25">
      <t>チカ</t>
    </rPh>
    <rPh sb="26" eb="27">
      <t>カイ</t>
    </rPh>
    <rPh sb="30" eb="32">
      <t>ゴウシツ</t>
    </rPh>
    <rPh sb="40" eb="43">
      <t>チュウセンカイ</t>
    </rPh>
    <rPh sb="44" eb="45">
      <t>オコナ</t>
    </rPh>
    <rPh sb="49" eb="51">
      <t>チュウセン</t>
    </rPh>
    <rPh sb="51" eb="52">
      <t>ジ</t>
    </rPh>
    <rPh sb="57" eb="59">
      <t>チャクヨウ</t>
    </rPh>
    <rPh sb="60" eb="63">
      <t>シドウシャ</t>
    </rPh>
    <rPh sb="64" eb="65">
      <t>メイ</t>
    </rPh>
    <rPh sb="66" eb="68">
      <t>センシュ</t>
    </rPh>
    <rPh sb="69" eb="70">
      <t>メイ</t>
    </rPh>
    <rPh sb="73" eb="75">
      <t>ニュウシツ</t>
    </rPh>
    <phoneticPr fontId="3"/>
  </si>
  <si>
    <t>Ｉパート</t>
    <phoneticPr fontId="3"/>
  </si>
  <si>
    <t>Ｊパート</t>
    <phoneticPr fontId="3"/>
  </si>
  <si>
    <t>Ｋパート</t>
  </si>
  <si>
    <t>Ｌパート</t>
  </si>
  <si>
    <t>Ｍパート</t>
  </si>
  <si>
    <t>Ｎパート</t>
  </si>
  <si>
    <t>Ｏパート</t>
  </si>
  <si>
    <t>Pパート</t>
    <phoneticPr fontId="3"/>
  </si>
  <si>
    <t>-</t>
    <phoneticPr fontId="8"/>
  </si>
  <si>
    <t>得失点RANK</t>
    <phoneticPr fontId="8"/>
  </si>
  <si>
    <t>勝点RANK</t>
    <rPh sb="0" eb="1">
      <t>カ</t>
    </rPh>
    <rPh sb="1" eb="2">
      <t>テン</t>
    </rPh>
    <phoneticPr fontId="8"/>
  </si>
  <si>
    <t>順位</t>
  </si>
  <si>
    <t>得失点差</t>
  </si>
  <si>
    <t>失点</t>
  </si>
  <si>
    <t>得点</t>
  </si>
  <si>
    <t>勝点</t>
  </si>
  <si>
    <t>分</t>
  </si>
  <si>
    <t>負</t>
  </si>
  <si>
    <t>勝</t>
  </si>
  <si>
    <t>Ｐパート</t>
    <phoneticPr fontId="8"/>
  </si>
  <si>
    <t>Oパート</t>
    <phoneticPr fontId="8"/>
  </si>
  <si>
    <t>Nパート</t>
    <phoneticPr fontId="8"/>
  </si>
  <si>
    <t>Mパート</t>
    <phoneticPr fontId="8"/>
  </si>
  <si>
    <t>Lパート</t>
    <phoneticPr fontId="8"/>
  </si>
  <si>
    <t>Kパート</t>
    <phoneticPr fontId="8"/>
  </si>
  <si>
    <t>Jパート</t>
    <phoneticPr fontId="8"/>
  </si>
  <si>
    <t>Iパート</t>
    <phoneticPr fontId="8"/>
  </si>
  <si>
    <t>Hパート</t>
    <phoneticPr fontId="8"/>
  </si>
  <si>
    <t>Gパート</t>
    <phoneticPr fontId="8"/>
  </si>
  <si>
    <t>Fパート</t>
    <phoneticPr fontId="8"/>
  </si>
  <si>
    <t>Eパート</t>
    <phoneticPr fontId="8"/>
  </si>
  <si>
    <t>Dパート</t>
    <phoneticPr fontId="8"/>
  </si>
  <si>
    <t>Cパート</t>
    <phoneticPr fontId="8"/>
  </si>
  <si>
    <t>Bパート</t>
    <phoneticPr fontId="8"/>
  </si>
  <si>
    <t>Aパート</t>
    <phoneticPr fontId="8"/>
  </si>
  <si>
    <t>第４５回大分県スポーツ少年団サッカー交流大会決勝トーナメント</t>
    <rPh sb="0" eb="1">
      <t>ダイ</t>
    </rPh>
    <rPh sb="3" eb="4">
      <t>２３カイ</t>
    </rPh>
    <rPh sb="4" eb="7">
      <t>オオイタケン</t>
    </rPh>
    <rPh sb="11" eb="13">
      <t>ショウネン</t>
    </rPh>
    <rPh sb="13" eb="14">
      <t>ダン</t>
    </rPh>
    <rPh sb="18" eb="20">
      <t>コウリュウ</t>
    </rPh>
    <rPh sb="20" eb="22">
      <t>タイカイ</t>
    </rPh>
    <rPh sb="22" eb="24">
      <t>ケッショウ</t>
    </rPh>
    <phoneticPr fontId="3"/>
  </si>
  <si>
    <t>第４５回大分県スポーツ少年団サッカー交流大会フレンドリートーナメント</t>
    <rPh sb="0" eb="1">
      <t>ダイ</t>
    </rPh>
    <rPh sb="3" eb="4">
      <t>２３カイ</t>
    </rPh>
    <rPh sb="4" eb="7">
      <t>オオイタケン</t>
    </rPh>
    <rPh sb="11" eb="13">
      <t>ショウネン</t>
    </rPh>
    <rPh sb="13" eb="14">
      <t>ダン</t>
    </rPh>
    <rPh sb="18" eb="20">
      <t>コウリュウ</t>
    </rPh>
    <rPh sb="20" eb="22">
      <t>タイカイ</t>
    </rPh>
    <phoneticPr fontId="3"/>
  </si>
  <si>
    <t>６３団とする（４チーム/一部３チームで１６パートとする）</t>
    <rPh sb="12" eb="14">
      <t>イチブ</t>
    </rPh>
    <phoneticPr fontId="3"/>
  </si>
  <si>
    <t>大野</t>
    <rPh sb="0" eb="2">
      <t>オオノ</t>
    </rPh>
    <phoneticPr fontId="3"/>
  </si>
  <si>
    <t>北郡坂ノ市</t>
    <rPh sb="0" eb="3">
      <t>キタグンサカ</t>
    </rPh>
    <rPh sb="4" eb="5">
      <t>イチ</t>
    </rPh>
    <phoneticPr fontId="3"/>
  </si>
  <si>
    <t>和田</t>
    <rPh sb="0" eb="2">
      <t>ワダ</t>
    </rPh>
    <phoneticPr fontId="3"/>
  </si>
  <si>
    <t>戸次吉野</t>
    <rPh sb="0" eb="4">
      <t>ヘツギヨシノ</t>
    </rPh>
    <phoneticPr fontId="3"/>
  </si>
  <si>
    <t>下毛</t>
    <rPh sb="0" eb="2">
      <t>シモゲ</t>
    </rPh>
    <phoneticPr fontId="3"/>
  </si>
  <si>
    <t>弥生</t>
    <rPh sb="0" eb="2">
      <t>ヤヨイ</t>
    </rPh>
    <phoneticPr fontId="3"/>
  </si>
  <si>
    <t>西の台</t>
    <rPh sb="0" eb="1">
      <t>ニシ</t>
    </rPh>
    <rPh sb="2" eb="3">
      <t>ダイ</t>
    </rPh>
    <phoneticPr fontId="3"/>
  </si>
  <si>
    <t>明治北</t>
    <rPh sb="0" eb="2">
      <t>メイジ</t>
    </rPh>
    <rPh sb="2" eb="3">
      <t>キタ</t>
    </rPh>
    <phoneticPr fontId="3"/>
  </si>
  <si>
    <t>荏隈</t>
    <rPh sb="0" eb="2">
      <t>エノクマ</t>
    </rPh>
    <phoneticPr fontId="3"/>
  </si>
  <si>
    <t>明野西</t>
    <rPh sb="0" eb="3">
      <t>アケノニシ</t>
    </rPh>
    <phoneticPr fontId="3"/>
  </si>
  <si>
    <t>はやぶさ</t>
    <phoneticPr fontId="3"/>
  </si>
  <si>
    <t>豊府</t>
    <rPh sb="0" eb="2">
      <t>ホウフ</t>
    </rPh>
    <phoneticPr fontId="3"/>
  </si>
  <si>
    <t>上堅田</t>
    <rPh sb="0" eb="1">
      <t>カミ</t>
    </rPh>
    <rPh sb="1" eb="2">
      <t>カタ</t>
    </rPh>
    <rPh sb="2" eb="3">
      <t>タ</t>
    </rPh>
    <phoneticPr fontId="3"/>
  </si>
  <si>
    <t>鶴居</t>
    <rPh sb="0" eb="2">
      <t>ツルイ</t>
    </rPh>
    <phoneticPr fontId="3"/>
  </si>
  <si>
    <t>明治</t>
    <rPh sb="0" eb="2">
      <t>メイジ</t>
    </rPh>
    <phoneticPr fontId="3"/>
  </si>
  <si>
    <t>田尻</t>
    <rPh sb="0" eb="2">
      <t>タジリ</t>
    </rPh>
    <phoneticPr fontId="3"/>
  </si>
  <si>
    <t>緑丘</t>
    <rPh sb="0" eb="2">
      <t>ミドリガオカ</t>
    </rPh>
    <phoneticPr fontId="3"/>
  </si>
  <si>
    <t>宗方</t>
    <rPh sb="0" eb="2">
      <t>ムナカタ</t>
    </rPh>
    <phoneticPr fontId="3"/>
  </si>
  <si>
    <t>滝尾下郡</t>
    <rPh sb="0" eb="4">
      <t>タキオシモゴオリ</t>
    </rPh>
    <phoneticPr fontId="3"/>
  </si>
  <si>
    <t>別保</t>
    <rPh sb="0" eb="2">
      <t>ベッポ</t>
    </rPh>
    <phoneticPr fontId="3"/>
  </si>
  <si>
    <t>鶴崎</t>
    <rPh sb="0" eb="2">
      <t>ツルサキ</t>
    </rPh>
    <phoneticPr fontId="3"/>
  </si>
  <si>
    <t>明野東</t>
    <rPh sb="0" eb="3">
      <t>アケノヒガシ</t>
    </rPh>
    <phoneticPr fontId="3"/>
  </si>
  <si>
    <t>寒田</t>
    <rPh sb="0" eb="2">
      <t>ソウダ</t>
    </rPh>
    <phoneticPr fontId="3"/>
  </si>
  <si>
    <t>賀来</t>
    <rPh sb="0" eb="2">
      <t>カク</t>
    </rPh>
    <phoneticPr fontId="3"/>
  </si>
  <si>
    <t>金池長浜</t>
    <rPh sb="0" eb="4">
      <t>カナイケナガハマ</t>
    </rPh>
    <phoneticPr fontId="3"/>
  </si>
  <si>
    <t>明野北</t>
    <rPh sb="0" eb="3">
      <t>アケノキタ</t>
    </rPh>
    <phoneticPr fontId="3"/>
  </si>
  <si>
    <t>玖珠</t>
    <rPh sb="0" eb="2">
      <t>クス</t>
    </rPh>
    <phoneticPr fontId="3"/>
  </si>
  <si>
    <t>判田</t>
    <rPh sb="0" eb="2">
      <t>ハンタ</t>
    </rPh>
    <phoneticPr fontId="3"/>
  </si>
  <si>
    <t>大道</t>
    <rPh sb="0" eb="2">
      <t>オオミチ</t>
    </rPh>
    <phoneticPr fontId="3"/>
  </si>
  <si>
    <t>東大分</t>
    <rPh sb="0" eb="1">
      <t>ヒガシ</t>
    </rPh>
    <rPh sb="1" eb="3">
      <t>オオイタ</t>
    </rPh>
    <phoneticPr fontId="3"/>
  </si>
  <si>
    <t>大平山</t>
    <rPh sb="0" eb="3">
      <t>オオヒラヤマ</t>
    </rPh>
    <phoneticPr fontId="3"/>
  </si>
  <si>
    <t>鶴岡S</t>
    <rPh sb="0" eb="2">
      <t>ツルオカ</t>
    </rPh>
    <phoneticPr fontId="3"/>
  </si>
  <si>
    <r>
      <rPr>
        <b/>
        <sz val="10"/>
        <color rgb="FF0000FF"/>
        <rFont val="ＭＳ Ｐゴシック"/>
        <family val="3"/>
        <charset val="128"/>
      </rPr>
      <t>※天空広場G</t>
    </r>
    <r>
      <rPr>
        <sz val="10"/>
        <rFont val="ＭＳ Ｐゴシック"/>
        <family val="3"/>
        <charset val="128"/>
      </rPr>
      <t xml:space="preserve"> A1</t>
    </r>
    <rPh sb="1" eb="5">
      <t>テンクウヒロバ</t>
    </rPh>
    <phoneticPr fontId="3"/>
  </si>
  <si>
    <r>
      <t>※天空広場G</t>
    </r>
    <r>
      <rPr>
        <sz val="10"/>
        <rFont val="ＭＳ Ｐゴシック"/>
        <family val="3"/>
        <charset val="128"/>
      </rPr>
      <t xml:space="preserve"> A2</t>
    </r>
    <rPh sb="1" eb="5">
      <t>テンクウヒロバ</t>
    </rPh>
    <phoneticPr fontId="3"/>
  </si>
  <si>
    <r>
      <t>※</t>
    </r>
    <r>
      <rPr>
        <b/>
        <sz val="10"/>
        <color rgb="FFFF0000"/>
        <rFont val="ＭＳ Ｐゴシック"/>
        <family val="3"/>
        <charset val="128"/>
      </rPr>
      <t>大在東G</t>
    </r>
    <r>
      <rPr>
        <sz val="10"/>
        <rFont val="ＭＳ Ｐゴシック"/>
        <family val="3"/>
        <charset val="128"/>
      </rPr>
      <t xml:space="preserve"> B1</t>
    </r>
    <rPh sb="1" eb="3">
      <t>オオザイ</t>
    </rPh>
    <rPh sb="3" eb="4">
      <t>ヒガシ</t>
    </rPh>
    <phoneticPr fontId="3"/>
  </si>
  <si>
    <t>八幡</t>
    <rPh sb="0" eb="2">
      <t>ヤハタ</t>
    </rPh>
    <phoneticPr fontId="3"/>
  </si>
  <si>
    <t>森岡</t>
    <rPh sb="0" eb="2">
      <t>モリオカ</t>
    </rPh>
    <phoneticPr fontId="3"/>
  </si>
  <si>
    <t>竹田直入</t>
    <rPh sb="0" eb="2">
      <t>タケタ</t>
    </rPh>
    <rPh sb="2" eb="4">
      <t>ナオイリ</t>
    </rPh>
    <phoneticPr fontId="3"/>
  </si>
  <si>
    <t>挾間</t>
    <rPh sb="0" eb="2">
      <t>ハサマ</t>
    </rPh>
    <phoneticPr fontId="3"/>
  </si>
  <si>
    <t>春日</t>
    <rPh sb="0" eb="2">
      <t>カスガ</t>
    </rPh>
    <phoneticPr fontId="3"/>
  </si>
  <si>
    <t>城東</t>
    <rPh sb="0" eb="2">
      <t>ジョウトウ</t>
    </rPh>
    <phoneticPr fontId="3"/>
  </si>
  <si>
    <t>東陽</t>
    <rPh sb="0" eb="2">
      <t>トウヨウ</t>
    </rPh>
    <phoneticPr fontId="3"/>
  </si>
  <si>
    <t>県央おおの</t>
    <rPh sb="0" eb="2">
      <t>ケンオウ</t>
    </rPh>
    <phoneticPr fontId="3"/>
  </si>
  <si>
    <t>エラン横瀬</t>
    <rPh sb="3" eb="5">
      <t>ヨコセ</t>
    </rPh>
    <phoneticPr fontId="3"/>
  </si>
  <si>
    <t>国東</t>
    <rPh sb="0" eb="2">
      <t>クニサキ</t>
    </rPh>
    <phoneticPr fontId="3"/>
  </si>
  <si>
    <t>横瀬西</t>
    <rPh sb="0" eb="2">
      <t>ヨコセ</t>
    </rPh>
    <rPh sb="2" eb="3">
      <t>ニシ</t>
    </rPh>
    <phoneticPr fontId="3"/>
  </si>
  <si>
    <t>大在</t>
    <rPh sb="0" eb="2">
      <t>オオザイ</t>
    </rPh>
    <phoneticPr fontId="3"/>
  </si>
  <si>
    <t>渡町台</t>
    <rPh sb="0" eb="1">
      <t>ワタル</t>
    </rPh>
    <rPh sb="1" eb="2">
      <t>マチ</t>
    </rPh>
    <rPh sb="2" eb="3">
      <t>ダイ</t>
    </rPh>
    <phoneticPr fontId="3"/>
  </si>
  <si>
    <t>稙田</t>
    <rPh sb="0" eb="2">
      <t>ワサダ</t>
    </rPh>
    <phoneticPr fontId="3"/>
  </si>
  <si>
    <t>千怒</t>
    <rPh sb="0" eb="2">
      <t>チヌ</t>
    </rPh>
    <phoneticPr fontId="3"/>
  </si>
  <si>
    <t>碩田</t>
    <rPh sb="0" eb="2">
      <t>セキデン</t>
    </rPh>
    <phoneticPr fontId="3"/>
  </si>
  <si>
    <t>鶴見</t>
    <rPh sb="0" eb="2">
      <t>ツルミ</t>
    </rPh>
    <phoneticPr fontId="3"/>
  </si>
  <si>
    <t>東</t>
    <rPh sb="0" eb="1">
      <t>ヒガシ</t>
    </rPh>
    <phoneticPr fontId="3"/>
  </si>
  <si>
    <t>南大分</t>
    <rPh sb="0" eb="3">
      <t>ミナミオオイタ</t>
    </rPh>
    <phoneticPr fontId="3"/>
  </si>
  <si>
    <t>三佐</t>
    <rPh sb="0" eb="2">
      <t>サンサ</t>
    </rPh>
    <phoneticPr fontId="3"/>
  </si>
  <si>
    <t>佐伯リベロ</t>
    <rPh sb="0" eb="2">
      <t>サイキ</t>
    </rPh>
    <phoneticPr fontId="3"/>
  </si>
  <si>
    <t>中津豊南</t>
    <rPh sb="0" eb="2">
      <t>ナカツ</t>
    </rPh>
    <rPh sb="2" eb="3">
      <t>ユタカ</t>
    </rPh>
    <rPh sb="3" eb="4">
      <t>ミナミ</t>
    </rPh>
    <phoneticPr fontId="3"/>
  </si>
  <si>
    <t>安岐</t>
    <rPh sb="0" eb="2">
      <t>アキ</t>
    </rPh>
    <phoneticPr fontId="3"/>
  </si>
  <si>
    <t>中津沖代</t>
    <rPh sb="0" eb="2">
      <t>ナカツ</t>
    </rPh>
    <rPh sb="2" eb="3">
      <t>オキ</t>
    </rPh>
    <rPh sb="3" eb="4">
      <t>ダイ</t>
    </rPh>
    <phoneticPr fontId="3"/>
  </si>
  <si>
    <t>東稙田</t>
    <rPh sb="0" eb="1">
      <t>ヒガシ</t>
    </rPh>
    <rPh sb="1" eb="3">
      <t>ワサダ</t>
    </rPh>
    <phoneticPr fontId="3"/>
  </si>
  <si>
    <t>桃園</t>
    <rPh sb="0" eb="2">
      <t>モモゾノ</t>
    </rPh>
    <phoneticPr fontId="3"/>
  </si>
  <si>
    <t>日出</t>
    <rPh sb="0" eb="2">
      <t>ヒジ</t>
    </rPh>
    <phoneticPr fontId="3"/>
  </si>
  <si>
    <t>豊後高田</t>
    <rPh sb="0" eb="2">
      <t>ブンゴ</t>
    </rPh>
    <rPh sb="2" eb="4">
      <t>タカダ</t>
    </rPh>
    <phoneticPr fontId="3"/>
  </si>
  <si>
    <t>日岡</t>
    <rPh sb="0" eb="2">
      <t>ヒオカ</t>
    </rPh>
    <phoneticPr fontId="3"/>
  </si>
  <si>
    <t>城南</t>
    <rPh sb="0" eb="2">
      <t>ジョウナン</t>
    </rPh>
    <phoneticPr fontId="3"/>
  </si>
  <si>
    <t>由布川</t>
    <rPh sb="0" eb="2">
      <t>ユフ</t>
    </rPh>
    <rPh sb="2" eb="3">
      <t>ガワ</t>
    </rPh>
    <phoneticPr fontId="3"/>
  </si>
  <si>
    <r>
      <t>※</t>
    </r>
    <r>
      <rPr>
        <b/>
        <sz val="10"/>
        <color rgb="FFFF0000"/>
        <rFont val="ＭＳ Ｐゴシック"/>
        <family val="3"/>
        <charset val="128"/>
      </rPr>
      <t>大在東G</t>
    </r>
    <r>
      <rPr>
        <sz val="10"/>
        <rFont val="ＭＳ Ｐゴシック"/>
        <family val="3"/>
        <charset val="128"/>
      </rPr>
      <t xml:space="preserve"> B2</t>
    </r>
    <rPh sb="1" eb="4">
      <t>オオザイヒガシ</t>
    </rPh>
    <phoneticPr fontId="3"/>
  </si>
  <si>
    <t>森岡サッカースポーツ少年団</t>
    <rPh sb="0" eb="2">
      <t>モリオカ</t>
    </rPh>
    <rPh sb="10" eb="13">
      <t>ショウネンダン</t>
    </rPh>
    <phoneticPr fontId="3"/>
  </si>
  <si>
    <t>千怒サッカースポーツ少年団</t>
    <rPh sb="0" eb="2">
      <t>チヌ</t>
    </rPh>
    <rPh sb="10" eb="13">
      <t>ショウネンダン</t>
    </rPh>
    <phoneticPr fontId="3"/>
  </si>
  <si>
    <t>南大分サッカー少年団</t>
    <rPh sb="0" eb="3">
      <t>ミナミオオイタ</t>
    </rPh>
    <rPh sb="7" eb="10">
      <t>ショウネンダン</t>
    </rPh>
    <phoneticPr fontId="3"/>
  </si>
  <si>
    <t>中津沖代JSC</t>
    <rPh sb="0" eb="2">
      <t>ナカツ</t>
    </rPh>
    <rPh sb="2" eb="4">
      <t>オキダイ</t>
    </rPh>
    <phoneticPr fontId="3"/>
  </si>
  <si>
    <t>西の台JFC</t>
    <rPh sb="0" eb="1">
      <t>ニシ</t>
    </rPh>
    <rPh sb="2" eb="3">
      <t>ダイ</t>
    </rPh>
    <phoneticPr fontId="3"/>
  </si>
  <si>
    <t>鶴居SSS</t>
    <rPh sb="0" eb="2">
      <t>ツルイ</t>
    </rPh>
    <phoneticPr fontId="3"/>
  </si>
  <si>
    <t>宗方サッカークラブ</t>
    <rPh sb="0" eb="2">
      <t>ムナカタ</t>
    </rPh>
    <phoneticPr fontId="3"/>
  </si>
  <si>
    <t>判田サッカースポーツ少年団</t>
    <rPh sb="0" eb="2">
      <t>ハンタ</t>
    </rPh>
    <rPh sb="10" eb="13">
      <t>ショウネンダン</t>
    </rPh>
    <phoneticPr fontId="3"/>
  </si>
  <si>
    <t>◎7/18（日）１、2回戦の主審、準々決勝の主審/副審は、全て本部審判(1～8)</t>
    <rPh sb="6" eb="7">
      <t>ヒ</t>
    </rPh>
    <rPh sb="11" eb="13">
      <t>カイセン</t>
    </rPh>
    <rPh sb="14" eb="16">
      <t>シュシン</t>
    </rPh>
    <rPh sb="22" eb="24">
      <t>シュシン</t>
    </rPh>
    <rPh sb="25" eb="27">
      <t>フクシン</t>
    </rPh>
    <rPh sb="29" eb="30">
      <t>スベ</t>
    </rPh>
    <phoneticPr fontId="3"/>
  </si>
  <si>
    <t>※8：20からMCM予定</t>
    <rPh sb="10" eb="12">
      <t>ヨテイ</t>
    </rPh>
    <phoneticPr fontId="3"/>
  </si>
  <si>
    <t>※9：20からMCM予定、</t>
    <rPh sb="10" eb="12">
      <t>ヨテイ</t>
    </rPh>
    <phoneticPr fontId="3"/>
  </si>
  <si>
    <t>　FP/GKの正副ユニ持参のこと</t>
    <rPh sb="7" eb="9">
      <t>セイフク</t>
    </rPh>
    <phoneticPr fontId="3"/>
  </si>
  <si>
    <t>金池長浜SSS</t>
    <rPh sb="0" eb="4">
      <t>カナイケナガハマ</t>
    </rPh>
    <phoneticPr fontId="3"/>
  </si>
  <si>
    <t>東大分SSS</t>
    <rPh sb="0" eb="1">
      <t>ヒガシ</t>
    </rPh>
    <rPh sb="1" eb="3">
      <t>オオイタ</t>
    </rPh>
    <phoneticPr fontId="3"/>
  </si>
  <si>
    <t>田尻SSS</t>
    <rPh sb="0" eb="2">
      <t>タジリ</t>
    </rPh>
    <phoneticPr fontId="3"/>
  </si>
  <si>
    <t>はやぶさFC</t>
    <phoneticPr fontId="3"/>
  </si>
  <si>
    <t>玖珠SSS</t>
    <rPh sb="0" eb="2">
      <t>クス</t>
    </rPh>
    <phoneticPr fontId="3"/>
  </si>
  <si>
    <t>明治北SSC</t>
    <rPh sb="0" eb="2">
      <t>メイジ</t>
    </rPh>
    <rPh sb="2" eb="3">
      <t>キタ</t>
    </rPh>
    <phoneticPr fontId="3"/>
  </si>
  <si>
    <t>北郡坂ノ市SSS</t>
    <rPh sb="0" eb="3">
      <t>キタゴオリサカ</t>
    </rPh>
    <rPh sb="4" eb="5">
      <t>イチ</t>
    </rPh>
    <phoneticPr fontId="3"/>
  </si>
  <si>
    <t>鶴岡S-play・MINAMI</t>
    <rPh sb="0" eb="1">
      <t>ツル</t>
    </rPh>
    <phoneticPr fontId="3"/>
  </si>
  <si>
    <t>戸次吉野SSS</t>
    <rPh sb="0" eb="2">
      <t>ヘツギ</t>
    </rPh>
    <rPh sb="2" eb="4">
      <t>ヨシノ</t>
    </rPh>
    <phoneticPr fontId="3"/>
  </si>
  <si>
    <t>寒田SS</t>
    <rPh sb="0" eb="2">
      <t>ソウダ</t>
    </rPh>
    <phoneticPr fontId="3"/>
  </si>
  <si>
    <t>鶴居SSS</t>
    <rPh sb="0" eb="2">
      <t>ツルイ</t>
    </rPh>
    <phoneticPr fontId="3"/>
  </si>
  <si>
    <t>1
1</t>
    <phoneticPr fontId="3"/>
  </si>
  <si>
    <t>1
0</t>
    <phoneticPr fontId="3"/>
  </si>
  <si>
    <t>宗方サッカークラブ</t>
    <phoneticPr fontId="3"/>
  </si>
  <si>
    <t>鶴居SSS</t>
    <phoneticPr fontId="3"/>
  </si>
  <si>
    <t>千怒サッカースポーツ少年団</t>
    <phoneticPr fontId="3"/>
  </si>
  <si>
    <t>中津沖代JSC</t>
    <rPh sb="0" eb="2">
      <t>ナカツ</t>
    </rPh>
    <rPh sb="2" eb="3">
      <t>オキ</t>
    </rPh>
    <rPh sb="3" eb="4">
      <t>ダイ</t>
    </rPh>
    <phoneticPr fontId="3"/>
  </si>
  <si>
    <t>中津沖代JSC</t>
    <phoneticPr fontId="3"/>
  </si>
  <si>
    <r>
      <rPr>
        <b/>
        <sz val="12"/>
        <color rgb="FF0000FF"/>
        <rFont val="ＭＳ Ｐゴシック"/>
        <family val="3"/>
        <charset val="128"/>
      </rPr>
      <t>西の台JFC</t>
    </r>
    <r>
      <rPr>
        <b/>
        <sz val="14"/>
        <color rgb="FF0000FF"/>
        <rFont val="ＭＳ Ｐゴシック"/>
        <family val="3"/>
        <charset val="128"/>
      </rPr>
      <t xml:space="preserve">
</t>
    </r>
    <r>
      <rPr>
        <b/>
        <sz val="11"/>
        <color rgb="FF0000FF"/>
        <rFont val="ＭＳ Ｐゴシック"/>
        <family val="3"/>
        <charset val="128"/>
      </rPr>
      <t>判田サッカースポーツ少年団</t>
    </r>
    <phoneticPr fontId="3"/>
  </si>
  <si>
    <r>
      <rPr>
        <b/>
        <sz val="11"/>
        <color rgb="FF0000FF"/>
        <rFont val="ＭＳ Ｐゴシック"/>
        <family val="3"/>
        <charset val="128"/>
      </rPr>
      <t>森岡サッカースポーツ少年団</t>
    </r>
    <r>
      <rPr>
        <b/>
        <sz val="12"/>
        <color rgb="FF0000FF"/>
        <rFont val="ＭＳ Ｐゴシック"/>
        <family val="3"/>
        <charset val="128"/>
      </rPr>
      <t xml:space="preserve">
南大分サッカー少年団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</si>
</sst>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36"/>
      <name val="ＭＳ Ｐゴシック"/>
      <family val="3"/>
      <charset val="128"/>
    </font>
    <font>
      <sz val="26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6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26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10"/>
      <color rgb="FF0000FF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2"/>
      <color theme="1"/>
      <name val="HGSｺﾞｼｯｸM"/>
      <family val="3"/>
      <charset val="128"/>
    </font>
    <font>
      <sz val="9"/>
      <color rgb="FF0000FF"/>
      <name val="ＭＳ Ｐゴシック"/>
      <family val="3"/>
      <charset val="128"/>
    </font>
    <font>
      <sz val="14"/>
      <color rgb="FF0000FF"/>
      <name val="ＭＳ Ｐゴシック"/>
      <family val="3"/>
      <charset val="128"/>
    </font>
    <font>
      <sz val="26"/>
      <color rgb="FF0000FF"/>
      <name val="ＭＳ Ｐゴシック"/>
      <family val="3"/>
      <charset val="128"/>
    </font>
    <font>
      <sz val="26"/>
      <color theme="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0"/>
      <color rgb="FF0000FF"/>
      <name val="ＭＳ Ｐゴシック"/>
      <family val="3"/>
      <charset val="128"/>
    </font>
    <font>
      <sz val="11"/>
      <color theme="1"/>
      <name val="HGSｺﾞｼｯｸM"/>
      <family val="3"/>
      <charset val="128"/>
    </font>
    <font>
      <sz val="11"/>
      <color rgb="FFFF0000"/>
      <name val="HGSｺﾞｼｯｸM"/>
      <family val="3"/>
      <charset val="128"/>
    </font>
    <font>
      <sz val="24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2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u/>
      <sz val="16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u/>
      <sz val="16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u/>
      <sz val="16"/>
      <color rgb="FFFF0000"/>
      <name val="ＭＳ Ｐゴシック"/>
      <family val="3"/>
      <charset val="128"/>
    </font>
    <font>
      <b/>
      <u/>
      <sz val="16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14"/>
      <color rgb="FF0000FF"/>
      <name val="ＭＳ Ｐゴシック"/>
      <family val="3"/>
      <charset val="128"/>
    </font>
    <font>
      <sz val="11"/>
      <name val="Meiryo UI"/>
      <family val="3"/>
      <charset val="128"/>
    </font>
    <font>
      <b/>
      <u/>
      <sz val="11"/>
      <color rgb="FFFF0000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1"/>
      <color rgb="FFFF0000"/>
      <name val="Meiryo UI"/>
      <family val="3"/>
      <charset val="128"/>
    </font>
    <font>
      <u/>
      <sz val="11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u/>
      <sz val="10"/>
      <color rgb="FFFF0000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b/>
      <sz val="11"/>
      <color rgb="FF0000FF"/>
      <name val="Meiryo UI"/>
      <family val="3"/>
      <charset val="128"/>
    </font>
    <font>
      <sz val="11"/>
      <color rgb="FF0000FF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sz val="9"/>
      <color theme="1"/>
      <name val="Meiryo UI"/>
      <family val="3"/>
      <charset val="128"/>
    </font>
    <font>
      <b/>
      <u/>
      <sz val="12"/>
      <color rgb="FFFF0000"/>
      <name val="Meiryo UI"/>
      <family val="3"/>
      <charset val="128"/>
    </font>
    <font>
      <b/>
      <u/>
      <vertAlign val="superscript"/>
      <sz val="11"/>
      <color rgb="FFFF0000"/>
      <name val="Meiryo UI"/>
      <family val="3"/>
      <charset val="128"/>
    </font>
    <font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color rgb="FF009900"/>
      <name val="ＭＳ Ｐゴシック"/>
      <family val="3"/>
      <charset val="128"/>
    </font>
    <font>
      <sz val="12"/>
      <color rgb="FF0000FF"/>
      <name val="ＭＳ Ｐゴシック"/>
      <family val="3"/>
      <charset val="128"/>
    </font>
    <font>
      <sz val="12"/>
      <color rgb="FFFF00FF"/>
      <name val="ＭＳ Ｐゴシック"/>
      <family val="3"/>
      <charset val="128"/>
    </font>
    <font>
      <b/>
      <sz val="16"/>
      <color rgb="FF0000FF"/>
      <name val="ＭＳ Ｐゴシック"/>
      <family val="3"/>
      <charset val="128"/>
    </font>
    <font>
      <b/>
      <sz val="16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2"/>
      <color rgb="FFFF0000"/>
      <name val="HGSｺﾞｼｯｸM"/>
      <family val="3"/>
      <charset val="128"/>
    </font>
    <font>
      <sz val="9"/>
      <color rgb="FFFF0000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b/>
      <sz val="12"/>
      <color rgb="FF0000FF"/>
      <name val="ＭＳ Ｐゴシック"/>
      <family val="3"/>
      <charset val="128"/>
    </font>
  </fonts>
  <fills count="4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10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thin">
        <color theme="1"/>
      </bottom>
      <diagonal/>
    </border>
    <border>
      <left style="thick">
        <color rgb="FFFF0000"/>
      </left>
      <right/>
      <top/>
      <bottom style="thin">
        <color theme="1"/>
      </bottom>
      <diagonal/>
    </border>
    <border>
      <left style="thick">
        <color rgb="FFFF0000"/>
      </left>
      <right/>
      <top style="thin">
        <color indexed="64"/>
      </top>
      <bottom style="thin">
        <color theme="1"/>
      </bottom>
      <diagonal/>
    </border>
    <border>
      <left style="thick">
        <color rgb="FFFF0000"/>
      </left>
      <right/>
      <top style="thin">
        <color indexed="64"/>
      </top>
      <bottom/>
      <diagonal/>
    </border>
    <border>
      <left style="thick">
        <color rgb="FFFF0000"/>
      </left>
      <right/>
      <top/>
      <bottom style="mediumDashed">
        <color indexed="64"/>
      </bottom>
      <diagonal/>
    </border>
    <border>
      <left/>
      <right style="thick">
        <color rgb="FFFF0000"/>
      </right>
      <top/>
      <bottom style="mediumDashed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 style="thick">
        <color rgb="FFFF0000"/>
      </left>
      <right/>
      <top style="medium">
        <color indexed="64"/>
      </top>
      <bottom/>
      <diagonal/>
    </border>
  </borders>
  <cellStyleXfs count="97">
    <xf numFmtId="0" fontId="0" fillId="0" borderId="0">
      <alignment vertical="center"/>
    </xf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6" borderId="0" applyNumberFormat="0" applyBorder="0" applyAlignment="0" applyProtection="0"/>
    <xf numFmtId="38" fontId="2" fillId="0" borderId="0" applyFont="0" applyFill="0" applyBorder="0" applyAlignment="0" applyProtection="0">
      <alignment vertical="center"/>
    </xf>
    <xf numFmtId="0" fontId="19" fillId="0" borderId="36" applyNumberFormat="0" applyFill="0" applyAlignment="0" applyProtection="0"/>
    <xf numFmtId="6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11" borderId="0" applyNumberFormat="0" applyBorder="0" applyAlignment="0" applyProtection="0"/>
    <xf numFmtId="0" fontId="2" fillId="0" borderId="0"/>
    <xf numFmtId="0" fontId="2" fillId="0" borderId="0"/>
    <xf numFmtId="0" fontId="14" fillId="1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4" borderId="39" applyNumberFormat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center"/>
    </xf>
    <xf numFmtId="0" fontId="2" fillId="35" borderId="40" applyNumberFormat="0" applyFont="0" applyAlignment="0" applyProtection="0">
      <alignment vertical="center"/>
    </xf>
    <xf numFmtId="0" fontId="32" fillId="0" borderId="41" applyNumberFormat="0" applyFill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4" fillId="29" borderId="42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5" fillId="0" borderId="43" applyNumberFormat="0" applyFill="0" applyAlignment="0" applyProtection="0">
      <alignment vertical="center"/>
    </xf>
    <xf numFmtId="0" fontId="36" fillId="0" borderId="44" applyNumberFormat="0" applyFill="0" applyAlignment="0" applyProtection="0">
      <alignment vertical="center"/>
    </xf>
    <xf numFmtId="0" fontId="37" fillId="0" borderId="45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46" applyNumberFormat="0" applyFill="0" applyAlignment="0" applyProtection="0">
      <alignment vertical="center"/>
    </xf>
    <xf numFmtId="0" fontId="39" fillId="29" borderId="47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3" borderId="42" applyNumberForma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532">
    <xf numFmtId="0" fontId="0" fillId="0" borderId="0" xfId="0">
      <alignment vertical="center"/>
    </xf>
    <xf numFmtId="0" fontId="6" fillId="0" borderId="0" xfId="1" applyFont="1" applyFill="1" applyBorder="1" applyAlignment="1">
      <alignment vertical="center"/>
    </xf>
    <xf numFmtId="0" fontId="9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10" fillId="0" borderId="0" xfId="1" applyFont="1" applyFill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vertical="center"/>
    </xf>
    <xf numFmtId="0" fontId="15" fillId="0" borderId="0" xfId="1" applyFont="1" applyFill="1" applyAlignment="1">
      <alignment vertical="center"/>
    </xf>
    <xf numFmtId="0" fontId="24" fillId="0" borderId="0" xfId="1" applyFont="1" applyFill="1" applyAlignment="1">
      <alignment horizontal="center" vertical="center"/>
    </xf>
    <xf numFmtId="0" fontId="25" fillId="0" borderId="37" xfId="0" applyFont="1" applyFill="1" applyBorder="1" applyAlignment="1">
      <alignment horizontal="distributed" vertical="center" justifyLastLine="1" shrinkToFit="1"/>
    </xf>
    <xf numFmtId="0" fontId="11" fillId="0" borderId="0" xfId="1" applyFont="1" applyFill="1" applyAlignment="1">
      <alignment vertical="center"/>
    </xf>
    <xf numFmtId="0" fontId="2" fillId="0" borderId="0" xfId="1" applyFont="1" applyFill="1" applyAlignment="1">
      <alignment horizontal="right"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25" applyFont="1" applyFill="1" applyAlignment="1">
      <alignment vertical="center"/>
    </xf>
    <xf numFmtId="56" fontId="2" fillId="0" borderId="0" xfId="1" quotePrefix="1" applyNumberFormat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 shrinkToFit="1"/>
    </xf>
    <xf numFmtId="0" fontId="2" fillId="0" borderId="0" xfId="25" applyFont="1" applyFill="1" applyAlignment="1">
      <alignment horizontal="center" vertical="center"/>
    </xf>
    <xf numFmtId="0" fontId="2" fillId="0" borderId="23" xfId="1" applyFont="1" applyFill="1" applyBorder="1" applyAlignment="1">
      <alignment horizontal="center" vertical="center"/>
    </xf>
    <xf numFmtId="0" fontId="2" fillId="0" borderId="0" xfId="1" quotePrefix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47" fillId="0" borderId="0" xfId="1" applyFont="1" applyFill="1" applyAlignment="1">
      <alignment vertical="center"/>
    </xf>
    <xf numFmtId="0" fontId="49" fillId="0" borderId="0" xfId="1" applyFont="1" applyFill="1" applyBorder="1" applyAlignment="1">
      <alignment horizontal="center" vertical="center"/>
    </xf>
    <xf numFmtId="0" fontId="46" fillId="0" borderId="0" xfId="1" applyFont="1" applyFill="1" applyBorder="1" applyAlignment="1">
      <alignment horizontal="center" vertical="center"/>
    </xf>
    <xf numFmtId="0" fontId="46" fillId="0" borderId="0" xfId="1" quotePrefix="1" applyNumberFormat="1" applyFont="1" applyFill="1" applyBorder="1" applyAlignment="1">
      <alignment horizontal="center" vertical="center"/>
    </xf>
    <xf numFmtId="0" fontId="45" fillId="0" borderId="9" xfId="1" applyFont="1" applyFill="1" applyBorder="1" applyAlignment="1">
      <alignment horizontal="center" vertical="center"/>
    </xf>
    <xf numFmtId="0" fontId="45" fillId="0" borderId="0" xfId="1" applyFont="1" applyFill="1" applyBorder="1" applyAlignment="1">
      <alignment horizontal="center" vertical="center"/>
    </xf>
    <xf numFmtId="0" fontId="45" fillId="0" borderId="0" xfId="1" applyFont="1" applyFill="1" applyAlignment="1">
      <alignment horizontal="center" vertical="center"/>
    </xf>
    <xf numFmtId="0" fontId="51" fillId="0" borderId="0" xfId="1" applyFont="1" applyFill="1" applyBorder="1" applyAlignment="1">
      <alignment horizontal="center" vertical="center"/>
    </xf>
    <xf numFmtId="0" fontId="45" fillId="0" borderId="0" xfId="1" applyFont="1" applyFill="1" applyBorder="1" applyAlignment="1">
      <alignment vertical="center"/>
    </xf>
    <xf numFmtId="0" fontId="45" fillId="0" borderId="0" xfId="25" applyFont="1" applyFill="1" applyBorder="1" applyAlignment="1">
      <alignment vertical="center"/>
    </xf>
    <xf numFmtId="0" fontId="44" fillId="0" borderId="0" xfId="1" applyFont="1" applyFill="1" applyAlignment="1">
      <alignment vertical="center"/>
    </xf>
    <xf numFmtId="0" fontId="52" fillId="0" borderId="0" xfId="1" applyFont="1" applyFill="1" applyAlignment="1">
      <alignment horizontal="center" vertical="center"/>
    </xf>
    <xf numFmtId="0" fontId="25" fillId="0" borderId="2" xfId="0" applyFont="1" applyFill="1" applyBorder="1" applyAlignment="1">
      <alignment horizontal="distributed" vertical="center" justifyLastLine="1" shrinkToFit="1"/>
    </xf>
    <xf numFmtId="0" fontId="23" fillId="0" borderId="38" xfId="0" applyFont="1" applyFill="1" applyBorder="1" applyAlignment="1">
      <alignment horizontal="center" vertical="center" shrinkToFit="1"/>
    </xf>
    <xf numFmtId="0" fontId="11" fillId="0" borderId="58" xfId="1" applyFont="1" applyFill="1" applyBorder="1" applyAlignment="1">
      <alignment horizontal="center" vertical="center"/>
    </xf>
    <xf numFmtId="0" fontId="11" fillId="0" borderId="60" xfId="1" applyFont="1" applyFill="1" applyBorder="1" applyAlignment="1">
      <alignment horizontal="center" vertical="center"/>
    </xf>
    <xf numFmtId="0" fontId="11" fillId="0" borderId="57" xfId="1" applyFont="1" applyFill="1" applyBorder="1" applyAlignment="1">
      <alignment horizontal="center" vertical="center"/>
    </xf>
    <xf numFmtId="0" fontId="49" fillId="0" borderId="9" xfId="1" applyFont="1" applyFill="1" applyBorder="1" applyAlignment="1">
      <alignment horizontal="center" vertical="center"/>
    </xf>
    <xf numFmtId="0" fontId="10" fillId="0" borderId="58" xfId="1" applyFont="1" applyFill="1" applyBorder="1" applyAlignment="1">
      <alignment horizontal="center" vertical="center"/>
    </xf>
    <xf numFmtId="0" fontId="10" fillId="0" borderId="60" xfId="1" applyFont="1" applyFill="1" applyBorder="1" applyAlignment="1">
      <alignment horizontal="center" vertical="center"/>
    </xf>
    <xf numFmtId="0" fontId="10" fillId="0" borderId="57" xfId="1" applyFont="1" applyFill="1" applyBorder="1" applyAlignment="1">
      <alignment horizontal="center" vertical="center"/>
    </xf>
    <xf numFmtId="0" fontId="10" fillId="0" borderId="56" xfId="1" applyFont="1" applyFill="1" applyBorder="1" applyAlignment="1">
      <alignment horizontal="center" vertical="center"/>
    </xf>
    <xf numFmtId="0" fontId="2" fillId="0" borderId="61" xfId="1" applyFont="1" applyFill="1" applyBorder="1" applyAlignment="1">
      <alignment horizontal="center" vertical="center"/>
    </xf>
    <xf numFmtId="0" fontId="12" fillId="0" borderId="62" xfId="1" applyFont="1" applyFill="1" applyBorder="1" applyAlignment="1">
      <alignment horizontal="center" vertical="center"/>
    </xf>
    <xf numFmtId="0" fontId="12" fillId="0" borderId="63" xfId="1" applyFont="1" applyFill="1" applyBorder="1" applyAlignment="1">
      <alignment horizontal="center" vertical="center"/>
    </xf>
    <xf numFmtId="0" fontId="11" fillId="0" borderId="62" xfId="1" applyFont="1" applyFill="1" applyBorder="1" applyAlignment="1">
      <alignment horizontal="center" vertical="center"/>
    </xf>
    <xf numFmtId="0" fontId="11" fillId="0" borderId="63" xfId="1" applyFont="1" applyFill="1" applyBorder="1" applyAlignment="1">
      <alignment horizontal="center" vertical="center"/>
    </xf>
    <xf numFmtId="0" fontId="10" fillId="0" borderId="62" xfId="1" applyFont="1" applyFill="1" applyBorder="1" applyAlignment="1">
      <alignment horizontal="center" vertical="center"/>
    </xf>
    <xf numFmtId="0" fontId="10" fillId="0" borderId="63" xfId="1" applyFont="1" applyFill="1" applyBorder="1" applyAlignment="1">
      <alignment horizontal="center" vertical="center"/>
    </xf>
    <xf numFmtId="0" fontId="2" fillId="0" borderId="63" xfId="1" applyFont="1" applyFill="1" applyBorder="1" applyAlignment="1">
      <alignment horizontal="center" vertical="center"/>
    </xf>
    <xf numFmtId="0" fontId="2" fillId="0" borderId="70" xfId="1" applyFont="1" applyFill="1" applyBorder="1" applyAlignment="1">
      <alignment horizontal="center" vertical="center"/>
    </xf>
    <xf numFmtId="0" fontId="2" fillId="0" borderId="65" xfId="1" applyFont="1" applyFill="1" applyBorder="1" applyAlignment="1">
      <alignment horizontal="center" vertical="center"/>
    </xf>
    <xf numFmtId="0" fontId="2" fillId="0" borderId="62" xfId="1" applyFont="1" applyFill="1" applyBorder="1" applyAlignment="1">
      <alignment horizontal="center" vertical="center"/>
    </xf>
    <xf numFmtId="0" fontId="2" fillId="0" borderId="71" xfId="1" applyFont="1" applyFill="1" applyBorder="1" applyAlignment="1">
      <alignment horizontal="center" vertical="center"/>
    </xf>
    <xf numFmtId="0" fontId="2" fillId="0" borderId="64" xfId="1" applyFont="1" applyFill="1" applyBorder="1" applyAlignment="1">
      <alignment horizontal="center" vertical="center"/>
    </xf>
    <xf numFmtId="0" fontId="2" fillId="0" borderId="72" xfId="1" applyFont="1" applyFill="1" applyBorder="1" applyAlignment="1">
      <alignment vertical="center"/>
    </xf>
    <xf numFmtId="0" fontId="2" fillId="0" borderId="65" xfId="1" applyFont="1" applyFill="1" applyBorder="1" applyAlignment="1">
      <alignment vertical="center"/>
    </xf>
    <xf numFmtId="0" fontId="15" fillId="0" borderId="9" xfId="1" applyFont="1" applyFill="1" applyBorder="1" applyAlignment="1">
      <alignment horizontal="center" vertical="center"/>
    </xf>
    <xf numFmtId="0" fontId="15" fillId="0" borderId="68" xfId="1" applyFont="1" applyFill="1" applyBorder="1" applyAlignment="1">
      <alignment horizontal="center" vertical="center"/>
    </xf>
    <xf numFmtId="0" fontId="54" fillId="0" borderId="62" xfId="1" applyFont="1" applyFill="1" applyBorder="1" applyAlignment="1">
      <alignment horizontal="center" vertical="center"/>
    </xf>
    <xf numFmtId="0" fontId="54" fillId="0" borderId="0" xfId="1" applyFont="1" applyFill="1" applyBorder="1" applyAlignment="1">
      <alignment horizontal="center" vertical="center"/>
    </xf>
    <xf numFmtId="0" fontId="54" fillId="0" borderId="63" xfId="1" applyFont="1" applyFill="1" applyBorder="1" applyAlignment="1">
      <alignment horizontal="center" vertical="center"/>
    </xf>
    <xf numFmtId="0" fontId="54" fillId="0" borderId="66" xfId="1" applyFont="1" applyFill="1" applyBorder="1" applyAlignment="1">
      <alignment horizontal="center" vertical="center"/>
    </xf>
    <xf numFmtId="0" fontId="54" fillId="0" borderId="6" xfId="1" applyFont="1" applyFill="1" applyBorder="1" applyAlignment="1">
      <alignment horizontal="center" vertical="center"/>
    </xf>
    <xf numFmtId="0" fontId="54" fillId="0" borderId="57" xfId="1" applyFont="1" applyFill="1" applyBorder="1" applyAlignment="1">
      <alignment horizontal="center" vertical="center"/>
    </xf>
    <xf numFmtId="0" fontId="2" fillId="0" borderId="63" xfId="1" applyFont="1" applyFill="1" applyBorder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45" fillId="0" borderId="73" xfId="1" applyFont="1" applyFill="1" applyBorder="1" applyAlignment="1">
      <alignment horizontal="center" vertical="center"/>
    </xf>
    <xf numFmtId="0" fontId="46" fillId="0" borderId="61" xfId="1" applyFont="1" applyFill="1" applyBorder="1" applyAlignment="1">
      <alignment horizontal="center" vertical="center"/>
    </xf>
    <xf numFmtId="0" fontId="54" fillId="0" borderId="67" xfId="1" applyFont="1" applyFill="1" applyBorder="1" applyAlignment="1">
      <alignment horizontal="center" vertical="center"/>
    </xf>
    <xf numFmtId="0" fontId="50" fillId="0" borderId="0" xfId="1" applyFont="1" applyFill="1" applyAlignment="1">
      <alignment vertical="top" wrapText="1"/>
    </xf>
    <xf numFmtId="49" fontId="12" fillId="0" borderId="63" xfId="1" applyNumberFormat="1" applyFont="1" applyFill="1" applyBorder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56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45" fillId="0" borderId="0" xfId="25" applyFont="1" applyFill="1" applyAlignment="1">
      <alignment vertical="center"/>
    </xf>
    <xf numFmtId="0" fontId="45" fillId="0" borderId="0" xfId="1" applyFont="1" applyFill="1" applyAlignment="1">
      <alignment vertical="center"/>
    </xf>
    <xf numFmtId="0" fontId="10" fillId="0" borderId="59" xfId="1" applyFont="1" applyFill="1" applyBorder="1" applyAlignment="1">
      <alignment horizontal="center" vertical="center"/>
    </xf>
    <xf numFmtId="0" fontId="58" fillId="0" borderId="0" xfId="0" applyFont="1" applyFill="1" applyAlignment="1">
      <alignment horizontal="left"/>
    </xf>
    <xf numFmtId="0" fontId="59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left" vertical="center"/>
    </xf>
    <xf numFmtId="0" fontId="59" fillId="0" borderId="0" xfId="0" applyFont="1" applyFill="1" applyAlignment="1">
      <alignment horizontal="left" vertical="center"/>
    </xf>
    <xf numFmtId="0" fontId="60" fillId="0" borderId="0" xfId="0" applyFont="1" applyFill="1" applyAlignment="1">
      <alignment horizontal="left" vertical="center"/>
    </xf>
    <xf numFmtId="0" fontId="26" fillId="0" borderId="0" xfId="0" applyFont="1" applyFill="1">
      <alignment vertical="center"/>
    </xf>
    <xf numFmtId="0" fontId="61" fillId="0" borderId="0" xfId="0" applyFont="1" applyFill="1" applyAlignment="1">
      <alignment horizontal="left"/>
    </xf>
    <xf numFmtId="0" fontId="23" fillId="0" borderId="0" xfId="0" applyFont="1" applyFill="1" applyAlignment="1">
      <alignment horizontal="left" vertical="center" wrapText="1"/>
    </xf>
    <xf numFmtId="0" fontId="62" fillId="0" borderId="0" xfId="0" applyFont="1" applyFill="1" applyAlignment="1">
      <alignment horizontal="left"/>
    </xf>
    <xf numFmtId="0" fontId="63" fillId="0" borderId="0" xfId="0" applyFont="1" applyFill="1" applyAlignment="1">
      <alignment horizontal="left" vertical="center" wrapText="1"/>
    </xf>
    <xf numFmtId="0" fontId="23" fillId="0" borderId="0" xfId="0" quotePrefix="1" applyFont="1" applyFill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left"/>
    </xf>
    <xf numFmtId="0" fontId="26" fillId="0" borderId="0" xfId="0" quotePrefix="1" applyFont="1" applyFill="1">
      <alignment vertical="center"/>
    </xf>
    <xf numFmtId="0" fontId="23" fillId="0" borderId="0" xfId="0" applyFont="1" applyFill="1">
      <alignment vertical="center"/>
    </xf>
    <xf numFmtId="0" fontId="64" fillId="0" borderId="0" xfId="0" applyFont="1" applyFill="1" applyAlignment="1">
      <alignment horizontal="left" vertical="center"/>
    </xf>
    <xf numFmtId="0" fontId="65" fillId="0" borderId="0" xfId="0" applyFont="1" applyFill="1">
      <alignment vertical="center"/>
    </xf>
    <xf numFmtId="0" fontId="65" fillId="0" borderId="0" xfId="0" applyFont="1" applyFill="1" applyBorder="1" applyAlignment="1">
      <alignment horizontal="left" vertical="center"/>
    </xf>
    <xf numFmtId="0" fontId="65" fillId="0" borderId="0" xfId="0" applyFont="1" applyFill="1" applyBorder="1" applyAlignment="1">
      <alignment horizontal="left" vertical="top"/>
    </xf>
    <xf numFmtId="0" fontId="26" fillId="0" borderId="0" xfId="0" applyFont="1" applyFill="1" applyAlignment="1">
      <alignment horizontal="left"/>
    </xf>
    <xf numFmtId="56" fontId="23" fillId="0" borderId="0" xfId="0" quotePrefix="1" applyNumberFormat="1" applyFont="1" applyFill="1" applyAlignment="1">
      <alignment horizontal="left" vertical="center"/>
    </xf>
    <xf numFmtId="0" fontId="23" fillId="0" borderId="0" xfId="0" quotePrefix="1" applyFont="1" applyFill="1" applyAlignment="1">
      <alignment horizontal="left"/>
    </xf>
    <xf numFmtId="0" fontId="65" fillId="0" borderId="0" xfId="0" applyFont="1" applyFill="1" applyBorder="1" applyAlignment="1">
      <alignment vertical="top"/>
    </xf>
    <xf numFmtId="0" fontId="61" fillId="0" borderId="0" xfId="0" applyFont="1" applyFill="1" applyAlignment="1">
      <alignment horizontal="left" vertical="center"/>
    </xf>
    <xf numFmtId="0" fontId="23" fillId="0" borderId="1" xfId="0" applyFont="1" applyFill="1" applyBorder="1" applyAlignment="1">
      <alignment horizontal="left"/>
    </xf>
    <xf numFmtId="0" fontId="23" fillId="0" borderId="2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left" shrinkToFit="1"/>
    </xf>
    <xf numFmtId="0" fontId="23" fillId="0" borderId="48" xfId="0" applyFont="1" applyFill="1" applyBorder="1" applyAlignment="1">
      <alignment horizontal="center" vertical="center" shrinkToFit="1"/>
    </xf>
    <xf numFmtId="0" fontId="23" fillId="0" borderId="35" xfId="0" applyFont="1" applyFill="1" applyBorder="1" applyAlignment="1">
      <alignment horizontal="center" vertical="center" shrinkToFit="1"/>
    </xf>
    <xf numFmtId="0" fontId="23" fillId="0" borderId="22" xfId="0" applyFont="1" applyFill="1" applyBorder="1" applyAlignment="1">
      <alignment horizontal="center" vertical="top"/>
    </xf>
    <xf numFmtId="0" fontId="23" fillId="0" borderId="1" xfId="0" applyFont="1" applyFill="1" applyBorder="1" applyAlignment="1">
      <alignment horizontal="center" vertical="top"/>
    </xf>
    <xf numFmtId="0" fontId="23" fillId="0" borderId="16" xfId="0" applyFont="1" applyFill="1" applyBorder="1" applyAlignment="1">
      <alignment horizontal="center" vertical="top"/>
    </xf>
    <xf numFmtId="56" fontId="23" fillId="0" borderId="0" xfId="0" applyNumberFormat="1" applyFont="1" applyFill="1" applyAlignment="1">
      <alignment horizontal="left" vertical="center"/>
    </xf>
    <xf numFmtId="0" fontId="63" fillId="0" borderId="0" xfId="0" applyFont="1" applyFill="1" applyAlignment="1">
      <alignment horizontal="left" vertical="center"/>
    </xf>
    <xf numFmtId="0" fontId="61" fillId="0" borderId="0" xfId="0" applyFont="1" applyFill="1" applyAlignment="1">
      <alignment vertical="center"/>
    </xf>
    <xf numFmtId="56" fontId="63" fillId="0" borderId="0" xfId="0" applyNumberFormat="1" applyFont="1" applyFill="1" applyAlignment="1">
      <alignment horizontal="left" vertical="center"/>
    </xf>
    <xf numFmtId="0" fontId="49" fillId="0" borderId="8" xfId="1" applyFont="1" applyFill="1" applyBorder="1" applyAlignment="1">
      <alignment horizontal="center" vertical="center"/>
    </xf>
    <xf numFmtId="0" fontId="54" fillId="0" borderId="64" xfId="1" applyFont="1" applyFill="1" applyBorder="1" applyAlignment="1">
      <alignment horizontal="center" vertical="center"/>
    </xf>
    <xf numFmtId="0" fontId="23" fillId="0" borderId="51" xfId="0" applyFont="1" applyFill="1" applyBorder="1" applyAlignment="1">
      <alignment horizontal="center" vertical="center" shrinkToFit="1"/>
    </xf>
    <xf numFmtId="0" fontId="25" fillId="0" borderId="82" xfId="0" applyFont="1" applyFill="1" applyBorder="1" applyAlignment="1">
      <alignment horizontal="distributed" vertical="center" justifyLastLine="1" shrinkToFit="1"/>
    </xf>
    <xf numFmtId="0" fontId="21" fillId="0" borderId="0" xfId="0" applyFont="1" applyFill="1" applyAlignment="1">
      <alignment horizontal="left" vertical="center"/>
    </xf>
    <xf numFmtId="0" fontId="63" fillId="36" borderId="0" xfId="0" applyFont="1" applyFill="1" applyAlignment="1">
      <alignment horizontal="left" vertical="center"/>
    </xf>
    <xf numFmtId="0" fontId="61" fillId="36" borderId="0" xfId="0" applyFont="1" applyFill="1" applyAlignment="1">
      <alignment vertical="center"/>
    </xf>
    <xf numFmtId="0" fontId="61" fillId="36" borderId="0" xfId="0" applyFont="1" applyFill="1" applyAlignment="1">
      <alignment horizontal="left" vertical="center"/>
    </xf>
    <xf numFmtId="0" fontId="26" fillId="0" borderId="0" xfId="30" applyFont="1"/>
    <xf numFmtId="0" fontId="68" fillId="0" borderId="0" xfId="30" applyFont="1" applyAlignment="1">
      <alignment horizontal="left" vertical="center"/>
    </xf>
    <xf numFmtId="0" fontId="69" fillId="0" borderId="0" xfId="30" applyFont="1"/>
    <xf numFmtId="0" fontId="11" fillId="0" borderId="0" xfId="1" applyFont="1" applyFill="1" applyBorder="1" applyAlignment="1">
      <alignment horizontal="center" vertical="center"/>
    </xf>
    <xf numFmtId="0" fontId="11" fillId="0" borderId="56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70" fillId="0" borderId="0" xfId="1" applyFont="1" applyFill="1" applyBorder="1" applyAlignment="1">
      <alignment horizontal="center" vertical="center"/>
    </xf>
    <xf numFmtId="0" fontId="70" fillId="0" borderId="63" xfId="1" applyFont="1" applyFill="1" applyBorder="1" applyAlignment="1">
      <alignment horizontal="center" vertical="center"/>
    </xf>
    <xf numFmtId="0" fontId="70" fillId="0" borderId="62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vertical="center"/>
    </xf>
    <xf numFmtId="0" fontId="12" fillId="0" borderId="0" xfId="1" applyFont="1" applyFill="1" applyAlignment="1">
      <alignment horizontal="left" vertical="top"/>
    </xf>
    <xf numFmtId="0" fontId="0" fillId="0" borderId="0" xfId="1" applyFont="1" applyFill="1" applyAlignment="1">
      <alignment vertical="center"/>
    </xf>
    <xf numFmtId="0" fontId="10" fillId="0" borderId="0" xfId="1" applyFont="1" applyFill="1" applyBorder="1" applyAlignment="1">
      <alignment horizontal="center" vertical="center"/>
    </xf>
    <xf numFmtId="0" fontId="11" fillId="0" borderId="69" xfId="1" applyFont="1" applyFill="1" applyBorder="1" applyAlignment="1">
      <alignment horizontal="center" vertical="center"/>
    </xf>
    <xf numFmtId="0" fontId="15" fillId="0" borderId="85" xfId="1" applyFont="1" applyFill="1" applyBorder="1" applyAlignment="1">
      <alignment horizontal="center" vertical="center"/>
    </xf>
    <xf numFmtId="0" fontId="45" fillId="0" borderId="6" xfId="1" applyFont="1" applyFill="1" applyBorder="1" applyAlignment="1">
      <alignment horizontal="center" vertical="center"/>
    </xf>
    <xf numFmtId="0" fontId="2" fillId="0" borderId="33" xfId="1" applyFont="1" applyFill="1" applyBorder="1" applyAlignment="1">
      <alignment horizontal="center" vertical="center"/>
    </xf>
    <xf numFmtId="0" fontId="45" fillId="0" borderId="8" xfId="1" applyFont="1" applyFill="1" applyBorder="1" applyAlignment="1">
      <alignment horizontal="center" vertical="center"/>
    </xf>
    <xf numFmtId="0" fontId="54" fillId="0" borderId="65" xfId="1" applyFont="1" applyFill="1" applyBorder="1" applyAlignment="1">
      <alignment horizontal="center" vertical="center"/>
    </xf>
    <xf numFmtId="0" fontId="46" fillId="0" borderId="6" xfId="1" applyFont="1" applyFill="1" applyBorder="1" applyAlignment="1">
      <alignment horizontal="center" vertical="center"/>
    </xf>
    <xf numFmtId="0" fontId="72" fillId="0" borderId="0" xfId="0" applyFont="1" applyAlignment="1">
      <alignment horizontal="left" vertical="center"/>
    </xf>
    <xf numFmtId="0" fontId="76" fillId="0" borderId="0" xfId="30" applyFont="1"/>
    <xf numFmtId="0" fontId="76" fillId="0" borderId="0" xfId="30" quotePrefix="1" applyFont="1"/>
    <xf numFmtId="0" fontId="77" fillId="0" borderId="0" xfId="30" applyFont="1"/>
    <xf numFmtId="0" fontId="76" fillId="0" borderId="0" xfId="30" applyFont="1" applyAlignment="1">
      <alignment horizontal="center"/>
    </xf>
    <xf numFmtId="0" fontId="79" fillId="0" borderId="0" xfId="30" applyFont="1"/>
    <xf numFmtId="0" fontId="80" fillId="0" borderId="0" xfId="30" applyFont="1"/>
    <xf numFmtId="0" fontId="81" fillId="0" borderId="0" xfId="30" applyFont="1"/>
    <xf numFmtId="0" fontId="76" fillId="0" borderId="0" xfId="2" applyFont="1" applyAlignment="1">
      <alignment horizontal="center"/>
    </xf>
    <xf numFmtId="0" fontId="74" fillId="0" borderId="0" xfId="30" applyFont="1"/>
    <xf numFmtId="0" fontId="84" fillId="0" borderId="0" xfId="2" applyFont="1" applyAlignment="1">
      <alignment horizontal="right"/>
    </xf>
    <xf numFmtId="0" fontId="85" fillId="0" borderId="0" xfId="30" applyFont="1"/>
    <xf numFmtId="0" fontId="85" fillId="0" borderId="0" xfId="2" applyFont="1" applyAlignment="1">
      <alignment horizontal="center"/>
    </xf>
    <xf numFmtId="0" fontId="76" fillId="0" borderId="0" xfId="2" applyFont="1"/>
    <xf numFmtId="0" fontId="78" fillId="0" borderId="0" xfId="30" applyFont="1"/>
    <xf numFmtId="0" fontId="74" fillId="0" borderId="0" xfId="30" applyFont="1" applyAlignment="1">
      <alignment horizontal="right"/>
    </xf>
    <xf numFmtId="0" fontId="79" fillId="0" borderId="0" xfId="30" applyFont="1" applyAlignment="1">
      <alignment horizontal="right"/>
    </xf>
    <xf numFmtId="0" fontId="86" fillId="0" borderId="0" xfId="30" applyFont="1" applyAlignment="1">
      <alignment vertical="center"/>
    </xf>
    <xf numFmtId="0" fontId="87" fillId="0" borderId="0" xfId="30" applyFont="1" applyAlignment="1">
      <alignment vertical="center"/>
    </xf>
    <xf numFmtId="0" fontId="88" fillId="0" borderId="0" xfId="30" applyFont="1" applyAlignment="1">
      <alignment horizontal="left"/>
    </xf>
    <xf numFmtId="0" fontId="75" fillId="0" borderId="0" xfId="30" applyFont="1" applyAlignment="1">
      <alignment horizontal="left" vertical="center"/>
    </xf>
    <xf numFmtId="0" fontId="76" fillId="0" borderId="0" xfId="30" applyFont="1" applyAlignment="1">
      <alignment horizontal="right" shrinkToFit="1"/>
    </xf>
    <xf numFmtId="0" fontId="80" fillId="0" borderId="0" xfId="30" applyFont="1" applyBorder="1" applyAlignment="1">
      <alignment horizontal="center" vertical="center" shrinkToFit="1"/>
    </xf>
    <xf numFmtId="0" fontId="90" fillId="0" borderId="0" xfId="30" applyFont="1"/>
    <xf numFmtId="0" fontId="76" fillId="0" borderId="0" xfId="30" applyFont="1" applyBorder="1"/>
    <xf numFmtId="0" fontId="80" fillId="0" borderId="0" xfId="30" applyFont="1" applyBorder="1" applyAlignment="1">
      <alignment vertical="center"/>
    </xf>
    <xf numFmtId="0" fontId="76" fillId="0" borderId="0" xfId="30" applyFont="1" applyBorder="1" applyAlignment="1">
      <alignment vertical="center"/>
    </xf>
    <xf numFmtId="0" fontId="73" fillId="0" borderId="0" xfId="30" applyFont="1"/>
    <xf numFmtId="0" fontId="91" fillId="0" borderId="0" xfId="30" applyFont="1"/>
    <xf numFmtId="0" fontId="76" fillId="0" borderId="0" xfId="0" applyFont="1" applyAlignment="1">
      <alignment horizontal="left" vertical="center"/>
    </xf>
    <xf numFmtId="0" fontId="72" fillId="0" borderId="0" xfId="30" applyFont="1" applyAlignment="1">
      <alignment horizontal="center"/>
    </xf>
    <xf numFmtId="0" fontId="74" fillId="0" borderId="0" xfId="30" applyFont="1" applyAlignment="1">
      <alignment horizontal="center"/>
    </xf>
    <xf numFmtId="0" fontId="74" fillId="0" borderId="0" xfId="0" applyFont="1" applyAlignment="1">
      <alignment horizontal="left" vertical="center"/>
    </xf>
    <xf numFmtId="0" fontId="23" fillId="0" borderId="77" xfId="0" applyFont="1" applyFill="1" applyBorder="1" applyAlignment="1">
      <alignment horizontal="center" vertical="center" wrapText="1"/>
    </xf>
    <xf numFmtId="0" fontId="21" fillId="0" borderId="0" xfId="0" applyFont="1" applyFill="1">
      <alignment vertical="center"/>
    </xf>
    <xf numFmtId="0" fontId="23" fillId="0" borderId="75" xfId="0" applyFont="1" applyFill="1" applyBorder="1" applyAlignment="1">
      <alignment horizontal="center" vertical="center" shrinkToFit="1"/>
    </xf>
    <xf numFmtId="0" fontId="65" fillId="0" borderId="0" xfId="0" applyFont="1" applyAlignment="1">
      <alignment vertical="center"/>
    </xf>
    <xf numFmtId="0" fontId="65" fillId="0" borderId="0" xfId="0" applyFont="1" applyFill="1" applyBorder="1" applyAlignment="1">
      <alignment vertical="center"/>
    </xf>
    <xf numFmtId="0" fontId="94" fillId="0" borderId="50" xfId="0" applyFont="1" applyBorder="1" applyAlignment="1">
      <alignment horizontal="distributed" vertical="center" justifyLastLine="1" shrinkToFit="1"/>
    </xf>
    <xf numFmtId="0" fontId="94" fillId="0" borderId="37" xfId="0" applyFont="1" applyBorder="1" applyAlignment="1">
      <alignment horizontal="distributed" vertical="center" justifyLastLine="1" shrinkToFit="1"/>
    </xf>
    <xf numFmtId="0" fontId="94" fillId="0" borderId="54" xfId="0" applyFont="1" applyBorder="1" applyAlignment="1">
      <alignment horizontal="distributed" vertical="center" justifyLastLine="1" shrinkToFit="1"/>
    </xf>
    <xf numFmtId="0" fontId="94" fillId="0" borderId="52" xfId="0" applyFont="1" applyBorder="1" applyAlignment="1">
      <alignment horizontal="distributed" vertical="center" justifyLastLine="1" shrinkToFit="1"/>
    </xf>
    <xf numFmtId="0" fontId="22" fillId="0" borderId="80" xfId="0" applyFont="1" applyBorder="1" applyAlignment="1">
      <alignment horizontal="center" vertical="center" shrinkToFit="1"/>
    </xf>
    <xf numFmtId="0" fontId="22" fillId="0" borderId="49" xfId="0" applyFont="1" applyBorder="1" applyAlignment="1">
      <alignment horizontal="center" vertical="center" shrinkToFit="1"/>
    </xf>
    <xf numFmtId="0" fontId="22" fillId="0" borderId="79" xfId="0" applyFont="1" applyBorder="1" applyAlignment="1">
      <alignment horizontal="center" vertical="center" shrinkToFit="1"/>
    </xf>
    <xf numFmtId="0" fontId="22" fillId="0" borderId="25" xfId="0" applyFont="1" applyBorder="1" applyAlignment="1">
      <alignment horizontal="center" vertical="center" shrinkToFit="1"/>
    </xf>
    <xf numFmtId="0" fontId="22" fillId="0" borderId="81" xfId="0" applyFont="1" applyBorder="1" applyAlignment="1">
      <alignment horizontal="center" vertical="center" shrinkToFit="1"/>
    </xf>
    <xf numFmtId="0" fontId="43" fillId="0" borderId="0" xfId="0" applyFont="1" applyAlignment="1">
      <alignment horizontal="left" vertical="center"/>
    </xf>
    <xf numFmtId="0" fontId="25" fillId="0" borderId="37" xfId="0" applyFont="1" applyBorder="1" applyAlignment="1">
      <alignment horizontal="distributed" vertical="center" justifyLastLine="1" shrinkToFit="1"/>
    </xf>
    <xf numFmtId="0" fontId="25" fillId="0" borderId="54" xfId="0" applyFont="1" applyBorder="1" applyAlignment="1">
      <alignment horizontal="distributed" vertical="center" justifyLastLine="1" shrinkToFit="1"/>
    </xf>
    <xf numFmtId="0" fontId="25" fillId="0" borderId="52" xfId="0" applyFont="1" applyBorder="1" applyAlignment="1">
      <alignment horizontal="distributed" vertical="center" justifyLastLine="1" shrinkToFit="1"/>
    </xf>
    <xf numFmtId="0" fontId="23" fillId="0" borderId="51" xfId="0" applyFont="1" applyBorder="1" applyAlignment="1">
      <alignment horizontal="distributed" vertical="center" justifyLastLine="1" shrinkToFit="1"/>
    </xf>
    <xf numFmtId="0" fontId="23" fillId="0" borderId="18" xfId="0" applyFont="1" applyBorder="1" applyAlignment="1">
      <alignment horizontal="center" vertical="center" shrinkToFit="1"/>
    </xf>
    <xf numFmtId="0" fontId="23" fillId="0" borderId="51" xfId="0" applyFont="1" applyBorder="1" applyAlignment="1">
      <alignment horizontal="center" vertical="center" shrinkToFit="1"/>
    </xf>
    <xf numFmtId="0" fontId="23" fillId="0" borderId="18" xfId="0" applyFont="1" applyBorder="1" applyAlignment="1">
      <alignment horizontal="distributed" vertical="center" justifyLastLine="1" shrinkToFit="1"/>
    </xf>
    <xf numFmtId="0" fontId="23" fillId="0" borderId="38" xfId="0" applyFont="1" applyBorder="1" applyAlignment="1">
      <alignment horizontal="center" vertical="center" shrinkToFit="1"/>
    </xf>
    <xf numFmtId="0" fontId="23" fillId="0" borderId="53" xfId="0" applyFont="1" applyBorder="1" applyAlignment="1">
      <alignment horizontal="center" vertical="center" shrinkToFit="1"/>
    </xf>
    <xf numFmtId="0" fontId="25" fillId="0" borderId="82" xfId="0" applyFont="1" applyBorder="1" applyAlignment="1">
      <alignment horizontal="distributed" vertical="center" justifyLastLine="1" shrinkToFit="1"/>
    </xf>
    <xf numFmtId="0" fontId="25" fillId="0" borderId="83" xfId="0" applyFont="1" applyBorder="1" applyAlignment="1">
      <alignment horizontal="distributed" vertical="center" justifyLastLine="1" shrinkToFit="1"/>
    </xf>
    <xf numFmtId="0" fontId="93" fillId="0" borderId="86" xfId="0" applyFont="1" applyBorder="1" applyAlignment="1">
      <alignment horizontal="distributed" vertical="center" justifyLastLine="1" shrinkToFit="1"/>
    </xf>
    <xf numFmtId="0" fontId="25" fillId="0" borderId="49" xfId="0" applyFont="1" applyBorder="1" applyAlignment="1">
      <alignment horizontal="distributed" vertical="center" justifyLastLine="1" shrinkToFit="1"/>
    </xf>
    <xf numFmtId="0" fontId="25" fillId="0" borderId="2" xfId="0" applyFont="1" applyBorder="1" applyAlignment="1">
      <alignment horizontal="distributed" vertical="center" justifyLastLine="1" shrinkToFit="1"/>
    </xf>
    <xf numFmtId="0" fontId="23" fillId="0" borderId="55" xfId="0" applyFont="1" applyBorder="1" applyAlignment="1">
      <alignment horizontal="center" vertical="center" shrinkToFit="1"/>
    </xf>
    <xf numFmtId="0" fontId="25" fillId="38" borderId="37" xfId="0" applyFont="1" applyFill="1" applyBorder="1" applyAlignment="1">
      <alignment horizontal="distributed" vertical="center" justifyLastLine="1" shrinkToFit="1"/>
    </xf>
    <xf numFmtId="0" fontId="93" fillId="0" borderId="37" xfId="0" applyFont="1" applyBorder="1" applyAlignment="1">
      <alignment horizontal="distributed" vertical="center" justifyLastLine="1" shrinkToFit="1"/>
    </xf>
    <xf numFmtId="0" fontId="23" fillId="38" borderId="38" xfId="0" applyFont="1" applyFill="1" applyBorder="1" applyAlignment="1">
      <alignment horizontal="center" vertical="center" shrinkToFit="1"/>
    </xf>
    <xf numFmtId="0" fontId="95" fillId="0" borderId="51" xfId="0" applyFont="1" applyBorder="1" applyAlignment="1">
      <alignment horizontal="center" vertical="center" shrinkToFit="1"/>
    </xf>
    <xf numFmtId="0" fontId="23" fillId="0" borderId="78" xfId="0" applyFont="1" applyBorder="1" applyAlignment="1">
      <alignment horizontal="center" vertical="center" shrinkToFit="1"/>
    </xf>
    <xf numFmtId="0" fontId="93" fillId="0" borderId="37" xfId="0" applyFont="1" applyFill="1" applyBorder="1" applyAlignment="1">
      <alignment horizontal="distributed" vertical="center" justifyLastLine="1" shrinkToFit="1"/>
    </xf>
    <xf numFmtId="0" fontId="95" fillId="0" borderId="38" xfId="0" applyFont="1" applyFill="1" applyBorder="1" applyAlignment="1">
      <alignment horizontal="center" vertical="center" shrinkToFit="1"/>
    </xf>
    <xf numFmtId="0" fontId="95" fillId="0" borderId="38" xfId="0" applyFont="1" applyBorder="1" applyAlignment="1">
      <alignment horizontal="center" vertical="center" shrinkToFit="1"/>
    </xf>
    <xf numFmtId="0" fontId="54" fillId="0" borderId="87" xfId="1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6" fillId="0" borderId="0" xfId="0" applyFont="1">
      <alignment vertical="center"/>
    </xf>
    <xf numFmtId="0" fontId="63" fillId="0" borderId="0" xfId="0" applyFont="1" applyAlignment="1">
      <alignment vertical="top"/>
    </xf>
    <xf numFmtId="0" fontId="23" fillId="0" borderId="0" xfId="0" applyFont="1" applyAlignment="1">
      <alignment vertical="top" wrapText="1"/>
    </xf>
    <xf numFmtId="0" fontId="23" fillId="0" borderId="0" xfId="0" applyFont="1" applyAlignment="1">
      <alignment vertical="top"/>
    </xf>
    <xf numFmtId="0" fontId="61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shrinkToFit="1"/>
    </xf>
    <xf numFmtId="0" fontId="26" fillId="0" borderId="0" xfId="0" applyFont="1" applyAlignment="1">
      <alignment shrinkToFit="1"/>
    </xf>
    <xf numFmtId="0" fontId="25" fillId="0" borderId="0" xfId="0" applyFont="1" applyAlignment="1">
      <alignment horizontal="distributed" vertical="center" justifyLastLine="1" shrinkToFit="1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93" fillId="0" borderId="0" xfId="0" applyFont="1">
      <alignment vertical="center"/>
    </xf>
    <xf numFmtId="0" fontId="47" fillId="0" borderId="0" xfId="76" applyNumberFormat="1" applyFont="1" applyFill="1" applyAlignment="1" applyProtection="1"/>
    <xf numFmtId="0" fontId="43" fillId="0" borderId="0" xfId="0" applyFont="1" applyAlignment="1"/>
    <xf numFmtId="0" fontId="47" fillId="0" borderId="0" xfId="0" applyFont="1" applyAlignment="1"/>
    <xf numFmtId="0" fontId="98" fillId="39" borderId="10" xfId="0" applyFont="1" applyFill="1" applyBorder="1" applyAlignment="1">
      <alignment horizontal="center" vertical="center" shrinkToFit="1"/>
    </xf>
    <xf numFmtId="0" fontId="25" fillId="39" borderId="8" xfId="0" applyFont="1" applyFill="1" applyBorder="1" applyAlignment="1">
      <alignment horizontal="center" vertical="center" shrinkToFit="1"/>
    </xf>
    <xf numFmtId="0" fontId="99" fillId="39" borderId="4" xfId="0" applyFont="1" applyFill="1" applyBorder="1" applyAlignment="1">
      <alignment horizontal="center" vertical="center" shrinkToFit="1"/>
    </xf>
    <xf numFmtId="0" fontId="94" fillId="39" borderId="89" xfId="0" applyFont="1" applyFill="1" applyBorder="1" applyAlignment="1">
      <alignment horizontal="center" vertical="center" shrinkToFit="1"/>
    </xf>
    <xf numFmtId="0" fontId="94" fillId="39" borderId="10" xfId="0" applyFont="1" applyFill="1" applyBorder="1" applyAlignment="1">
      <alignment horizontal="center" vertical="center" shrinkToFit="1"/>
    </xf>
    <xf numFmtId="0" fontId="100" fillId="39" borderId="4" xfId="0" applyFont="1" applyFill="1" applyBorder="1" applyAlignment="1">
      <alignment horizontal="center" vertical="center" shrinkToFit="1"/>
    </xf>
    <xf numFmtId="0" fontId="98" fillId="39" borderId="89" xfId="0" applyFont="1" applyFill="1" applyBorder="1" applyAlignment="1">
      <alignment horizontal="center" vertical="center" shrinkToFit="1"/>
    </xf>
    <xf numFmtId="0" fontId="93" fillId="39" borderId="10" xfId="0" applyFont="1" applyFill="1" applyBorder="1" applyAlignment="1">
      <alignment horizontal="center" vertical="center" shrinkToFit="1"/>
    </xf>
    <xf numFmtId="0" fontId="93" fillId="39" borderId="4" xfId="0" applyFont="1" applyFill="1" applyBorder="1" applyAlignment="1">
      <alignment horizontal="center" vertical="center" shrinkToFit="1"/>
    </xf>
    <xf numFmtId="0" fontId="100" fillId="39" borderId="89" xfId="0" applyFont="1" applyFill="1" applyBorder="1" applyAlignment="1">
      <alignment horizontal="center" vertical="center" shrinkToFit="1"/>
    </xf>
    <xf numFmtId="0" fontId="100" fillId="39" borderId="10" xfId="0" applyFont="1" applyFill="1" applyBorder="1" applyAlignment="1">
      <alignment horizontal="center" vertical="center" shrinkToFit="1"/>
    </xf>
    <xf numFmtId="0" fontId="98" fillId="39" borderId="4" xfId="0" applyFont="1" applyFill="1" applyBorder="1" applyAlignment="1">
      <alignment horizontal="center" vertical="center" shrinkToFit="1"/>
    </xf>
    <xf numFmtId="0" fontId="100" fillId="39" borderId="21" xfId="0" applyFont="1" applyFill="1" applyBorder="1" applyAlignment="1">
      <alignment horizontal="center" vertical="center" shrinkToFit="1"/>
    </xf>
    <xf numFmtId="0" fontId="25" fillId="39" borderId="6" xfId="0" applyFont="1" applyFill="1" applyBorder="1" applyAlignment="1">
      <alignment horizontal="center" vertical="center" shrinkToFit="1"/>
    </xf>
    <xf numFmtId="0" fontId="98" fillId="39" borderId="7" xfId="0" applyFont="1" applyFill="1" applyBorder="1" applyAlignment="1">
      <alignment horizontal="center" vertical="center" shrinkToFit="1"/>
    </xf>
    <xf numFmtId="0" fontId="94" fillId="39" borderId="93" xfId="0" applyFont="1" applyFill="1" applyBorder="1" applyAlignment="1">
      <alignment horizontal="center" vertical="center" shrinkToFit="1"/>
    </xf>
    <xf numFmtId="0" fontId="96" fillId="0" borderId="15" xfId="0" applyFont="1" applyFill="1" applyBorder="1" applyAlignment="1">
      <alignment horizontal="center" vertical="center"/>
    </xf>
    <xf numFmtId="0" fontId="96" fillId="0" borderId="26" xfId="0" applyFont="1" applyFill="1" applyBorder="1" applyAlignment="1">
      <alignment horizontal="center" vertical="center"/>
    </xf>
    <xf numFmtId="0" fontId="93" fillId="0" borderId="10" xfId="0" applyFont="1" applyFill="1" applyBorder="1" applyAlignment="1">
      <alignment horizontal="center" vertical="center"/>
    </xf>
    <xf numFmtId="0" fontId="93" fillId="0" borderId="19" xfId="0" applyFont="1" applyFill="1" applyBorder="1" applyAlignment="1">
      <alignment horizontal="center" vertical="center"/>
    </xf>
    <xf numFmtId="0" fontId="93" fillId="0" borderId="89" xfId="0" applyFont="1" applyFill="1" applyBorder="1" applyAlignment="1">
      <alignment horizontal="center" vertical="center"/>
    </xf>
    <xf numFmtId="0" fontId="93" fillId="0" borderId="91" xfId="0" quotePrefix="1" applyFont="1" applyFill="1" applyBorder="1" applyAlignment="1">
      <alignment horizontal="center"/>
    </xf>
    <xf numFmtId="0" fontId="93" fillId="0" borderId="10" xfId="0" quotePrefix="1" applyFont="1" applyFill="1" applyBorder="1" applyAlignment="1">
      <alignment horizontal="center" vertical="center"/>
    </xf>
    <xf numFmtId="0" fontId="93" fillId="0" borderId="19" xfId="0" quotePrefix="1" applyFont="1" applyFill="1" applyBorder="1" applyAlignment="1">
      <alignment horizontal="center" vertical="center"/>
    </xf>
    <xf numFmtId="0" fontId="98" fillId="0" borderId="10" xfId="0" applyFont="1" applyFill="1" applyBorder="1" applyAlignment="1">
      <alignment horizontal="center" vertical="center" shrinkToFit="1"/>
    </xf>
    <xf numFmtId="0" fontId="99" fillId="0" borderId="4" xfId="0" applyFont="1" applyFill="1" applyBorder="1" applyAlignment="1">
      <alignment horizontal="center" vertical="center" shrinkToFit="1"/>
    </xf>
    <xf numFmtId="0" fontId="94" fillId="0" borderId="89" xfId="0" applyFont="1" applyFill="1" applyBorder="1" applyAlignment="1">
      <alignment horizontal="center" vertical="center" shrinkToFit="1"/>
    </xf>
    <xf numFmtId="0" fontId="93" fillId="0" borderId="16" xfId="0" quotePrefix="1" applyFont="1" applyFill="1" applyBorder="1" applyAlignment="1">
      <alignment horizontal="center"/>
    </xf>
    <xf numFmtId="0" fontId="94" fillId="0" borderId="10" xfId="0" applyFont="1" applyFill="1" applyBorder="1" applyAlignment="1">
      <alignment horizontal="center" vertical="center" shrinkToFit="1"/>
    </xf>
    <xf numFmtId="0" fontId="100" fillId="0" borderId="4" xfId="0" applyFont="1" applyFill="1" applyBorder="1" applyAlignment="1">
      <alignment horizontal="center" vertical="center" shrinkToFit="1"/>
    </xf>
    <xf numFmtId="0" fontId="99" fillId="0" borderId="89" xfId="0" applyFont="1" applyFill="1" applyBorder="1" applyAlignment="1">
      <alignment horizontal="center" vertical="center" shrinkToFit="1"/>
    </xf>
    <xf numFmtId="0" fontId="98" fillId="0" borderId="89" xfId="0" applyFont="1" applyFill="1" applyBorder="1" applyAlignment="1">
      <alignment horizontal="center" vertical="center" shrinkToFit="1"/>
    </xf>
    <xf numFmtId="0" fontId="93" fillId="0" borderId="10" xfId="0" applyFont="1" applyFill="1" applyBorder="1" applyAlignment="1">
      <alignment horizontal="center" vertical="center" shrinkToFit="1"/>
    </xf>
    <xf numFmtId="0" fontId="94" fillId="0" borderId="4" xfId="0" applyFont="1" applyFill="1" applyBorder="1" applyAlignment="1">
      <alignment horizontal="center" vertical="center" shrinkToFit="1"/>
    </xf>
    <xf numFmtId="0" fontId="100" fillId="0" borderId="89" xfId="0" applyFont="1" applyFill="1" applyBorder="1" applyAlignment="1">
      <alignment horizontal="center" vertical="center" shrinkToFit="1"/>
    </xf>
    <xf numFmtId="0" fontId="93" fillId="0" borderId="4" xfId="0" applyFont="1" applyFill="1" applyBorder="1" applyAlignment="1">
      <alignment horizontal="center" vertical="center" shrinkToFit="1"/>
    </xf>
    <xf numFmtId="0" fontId="93" fillId="0" borderId="16" xfId="0" applyFont="1" applyFill="1" applyBorder="1" applyAlignment="1">
      <alignment horizontal="center"/>
    </xf>
    <xf numFmtId="0" fontId="100" fillId="0" borderId="10" xfId="0" applyFont="1" applyFill="1" applyBorder="1" applyAlignment="1">
      <alignment horizontal="center" vertical="center" shrinkToFit="1"/>
    </xf>
    <xf numFmtId="0" fontId="98" fillId="0" borderId="4" xfId="0" applyFont="1" applyFill="1" applyBorder="1" applyAlignment="1">
      <alignment horizontal="center" vertical="center" shrinkToFit="1"/>
    </xf>
    <xf numFmtId="0" fontId="93" fillId="0" borderId="92" xfId="0" quotePrefix="1" applyFont="1" applyFill="1" applyBorder="1" applyAlignment="1">
      <alignment horizontal="center" vertical="center"/>
    </xf>
    <xf numFmtId="0" fontId="100" fillId="0" borderId="21" xfId="0" applyFont="1" applyFill="1" applyBorder="1" applyAlignment="1">
      <alignment horizontal="center" vertical="center" shrinkToFit="1"/>
    </xf>
    <xf numFmtId="0" fontId="98" fillId="0" borderId="7" xfId="0" applyFont="1" applyFill="1" applyBorder="1" applyAlignment="1">
      <alignment horizontal="center" vertical="center" shrinkToFit="1"/>
    </xf>
    <xf numFmtId="0" fontId="94" fillId="0" borderId="93" xfId="0" applyFont="1" applyFill="1" applyBorder="1" applyAlignment="1">
      <alignment horizontal="center" vertical="center" shrinkToFit="1"/>
    </xf>
    <xf numFmtId="0" fontId="93" fillId="0" borderId="20" xfId="0" quotePrefix="1" applyFont="1" applyFill="1" applyBorder="1" applyAlignment="1">
      <alignment horizontal="center" vertical="center"/>
    </xf>
    <xf numFmtId="0" fontId="93" fillId="0" borderId="22" xfId="0" quotePrefix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0" fontId="25" fillId="0" borderId="89" xfId="0" applyFont="1" applyFill="1" applyBorder="1" applyAlignment="1">
      <alignment horizontal="center" vertical="center"/>
    </xf>
    <xf numFmtId="0" fontId="25" fillId="39" borderId="89" xfId="0" applyFont="1" applyFill="1" applyBorder="1" applyAlignment="1">
      <alignment horizontal="center" vertical="center"/>
    </xf>
    <xf numFmtId="0" fontId="103" fillId="38" borderId="5" xfId="0" applyFont="1" applyFill="1" applyBorder="1" applyAlignment="1">
      <alignment horizontal="center" vertical="center" shrinkToFit="1"/>
    </xf>
    <xf numFmtId="0" fontId="103" fillId="38" borderId="6" xfId="0" applyFont="1" applyFill="1" applyBorder="1" applyAlignment="1">
      <alignment horizontal="center" vertical="center" shrinkToFit="1"/>
    </xf>
    <xf numFmtId="0" fontId="103" fillId="38" borderId="7" xfId="0" applyFont="1" applyFill="1" applyBorder="1" applyAlignment="1">
      <alignment horizontal="center" vertical="center" shrinkToFit="1"/>
    </xf>
    <xf numFmtId="0" fontId="26" fillId="0" borderId="6" xfId="0" applyFont="1" applyFill="1" applyBorder="1" applyAlignment="1">
      <alignment horizontal="center" vertical="center" shrinkToFit="1"/>
    </xf>
    <xf numFmtId="0" fontId="26" fillId="0" borderId="7" xfId="0" applyFont="1" applyFill="1" applyBorder="1" applyAlignment="1">
      <alignment horizontal="center" vertical="center" shrinkToFit="1"/>
    </xf>
    <xf numFmtId="0" fontId="26" fillId="0" borderId="5" xfId="0" applyFont="1" applyFill="1" applyBorder="1" applyAlignment="1">
      <alignment horizontal="center" vertical="center" shrinkToFit="1"/>
    </xf>
    <xf numFmtId="0" fontId="10" fillId="0" borderId="0" xfId="1" applyFont="1" applyFill="1" applyBorder="1" applyAlignment="1">
      <alignment horizontal="center" vertical="center"/>
    </xf>
    <xf numFmtId="0" fontId="10" fillId="0" borderId="59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56" xfId="1" applyFont="1" applyFill="1" applyBorder="1" applyAlignment="1">
      <alignment horizontal="center" vertical="center"/>
    </xf>
    <xf numFmtId="0" fontId="11" fillId="0" borderId="59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55" fillId="0" borderId="63" xfId="1" applyFont="1" applyFill="1" applyBorder="1" applyAlignment="1">
      <alignment horizontal="center" vertical="center"/>
    </xf>
    <xf numFmtId="0" fontId="25" fillId="0" borderId="8" xfId="0" applyFont="1" applyBorder="1" applyAlignment="1">
      <alignment horizontal="center" vertical="center" shrinkToFit="1"/>
    </xf>
    <xf numFmtId="0" fontId="25" fillId="0" borderId="6" xfId="0" applyFont="1" applyBorder="1" applyAlignment="1">
      <alignment horizontal="center" vertical="center" shrinkToFit="1"/>
    </xf>
    <xf numFmtId="0" fontId="10" fillId="0" borderId="0" xfId="1" applyFont="1" applyFill="1" applyBorder="1" applyAlignment="1">
      <alignment horizontal="center" vertical="center"/>
    </xf>
    <xf numFmtId="0" fontId="54" fillId="0" borderId="100" xfId="1" applyFont="1" applyFill="1" applyBorder="1" applyAlignment="1">
      <alignment horizontal="center" vertical="center"/>
    </xf>
    <xf numFmtId="0" fontId="46" fillId="0" borderId="101" xfId="1" applyFont="1" applyFill="1" applyBorder="1" applyAlignment="1">
      <alignment horizontal="center" vertical="center"/>
    </xf>
    <xf numFmtId="0" fontId="10" fillId="0" borderId="101" xfId="1" applyFont="1" applyFill="1" applyBorder="1" applyAlignment="1">
      <alignment horizontal="center" vertical="center"/>
    </xf>
    <xf numFmtId="0" fontId="54" fillId="0" borderId="0" xfId="1" applyFont="1" applyFill="1" applyBorder="1" applyAlignment="1">
      <alignment vertical="center" shrinkToFit="1"/>
    </xf>
    <xf numFmtId="0" fontId="49" fillId="0" borderId="103" xfId="1" applyFont="1" applyFill="1" applyBorder="1" applyAlignment="1">
      <alignment horizontal="center" vertical="center"/>
    </xf>
    <xf numFmtId="0" fontId="15" fillId="0" borderId="102" xfId="1" applyFont="1" applyFill="1" applyBorder="1" applyAlignment="1">
      <alignment horizontal="center" vertical="center"/>
    </xf>
    <xf numFmtId="0" fontId="15" fillId="0" borderId="104" xfId="1" applyFont="1" applyFill="1" applyBorder="1" applyAlignment="1">
      <alignment horizontal="center" vertical="center"/>
    </xf>
    <xf numFmtId="0" fontId="45" fillId="0" borderId="103" xfId="1" applyFont="1" applyFill="1" applyBorder="1" applyAlignment="1">
      <alignment horizontal="center" vertical="center"/>
    </xf>
    <xf numFmtId="0" fontId="15" fillId="0" borderId="68" xfId="1" applyFont="1" applyFill="1" applyBorder="1" applyAlignment="1">
      <alignment horizontal="center" vertical="top"/>
    </xf>
    <xf numFmtId="0" fontId="15" fillId="0" borderId="102" xfId="1" applyFont="1" applyFill="1" applyBorder="1" applyAlignment="1">
      <alignment horizontal="center" vertical="top"/>
    </xf>
    <xf numFmtId="0" fontId="15" fillId="0" borderId="84" xfId="1" applyFont="1" applyFill="1" applyBorder="1" applyAlignment="1">
      <alignment horizontal="center" vertical="top"/>
    </xf>
    <xf numFmtId="0" fontId="105" fillId="0" borderId="0" xfId="1" applyFont="1" applyFill="1" applyAlignment="1">
      <alignment vertical="center"/>
    </xf>
    <xf numFmtId="0" fontId="54" fillId="0" borderId="56" xfId="1" applyFont="1" applyFill="1" applyBorder="1" applyAlignment="1">
      <alignment horizontal="center" vertical="center"/>
    </xf>
    <xf numFmtId="0" fontId="15" fillId="0" borderId="0" xfId="1" applyFont="1" applyFill="1" applyAlignment="1">
      <alignment horizontal="left" vertical="center"/>
    </xf>
    <xf numFmtId="0" fontId="15" fillId="0" borderId="0" xfId="1" applyFont="1" applyFill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45" fillId="0" borderId="101" xfId="1" applyFont="1" applyFill="1" applyBorder="1" applyAlignment="1">
      <alignment horizontal="center" vertical="center"/>
    </xf>
    <xf numFmtId="0" fontId="2" fillId="0" borderId="101" xfId="1" applyFont="1" applyFill="1" applyBorder="1" applyAlignment="1">
      <alignment horizontal="center" vertical="center"/>
    </xf>
    <xf numFmtId="0" fontId="2" fillId="0" borderId="105" xfId="1" applyFont="1" applyFill="1" applyBorder="1" applyAlignment="1">
      <alignment vertical="center"/>
    </xf>
    <xf numFmtId="0" fontId="107" fillId="0" borderId="101" xfId="1" applyFont="1" applyFill="1" applyBorder="1" applyAlignment="1">
      <alignment horizontal="center" vertical="center" wrapText="1"/>
    </xf>
    <xf numFmtId="0" fontId="43" fillId="0" borderId="101" xfId="1" applyFont="1" applyFill="1" applyBorder="1" applyAlignment="1">
      <alignment horizontal="left" vertical="center"/>
    </xf>
    <xf numFmtId="0" fontId="43" fillId="0" borderId="6" xfId="1" applyFont="1" applyFill="1" applyBorder="1" applyAlignment="1">
      <alignment horizontal="right" vertical="center"/>
    </xf>
    <xf numFmtId="0" fontId="76" fillId="0" borderId="0" xfId="30" applyFont="1" applyAlignment="1">
      <alignment horizontal="left"/>
    </xf>
    <xf numFmtId="0" fontId="80" fillId="0" borderId="31" xfId="30" applyFont="1" applyBorder="1" applyAlignment="1">
      <alignment horizontal="center" vertical="center" shrinkToFit="1"/>
    </xf>
    <xf numFmtId="0" fontId="80" fillId="0" borderId="32" xfId="30" applyFont="1" applyBorder="1" applyAlignment="1">
      <alignment horizontal="center" vertical="center" shrinkToFit="1"/>
    </xf>
    <xf numFmtId="0" fontId="80" fillId="0" borderId="35" xfId="30" applyFont="1" applyBorder="1" applyAlignment="1">
      <alignment horizontal="center" vertical="center" shrinkToFit="1"/>
    </xf>
    <xf numFmtId="0" fontId="75" fillId="0" borderId="31" xfId="30" applyFont="1" applyBorder="1" applyAlignment="1">
      <alignment horizontal="center" vertical="center"/>
    </xf>
    <xf numFmtId="0" fontId="75" fillId="0" borderId="32" xfId="30" applyFont="1" applyBorder="1" applyAlignment="1">
      <alignment horizontal="center" vertical="center"/>
    </xf>
    <xf numFmtId="0" fontId="75" fillId="0" borderId="35" xfId="30" applyFont="1" applyBorder="1" applyAlignment="1">
      <alignment horizontal="center" vertical="center"/>
    </xf>
    <xf numFmtId="0" fontId="75" fillId="0" borderId="0" xfId="30" applyFont="1" applyAlignment="1">
      <alignment horizontal="center"/>
    </xf>
    <xf numFmtId="0" fontId="44" fillId="0" borderId="0" xfId="0" quotePrefix="1" applyFont="1" applyFill="1" applyBorder="1" applyAlignment="1">
      <alignment horizontal="left" vertical="center" shrinkToFit="1"/>
    </xf>
    <xf numFmtId="0" fontId="63" fillId="0" borderId="14" xfId="0" applyFont="1" applyFill="1" applyBorder="1" applyAlignment="1">
      <alignment horizontal="center" vertical="center"/>
    </xf>
    <xf numFmtId="0" fontId="63" fillId="0" borderId="26" xfId="0" applyFont="1" applyFill="1" applyBorder="1" applyAlignment="1">
      <alignment horizontal="center" vertical="center"/>
    </xf>
    <xf numFmtId="0" fontId="97" fillId="0" borderId="10" xfId="0" applyFont="1" applyFill="1" applyBorder="1" applyAlignment="1">
      <alignment horizontal="center" vertical="center"/>
    </xf>
    <xf numFmtId="0" fontId="97" fillId="0" borderId="8" xfId="0" applyFont="1" applyFill="1" applyBorder="1" applyAlignment="1">
      <alignment horizontal="center" vertical="center"/>
    </xf>
    <xf numFmtId="0" fontId="97" fillId="0" borderId="4" xfId="0" applyFont="1" applyFill="1" applyBorder="1" applyAlignment="1">
      <alignment horizontal="center" vertical="center"/>
    </xf>
    <xf numFmtId="0" fontId="97" fillId="0" borderId="90" xfId="0" applyFont="1" applyFill="1" applyBorder="1" applyAlignment="1">
      <alignment horizontal="center" vertical="center"/>
    </xf>
    <xf numFmtId="0" fontId="104" fillId="39" borderId="10" xfId="0" applyFont="1" applyFill="1" applyBorder="1" applyAlignment="1">
      <alignment horizontal="center" vertical="center"/>
    </xf>
    <xf numFmtId="0" fontId="104" fillId="39" borderId="8" xfId="0" applyFont="1" applyFill="1" applyBorder="1" applyAlignment="1">
      <alignment horizontal="center" vertical="center"/>
    </xf>
    <xf numFmtId="0" fontId="104" fillId="39" borderId="4" xfId="0" applyFont="1" applyFill="1" applyBorder="1" applyAlignment="1">
      <alignment horizontal="center" vertical="center"/>
    </xf>
    <xf numFmtId="0" fontId="104" fillId="0" borderId="8" xfId="0" applyFont="1" applyFill="1" applyBorder="1" applyAlignment="1">
      <alignment horizontal="center" vertical="center"/>
    </xf>
    <xf numFmtId="0" fontId="104" fillId="0" borderId="4" xfId="0" applyFont="1" applyFill="1" applyBorder="1" applyAlignment="1">
      <alignment horizontal="center" vertical="center"/>
    </xf>
    <xf numFmtId="0" fontId="63" fillId="0" borderId="15" xfId="0" applyFont="1" applyFill="1" applyBorder="1" applyAlignment="1">
      <alignment horizontal="center" vertical="center"/>
    </xf>
    <xf numFmtId="0" fontId="96" fillId="0" borderId="15" xfId="0" applyFont="1" applyFill="1" applyBorder="1" applyAlignment="1">
      <alignment horizontal="center" vertical="center"/>
    </xf>
    <xf numFmtId="0" fontId="96" fillId="0" borderId="14" xfId="0" applyFont="1" applyFill="1" applyBorder="1" applyAlignment="1">
      <alignment horizontal="center" vertical="center"/>
    </xf>
    <xf numFmtId="0" fontId="96" fillId="0" borderId="26" xfId="0" applyFont="1" applyFill="1" applyBorder="1" applyAlignment="1">
      <alignment horizontal="center" vertical="center"/>
    </xf>
    <xf numFmtId="0" fontId="104" fillId="0" borderId="10" xfId="0" applyFont="1" applyFill="1" applyBorder="1" applyAlignment="1">
      <alignment horizontal="center" vertical="center"/>
    </xf>
    <xf numFmtId="0" fontId="22" fillId="39" borderId="15" xfId="0" applyFont="1" applyFill="1" applyBorder="1" applyAlignment="1">
      <alignment horizontal="center" vertical="center"/>
    </xf>
    <xf numFmtId="0" fontId="22" fillId="39" borderId="14" xfId="0" applyFont="1" applyFill="1" applyBorder="1" applyAlignment="1">
      <alignment horizontal="center" vertical="center"/>
    </xf>
    <xf numFmtId="0" fontId="22" fillId="39" borderId="26" xfId="0" applyFont="1" applyFill="1" applyBorder="1" applyAlignment="1">
      <alignment horizontal="center" vertical="center"/>
    </xf>
    <xf numFmtId="0" fontId="93" fillId="0" borderId="1" xfId="0" applyFont="1" applyFill="1" applyBorder="1" applyAlignment="1">
      <alignment horizontal="center" vertical="center"/>
    </xf>
    <xf numFmtId="0" fontId="93" fillId="0" borderId="88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shrinkToFit="1"/>
    </xf>
    <xf numFmtId="0" fontId="63" fillId="0" borderId="3" xfId="0" applyFont="1" applyFill="1" applyBorder="1" applyAlignment="1">
      <alignment horizontal="center" vertical="center" shrinkToFit="1"/>
    </xf>
    <xf numFmtId="0" fontId="96" fillId="0" borderId="3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26" fillId="0" borderId="27" xfId="0" applyFont="1" applyFill="1" applyBorder="1" applyAlignment="1">
      <alignment horizontal="center" vertical="center" shrinkToFit="1"/>
    </xf>
    <xf numFmtId="0" fontId="26" fillId="0" borderId="28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6" fillId="0" borderId="99" xfId="0" applyFont="1" applyFill="1" applyBorder="1" applyAlignment="1">
      <alignment horizontal="center" vertical="center" shrinkToFit="1"/>
    </xf>
    <xf numFmtId="0" fontId="26" fillId="0" borderId="98" xfId="0" applyFont="1" applyFill="1" applyBorder="1" applyAlignment="1">
      <alignment horizontal="center" vertical="center" shrinkToFit="1"/>
    </xf>
    <xf numFmtId="0" fontId="26" fillId="0" borderId="97" xfId="0" applyFont="1" applyFill="1" applyBorder="1" applyAlignment="1">
      <alignment horizontal="center" vertical="center" shrinkToFit="1"/>
    </xf>
    <xf numFmtId="0" fontId="26" fillId="0" borderId="96" xfId="0" applyFont="1" applyFill="1" applyBorder="1" applyAlignment="1">
      <alignment horizontal="center" vertical="center" shrinkToFit="1"/>
    </xf>
    <xf numFmtId="0" fontId="26" fillId="0" borderId="95" xfId="0" applyFont="1" applyFill="1" applyBorder="1" applyAlignment="1">
      <alignment horizontal="center" vertical="center" shrinkToFit="1"/>
    </xf>
    <xf numFmtId="0" fontId="26" fillId="0" borderId="94" xfId="0" applyFont="1" applyFill="1" applyBorder="1" applyAlignment="1">
      <alignment horizontal="center" vertical="center" shrinkToFit="1"/>
    </xf>
    <xf numFmtId="0" fontId="26" fillId="0" borderId="29" xfId="0" applyFont="1" applyFill="1" applyBorder="1" applyAlignment="1">
      <alignment horizontal="center" vertical="center" shrinkToFit="1"/>
    </xf>
    <xf numFmtId="0" fontId="26" fillId="0" borderId="9" xfId="0" applyFont="1" applyFill="1" applyBorder="1" applyAlignment="1">
      <alignment horizontal="center" vertical="center" shrinkToFit="1"/>
    </xf>
    <xf numFmtId="0" fontId="26" fillId="0" borderId="1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6" fillId="0" borderId="5" xfId="0" applyFont="1" applyFill="1" applyBorder="1" applyAlignment="1">
      <alignment horizontal="center" vertical="center" shrinkToFit="1"/>
    </xf>
    <xf numFmtId="0" fontId="26" fillId="0" borderId="7" xfId="0" applyFont="1" applyFill="1" applyBorder="1" applyAlignment="1">
      <alignment horizontal="center" vertical="center" shrinkToFit="1"/>
    </xf>
    <xf numFmtId="0" fontId="69" fillId="0" borderId="27" xfId="0" applyFont="1" applyFill="1" applyBorder="1" applyAlignment="1">
      <alignment horizontal="center" vertical="center" shrinkToFit="1"/>
    </xf>
    <xf numFmtId="0" fontId="69" fillId="0" borderId="28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99" xfId="0" applyFont="1" applyFill="1" applyBorder="1" applyAlignment="1">
      <alignment horizontal="center" vertical="center" shrinkToFit="1"/>
    </xf>
    <xf numFmtId="0" fontId="2" fillId="0" borderId="98" xfId="0" applyFont="1" applyFill="1" applyBorder="1" applyAlignment="1">
      <alignment horizontal="center" vertical="center" shrinkToFit="1"/>
    </xf>
    <xf numFmtId="0" fontId="2" fillId="0" borderId="97" xfId="0" applyFont="1" applyFill="1" applyBorder="1" applyAlignment="1">
      <alignment horizontal="center" vertical="center" shrinkToFit="1"/>
    </xf>
    <xf numFmtId="0" fontId="2" fillId="0" borderId="96" xfId="0" applyFont="1" applyFill="1" applyBorder="1" applyAlignment="1">
      <alignment horizontal="center" vertical="center" shrinkToFit="1"/>
    </xf>
    <xf numFmtId="0" fontId="2" fillId="0" borderId="95" xfId="0" applyFont="1" applyFill="1" applyBorder="1" applyAlignment="1">
      <alignment horizontal="center" vertical="center" shrinkToFit="1"/>
    </xf>
    <xf numFmtId="0" fontId="2" fillId="0" borderId="94" xfId="0" applyFont="1" applyFill="1" applyBorder="1" applyAlignment="1">
      <alignment horizontal="center" vertical="center" shrinkToFit="1"/>
    </xf>
    <xf numFmtId="0" fontId="103" fillId="38" borderId="29" xfId="0" applyFont="1" applyFill="1" applyBorder="1" applyAlignment="1">
      <alignment horizontal="center" vertical="center" shrinkToFit="1"/>
    </xf>
    <xf numFmtId="0" fontId="103" fillId="38" borderId="5" xfId="0" applyFont="1" applyFill="1" applyBorder="1" applyAlignment="1">
      <alignment horizontal="center" vertical="center" shrinkToFit="1"/>
    </xf>
    <xf numFmtId="0" fontId="103" fillId="38" borderId="9" xfId="0" applyFont="1" applyFill="1" applyBorder="1" applyAlignment="1">
      <alignment horizontal="center" vertical="center" shrinkToFit="1"/>
    </xf>
    <xf numFmtId="0" fontId="103" fillId="38" borderId="12" xfId="0" applyFont="1" applyFill="1" applyBorder="1" applyAlignment="1">
      <alignment horizontal="center" vertical="center" shrinkToFit="1"/>
    </xf>
    <xf numFmtId="0" fontId="103" fillId="38" borderId="99" xfId="0" applyFont="1" applyFill="1" applyBorder="1" applyAlignment="1">
      <alignment horizontal="center" vertical="center" shrinkToFit="1"/>
    </xf>
    <xf numFmtId="0" fontId="103" fillId="38" borderId="98" xfId="0" applyFont="1" applyFill="1" applyBorder="1" applyAlignment="1">
      <alignment horizontal="center" vertical="center" shrinkToFit="1"/>
    </xf>
    <xf numFmtId="0" fontId="103" fillId="38" borderId="97" xfId="0" applyFont="1" applyFill="1" applyBorder="1" applyAlignment="1">
      <alignment horizontal="center" vertical="center" shrinkToFit="1"/>
    </xf>
    <xf numFmtId="0" fontId="103" fillId="38" borderId="96" xfId="0" applyFont="1" applyFill="1" applyBorder="1" applyAlignment="1">
      <alignment horizontal="center" vertical="center" shrinkToFit="1"/>
    </xf>
    <xf numFmtId="0" fontId="103" fillId="38" borderId="95" xfId="0" applyFont="1" applyFill="1" applyBorder="1" applyAlignment="1">
      <alignment horizontal="center" vertical="center" shrinkToFit="1"/>
    </xf>
    <xf numFmtId="0" fontId="103" fillId="38" borderId="94" xfId="0" applyFont="1" applyFill="1" applyBorder="1" applyAlignment="1">
      <alignment horizontal="center" vertical="center" shrinkToFit="1"/>
    </xf>
    <xf numFmtId="0" fontId="103" fillId="38" borderId="27" xfId="0" applyFont="1" applyFill="1" applyBorder="1" applyAlignment="1">
      <alignment horizontal="center" vertical="center" shrinkToFit="1"/>
    </xf>
    <xf numFmtId="0" fontId="103" fillId="38" borderId="28" xfId="0" applyFont="1" applyFill="1" applyBorder="1" applyAlignment="1">
      <alignment horizontal="center" vertical="center" shrinkToFit="1"/>
    </xf>
    <xf numFmtId="0" fontId="102" fillId="38" borderId="3" xfId="0" applyFont="1" applyFill="1" applyBorder="1" applyAlignment="1">
      <alignment horizontal="center" vertical="center" shrinkToFit="1"/>
    </xf>
    <xf numFmtId="0" fontId="103" fillId="38" borderId="3" xfId="0" applyFont="1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26" fillId="0" borderId="3" xfId="0" applyFont="1" applyFill="1" applyBorder="1" applyAlignment="1">
      <alignment horizontal="center" vertical="center" shrinkToFit="1"/>
    </xf>
    <xf numFmtId="0" fontId="11" fillId="0" borderId="0" xfId="1" applyFont="1" applyFill="1" applyAlignment="1">
      <alignment horizontal="center" vertical="center"/>
    </xf>
    <xf numFmtId="0" fontId="2" fillId="0" borderId="0" xfId="25" applyAlignment="1">
      <alignment horizontal="center" vertical="center"/>
    </xf>
    <xf numFmtId="0" fontId="106" fillId="14" borderId="0" xfId="1" applyFont="1" applyFill="1" applyAlignment="1">
      <alignment horizontal="center" vertical="top" textRotation="255"/>
    </xf>
    <xf numFmtId="0" fontId="106" fillId="14" borderId="0" xfId="25" applyFont="1" applyFill="1" applyAlignment="1">
      <alignment horizontal="center" vertical="top" textRotation="255"/>
    </xf>
    <xf numFmtId="0" fontId="48" fillId="0" borderId="0" xfId="1" applyFont="1" applyFill="1" applyAlignment="1">
      <alignment horizontal="center" vertical="top" textRotation="255"/>
    </xf>
    <xf numFmtId="0" fontId="48" fillId="0" borderId="0" xfId="25" applyFont="1" applyFill="1" applyAlignment="1">
      <alignment horizontal="center" vertical="top" textRotation="255"/>
    </xf>
    <xf numFmtId="0" fontId="48" fillId="14" borderId="0" xfId="1" applyFont="1" applyFill="1" applyAlignment="1">
      <alignment horizontal="center" vertical="top" textRotation="255"/>
    </xf>
    <xf numFmtId="0" fontId="48" fillId="14" borderId="0" xfId="25" applyFont="1" applyFill="1" applyAlignment="1">
      <alignment horizontal="center" vertical="top" textRotation="255"/>
    </xf>
    <xf numFmtId="0" fontId="55" fillId="0" borderId="63" xfId="1" applyFont="1" applyFill="1" applyBorder="1" applyAlignment="1">
      <alignment horizontal="center" vertical="center"/>
    </xf>
    <xf numFmtId="0" fontId="55" fillId="0" borderId="62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2" fillId="0" borderId="25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20" fontId="12" fillId="0" borderId="25" xfId="1" applyNumberFormat="1" applyFont="1" applyFill="1" applyBorder="1" applyAlignment="1">
      <alignment horizontal="center" vertical="center" shrinkToFit="1"/>
    </xf>
    <xf numFmtId="20" fontId="12" fillId="0" borderId="0" xfId="1" applyNumberFormat="1" applyFont="1" applyFill="1" applyBorder="1" applyAlignment="1">
      <alignment horizontal="center" vertical="center" shrinkToFit="1"/>
    </xf>
    <xf numFmtId="49" fontId="12" fillId="0" borderId="29" xfId="1" applyNumberFormat="1" applyFont="1" applyFill="1" applyBorder="1" applyAlignment="1">
      <alignment horizontal="center" vertical="center"/>
    </xf>
    <xf numFmtId="49" fontId="12" fillId="0" borderId="12" xfId="1" applyNumberFormat="1" applyFont="1" applyFill="1" applyBorder="1" applyAlignment="1">
      <alignment horizontal="center" vertical="center"/>
    </xf>
    <xf numFmtId="49" fontId="12" fillId="0" borderId="0" xfId="1" applyNumberFormat="1" applyFont="1" applyFill="1" applyBorder="1" applyAlignment="1">
      <alignment horizontal="center" vertical="center"/>
    </xf>
    <xf numFmtId="49" fontId="12" fillId="0" borderId="9" xfId="1" applyNumberFormat="1" applyFont="1" applyFill="1" applyBorder="1" applyAlignment="1">
      <alignment horizontal="center" vertical="center"/>
    </xf>
    <xf numFmtId="0" fontId="13" fillId="0" borderId="9" xfId="1" applyFont="1" applyFill="1" applyBorder="1" applyAlignment="1">
      <alignment horizontal="center" vertical="center"/>
    </xf>
    <xf numFmtId="0" fontId="14" fillId="0" borderId="12" xfId="25" applyFont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4" fillId="0" borderId="0" xfId="25" applyFont="1" applyBorder="1" applyAlignment="1">
      <alignment horizontal="center" vertical="center"/>
    </xf>
    <xf numFmtId="49" fontId="12" fillId="0" borderId="24" xfId="1" applyNumberFormat="1" applyFont="1" applyFill="1" applyBorder="1" applyAlignment="1">
      <alignment horizontal="center" vertical="center"/>
    </xf>
    <xf numFmtId="0" fontId="55" fillId="0" borderId="0" xfId="1" applyFont="1" applyFill="1" applyBorder="1" applyAlignment="1">
      <alignment horizontal="center" vertical="center"/>
    </xf>
    <xf numFmtId="0" fontId="10" fillId="37" borderId="0" xfId="1" applyFont="1" applyFill="1" applyBorder="1" applyAlignment="1">
      <alignment horizontal="center" vertical="center" shrinkToFit="1"/>
    </xf>
    <xf numFmtId="0" fontId="27" fillId="36" borderId="57" xfId="1" applyFont="1" applyFill="1" applyBorder="1" applyAlignment="1">
      <alignment horizontal="center" vertical="center" shrinkToFit="1"/>
    </xf>
    <xf numFmtId="0" fontId="27" fillId="36" borderId="0" xfId="1" applyFont="1" applyFill="1" applyBorder="1" applyAlignment="1">
      <alignment horizontal="center" vertical="center" shrinkToFit="1"/>
    </xf>
    <xf numFmtId="0" fontId="27" fillId="36" borderId="56" xfId="1" applyFont="1" applyFill="1" applyBorder="1" applyAlignment="1">
      <alignment horizontal="center" vertical="center" shrinkToFit="1"/>
    </xf>
    <xf numFmtId="0" fontId="10" fillId="0" borderId="0" xfId="1" applyFont="1" applyFill="1" applyAlignment="1">
      <alignment horizontal="center" vertical="center" wrapText="1"/>
    </xf>
    <xf numFmtId="0" fontId="11" fillId="0" borderId="0" xfId="1" quotePrefix="1" applyNumberFormat="1" applyFont="1" applyFill="1" applyBorder="1" applyAlignment="1">
      <alignment horizontal="center" vertical="center"/>
    </xf>
    <xf numFmtId="0" fontId="11" fillId="0" borderId="0" xfId="1" applyNumberFormat="1" applyFont="1" applyFill="1" applyBorder="1" applyAlignment="1">
      <alignment horizontal="center" vertical="center"/>
    </xf>
    <xf numFmtId="20" fontId="11" fillId="0" borderId="0" xfId="1" quotePrefix="1" applyNumberFormat="1" applyFont="1" applyFill="1" applyBorder="1" applyAlignment="1">
      <alignment horizontal="center" vertical="center"/>
    </xf>
    <xf numFmtId="0" fontId="11" fillId="0" borderId="56" xfId="1" applyFont="1" applyFill="1" applyBorder="1" applyAlignment="1">
      <alignment horizontal="center" vertical="center"/>
    </xf>
    <xf numFmtId="20" fontId="11" fillId="0" borderId="57" xfId="1" applyNumberFormat="1" applyFont="1" applyFill="1" applyBorder="1" applyAlignment="1">
      <alignment horizontal="center" vertical="center"/>
    </xf>
    <xf numFmtId="20" fontId="11" fillId="0" borderId="57" xfId="1" quotePrefix="1" applyNumberFormat="1" applyFont="1" applyFill="1" applyBorder="1" applyAlignment="1">
      <alignment horizontal="center" vertical="center"/>
    </xf>
    <xf numFmtId="0" fontId="11" fillId="0" borderId="59" xfId="1" applyFont="1" applyFill="1" applyBorder="1" applyAlignment="1">
      <alignment horizontal="center" vertical="center"/>
    </xf>
    <xf numFmtId="0" fontId="11" fillId="0" borderId="59" xfId="1" quotePrefix="1" applyNumberFormat="1" applyFont="1" applyFill="1" applyBorder="1" applyAlignment="1">
      <alignment horizontal="center" vertical="center"/>
    </xf>
    <xf numFmtId="0" fontId="11" fillId="0" borderId="59" xfId="1" applyNumberFormat="1" applyFont="1" applyFill="1" applyBorder="1" applyAlignment="1">
      <alignment horizontal="center" vertical="center"/>
    </xf>
    <xf numFmtId="0" fontId="10" fillId="37" borderId="62" xfId="1" applyFont="1" applyFill="1" applyBorder="1" applyAlignment="1">
      <alignment horizontal="center" vertical="center" shrinkToFit="1"/>
    </xf>
    <xf numFmtId="20" fontId="10" fillId="0" borderId="0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20" fontId="2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43" fillId="0" borderId="30" xfId="1" applyFont="1" applyFill="1" applyBorder="1" applyAlignment="1">
      <alignment horizontal="center" vertical="center" shrinkToFit="1"/>
    </xf>
    <xf numFmtId="0" fontId="43" fillId="0" borderId="8" xfId="1" applyFont="1" applyFill="1" applyBorder="1" applyAlignment="1">
      <alignment horizontal="center" vertical="center" shrinkToFit="1"/>
    </xf>
    <xf numFmtId="0" fontId="43" fillId="0" borderId="4" xfId="1" applyFont="1" applyFill="1" applyBorder="1" applyAlignment="1">
      <alignment horizontal="center" vertical="center" shrinkToFit="1"/>
    </xf>
    <xf numFmtId="0" fontId="43" fillId="0" borderId="30" xfId="1" applyFont="1" applyFill="1" applyBorder="1" applyAlignment="1">
      <alignment horizontal="center" vertical="center"/>
    </xf>
    <xf numFmtId="0" fontId="43" fillId="0" borderId="8" xfId="1" applyFont="1" applyFill="1" applyBorder="1" applyAlignment="1">
      <alignment horizontal="center" vertical="center"/>
    </xf>
    <xf numFmtId="0" fontId="43" fillId="0" borderId="4" xfId="1" applyFont="1" applyFill="1" applyBorder="1" applyAlignment="1">
      <alignment horizontal="center" vertical="center"/>
    </xf>
    <xf numFmtId="0" fontId="93" fillId="36" borderId="0" xfId="1" applyFont="1" applyFill="1" applyBorder="1" applyAlignment="1">
      <alignment horizontal="center" vertical="center" shrinkToFit="1"/>
    </xf>
    <xf numFmtId="56" fontId="0" fillId="36" borderId="0" xfId="1" applyNumberFormat="1" applyFont="1" applyFill="1" applyBorder="1" applyAlignment="1">
      <alignment horizontal="center" vertical="center" shrinkToFit="1"/>
    </xf>
    <xf numFmtId="0" fontId="10" fillId="36" borderId="0" xfId="1" applyFont="1" applyFill="1" applyBorder="1" applyAlignment="1">
      <alignment horizontal="center" vertical="center" shrinkToFit="1"/>
    </xf>
    <xf numFmtId="0" fontId="5" fillId="0" borderId="0" xfId="1" applyFont="1" applyFill="1" applyAlignment="1">
      <alignment horizontal="left" vertical="center"/>
    </xf>
    <xf numFmtId="0" fontId="71" fillId="0" borderId="0" xfId="1" applyFont="1" applyFill="1" applyAlignment="1">
      <alignment horizontal="left" vertical="top"/>
    </xf>
    <xf numFmtId="0" fontId="109" fillId="0" borderId="0" xfId="1" applyFont="1" applyFill="1" applyAlignment="1">
      <alignment horizontal="left" vertical="top"/>
    </xf>
    <xf numFmtId="0" fontId="71" fillId="0" borderId="0" xfId="1" applyFont="1" applyFill="1" applyAlignment="1">
      <alignment horizontal="left" vertical="top" wrapText="1"/>
    </xf>
    <xf numFmtId="0" fontId="43" fillId="14" borderId="13" xfId="1" applyFont="1" applyFill="1" applyBorder="1" applyAlignment="1">
      <alignment horizontal="center" vertical="center"/>
    </xf>
    <xf numFmtId="0" fontId="43" fillId="14" borderId="33" xfId="1" applyFont="1" applyFill="1" applyBorder="1" applyAlignment="1">
      <alignment horizontal="center" vertical="center"/>
    </xf>
    <xf numFmtId="0" fontId="43" fillId="14" borderId="34" xfId="1" applyFont="1" applyFill="1" applyBorder="1" applyAlignment="1">
      <alignment horizontal="center" vertical="center"/>
    </xf>
    <xf numFmtId="0" fontId="43" fillId="14" borderId="11" xfId="1" applyFont="1" applyFill="1" applyBorder="1" applyAlignment="1">
      <alignment horizontal="center" vertical="center"/>
    </xf>
    <xf numFmtId="0" fontId="43" fillId="14" borderId="74" xfId="1" applyFont="1" applyFill="1" applyBorder="1" applyAlignment="1">
      <alignment horizontal="center" vertical="center"/>
    </xf>
    <xf numFmtId="0" fontId="43" fillId="14" borderId="17" xfId="1" applyFont="1" applyFill="1" applyBorder="1" applyAlignment="1">
      <alignment horizontal="center" vertical="center"/>
    </xf>
    <xf numFmtId="0" fontId="43" fillId="0" borderId="101" xfId="1" applyFont="1" applyFill="1" applyBorder="1" applyAlignment="1">
      <alignment horizontal="center" vertical="center"/>
    </xf>
    <xf numFmtId="0" fontId="43" fillId="0" borderId="65" xfId="1" applyFont="1" applyFill="1" applyBorder="1" applyAlignment="1">
      <alignment horizontal="center" vertical="center"/>
    </xf>
    <xf numFmtId="0" fontId="43" fillId="0" borderId="6" xfId="1" applyFont="1" applyFill="1" applyBorder="1" applyAlignment="1">
      <alignment horizontal="center" vertical="center"/>
    </xf>
    <xf numFmtId="20" fontId="2" fillId="0" borderId="0" xfId="1" applyNumberFormat="1" applyFont="1" applyFill="1" applyBorder="1" applyAlignment="1">
      <alignment horizontal="center" vertical="center" shrinkToFit="1"/>
    </xf>
    <xf numFmtId="0" fontId="43" fillId="0" borderId="29" xfId="1" applyFont="1" applyFill="1" applyBorder="1" applyAlignment="1">
      <alignment horizontal="center" vertical="center"/>
    </xf>
    <xf numFmtId="0" fontId="43" fillId="0" borderId="9" xfId="1" applyFont="1" applyFill="1" applyBorder="1" applyAlignment="1">
      <alignment horizontal="center" vertical="center"/>
    </xf>
    <xf numFmtId="0" fontId="43" fillId="0" borderId="12" xfId="1" applyFont="1" applyFill="1" applyBorder="1" applyAlignment="1">
      <alignment horizontal="center" vertical="center"/>
    </xf>
    <xf numFmtId="0" fontId="43" fillId="0" borderId="5" xfId="1" applyFont="1" applyFill="1" applyBorder="1" applyAlignment="1">
      <alignment horizontal="center" vertical="center"/>
    </xf>
    <xf numFmtId="0" fontId="43" fillId="0" borderId="7" xfId="1" applyFont="1" applyFill="1" applyBorder="1" applyAlignment="1">
      <alignment horizontal="center" vertical="center"/>
    </xf>
    <xf numFmtId="0" fontId="43" fillId="0" borderId="85" xfId="1" applyFont="1" applyFill="1" applyBorder="1" applyAlignment="1">
      <alignment horizontal="center" vertical="center"/>
    </xf>
    <xf numFmtId="0" fontId="43" fillId="0" borderId="104" xfId="1" applyFont="1" applyFill="1" applyBorder="1" applyAlignment="1">
      <alignment horizontal="center" vertical="center"/>
    </xf>
    <xf numFmtId="0" fontId="43" fillId="0" borderId="103" xfId="1" applyFont="1" applyFill="1" applyBorder="1" applyAlignment="1">
      <alignment horizontal="center" vertical="center"/>
    </xf>
    <xf numFmtId="0" fontId="70" fillId="0" borderId="103" xfId="1" applyFont="1" applyFill="1" applyBorder="1" applyAlignment="1">
      <alignment horizontal="center" vertical="center" wrapText="1"/>
    </xf>
    <xf numFmtId="0" fontId="70" fillId="0" borderId="102" xfId="1" applyFont="1" applyFill="1" applyBorder="1" applyAlignment="1">
      <alignment horizontal="center" vertical="center"/>
    </xf>
    <xf numFmtId="0" fontId="70" fillId="0" borderId="84" xfId="1" applyFont="1" applyFill="1" applyBorder="1" applyAlignment="1">
      <alignment horizontal="center" vertical="top" wrapText="1"/>
    </xf>
    <xf numFmtId="0" fontId="70" fillId="0" borderId="8" xfId="1" applyFont="1" applyFill="1" applyBorder="1" applyAlignment="1">
      <alignment horizontal="center" vertical="top"/>
    </xf>
    <xf numFmtId="0" fontId="10" fillId="0" borderId="0" xfId="1" quotePrefix="1" applyFont="1" applyFill="1" applyBorder="1" applyAlignment="1">
      <alignment horizontal="center" vertical="center"/>
    </xf>
    <xf numFmtId="0" fontId="10" fillId="0" borderId="59" xfId="1" applyFont="1" applyFill="1" applyBorder="1" applyAlignment="1">
      <alignment horizontal="center" vertical="center"/>
    </xf>
    <xf numFmtId="0" fontId="10" fillId="0" borderId="59" xfId="1" quotePrefix="1" applyFont="1" applyFill="1" applyBorder="1" applyAlignment="1">
      <alignment horizontal="center" vertical="center"/>
    </xf>
    <xf numFmtId="0" fontId="56" fillId="0" borderId="0" xfId="1" applyFont="1" applyFill="1" applyAlignment="1">
      <alignment horizontal="center" vertical="center" textRotation="255"/>
    </xf>
    <xf numFmtId="0" fontId="57" fillId="0" borderId="0" xfId="1" applyFont="1" applyFill="1" applyAlignment="1">
      <alignment horizontal="center" vertical="center" textRotation="255"/>
    </xf>
    <xf numFmtId="0" fontId="25" fillId="0" borderId="0" xfId="1" applyFont="1" applyFill="1" applyAlignment="1">
      <alignment horizontal="center" vertical="center" textRotation="255" shrinkToFit="1"/>
    </xf>
    <xf numFmtId="0" fontId="53" fillId="0" borderId="0" xfId="1" applyFont="1" applyFill="1" applyAlignment="1">
      <alignment horizontal="center" vertical="center" textRotation="255" shrinkToFit="1"/>
    </xf>
    <xf numFmtId="0" fontId="56" fillId="0" borderId="0" xfId="25" applyFont="1" applyFill="1" applyAlignment="1">
      <alignment horizontal="center" vertical="center" textRotation="255"/>
    </xf>
    <xf numFmtId="0" fontId="56" fillId="0" borderId="0" xfId="1" applyFont="1" applyFill="1" applyAlignment="1">
      <alignment horizontal="center" vertical="center" textRotation="255" wrapText="1" shrinkToFit="1"/>
    </xf>
    <xf numFmtId="0" fontId="94" fillId="38" borderId="0" xfId="1" applyFont="1" applyFill="1" applyAlignment="1">
      <alignment horizontal="center" vertical="center" textRotation="255" shrinkToFit="1"/>
    </xf>
    <xf numFmtId="0" fontId="2" fillId="0" borderId="0" xfId="25" applyFill="1" applyAlignment="1">
      <alignment horizontal="center" vertical="center"/>
    </xf>
    <xf numFmtId="0" fontId="2" fillId="0" borderId="24" xfId="1" applyFont="1" applyFill="1" applyBorder="1" applyAlignment="1">
      <alignment horizontal="center" vertical="center"/>
    </xf>
    <xf numFmtId="0" fontId="14" fillId="0" borderId="0" xfId="25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 shrinkToFit="1"/>
    </xf>
    <xf numFmtId="0" fontId="55" fillId="0" borderId="0" xfId="1" applyFont="1" applyFill="1" applyBorder="1" applyAlignment="1">
      <alignment horizontal="center" vertical="center" shrinkToFit="1"/>
    </xf>
    <xf numFmtId="0" fontId="43" fillId="0" borderId="73" xfId="1" applyFont="1" applyFill="1" applyBorder="1" applyAlignment="1">
      <alignment horizontal="center" vertical="center"/>
    </xf>
    <xf numFmtId="0" fontId="43" fillId="0" borderId="76" xfId="1" applyFont="1" applyFill="1" applyBorder="1" applyAlignment="1">
      <alignment horizontal="center" vertical="center"/>
    </xf>
    <xf numFmtId="0" fontId="0" fillId="0" borderId="0" xfId="1" applyFont="1" applyFill="1" applyBorder="1" applyAlignment="1">
      <alignment horizontal="center" vertical="center" shrinkToFit="1"/>
    </xf>
    <xf numFmtId="0" fontId="71" fillId="0" borderId="0" xfId="1" applyFont="1" applyFill="1" applyAlignment="1">
      <alignment horizontal="left" vertical="top" shrinkToFit="1"/>
    </xf>
    <xf numFmtId="0" fontId="22" fillId="0" borderId="13" xfId="1" applyFont="1" applyFill="1" applyBorder="1" applyAlignment="1">
      <alignment horizontal="center" vertical="center" shrinkToFit="1"/>
    </xf>
    <xf numFmtId="0" fontId="22" fillId="0" borderId="33" xfId="1" applyFont="1" applyFill="1" applyBorder="1" applyAlignment="1">
      <alignment horizontal="center" vertical="center" shrinkToFit="1"/>
    </xf>
    <xf numFmtId="0" fontId="22" fillId="0" borderId="34" xfId="1" applyFont="1" applyFill="1" applyBorder="1" applyAlignment="1">
      <alignment horizontal="center" vertical="center" shrinkToFit="1"/>
    </xf>
    <xf numFmtId="0" fontId="22" fillId="0" borderId="11" xfId="1" applyFont="1" applyFill="1" applyBorder="1" applyAlignment="1">
      <alignment horizontal="center" vertical="center" shrinkToFit="1"/>
    </xf>
    <xf numFmtId="0" fontId="22" fillId="0" borderId="74" xfId="1" applyFont="1" applyFill="1" applyBorder="1" applyAlignment="1">
      <alignment horizontal="center" vertical="center" shrinkToFit="1"/>
    </xf>
    <xf numFmtId="0" fontId="22" fillId="0" borderId="17" xfId="1" applyFont="1" applyFill="1" applyBorder="1" applyAlignment="1">
      <alignment horizontal="center" vertical="center" shrinkToFit="1"/>
    </xf>
    <xf numFmtId="0" fontId="53" fillId="0" borderId="101" xfId="1" applyFont="1" applyFill="1" applyBorder="1" applyAlignment="1">
      <alignment horizontal="center" vertical="center"/>
    </xf>
    <xf numFmtId="0" fontId="53" fillId="0" borderId="87" xfId="1" applyFont="1" applyFill="1" applyBorder="1" applyAlignment="1">
      <alignment horizontal="center" vertical="center"/>
    </xf>
    <xf numFmtId="0" fontId="43" fillId="0" borderId="29" xfId="1" applyFont="1" applyFill="1" applyBorder="1" applyAlignment="1">
      <alignment horizontal="center" vertical="center" shrinkToFit="1"/>
    </xf>
    <xf numFmtId="0" fontId="43" fillId="0" borderId="9" xfId="1" applyFont="1" applyFill="1" applyBorder="1" applyAlignment="1">
      <alignment horizontal="center" vertical="center" shrinkToFit="1"/>
    </xf>
    <xf numFmtId="0" fontId="43" fillId="0" borderId="12" xfId="1" applyFont="1" applyFill="1" applyBorder="1" applyAlignment="1">
      <alignment horizontal="center" vertical="center" shrinkToFit="1"/>
    </xf>
    <xf numFmtId="0" fontId="43" fillId="0" borderId="5" xfId="1" applyFont="1" applyFill="1" applyBorder="1" applyAlignment="1">
      <alignment horizontal="center" vertical="center" shrinkToFit="1"/>
    </xf>
    <xf numFmtId="0" fontId="43" fillId="0" borderId="6" xfId="1" applyFont="1" applyFill="1" applyBorder="1" applyAlignment="1">
      <alignment horizontal="center" vertical="center" shrinkToFit="1"/>
    </xf>
    <xf numFmtId="0" fontId="43" fillId="0" borderId="7" xfId="1" applyFont="1" applyFill="1" applyBorder="1" applyAlignment="1">
      <alignment horizontal="center" vertical="center" shrinkToFit="1"/>
    </xf>
    <xf numFmtId="0" fontId="53" fillId="0" borderId="67" xfId="1" applyFont="1" applyFill="1" applyBorder="1" applyAlignment="1">
      <alignment horizontal="center" vertical="center"/>
    </xf>
    <xf numFmtId="0" fontId="53" fillId="0" borderId="61" xfId="1" applyFont="1" applyFill="1" applyBorder="1" applyAlignment="1">
      <alignment horizontal="center" vertical="center"/>
    </xf>
    <xf numFmtId="0" fontId="109" fillId="0" borderId="0" xfId="1" applyFont="1" applyFill="1" applyAlignment="1">
      <alignment horizontal="left" vertical="top" wrapText="1"/>
    </xf>
  </cellXfs>
  <cellStyles count="97">
    <cellStyle name="20% - アクセント 1 2" xfId="31" xr:uid="{00000000-0005-0000-0000-000000000000}"/>
    <cellStyle name="20% - アクセント 2 2" xfId="32" xr:uid="{00000000-0005-0000-0000-000001000000}"/>
    <cellStyle name="20% - アクセント 3 2" xfId="33" xr:uid="{00000000-0005-0000-0000-000002000000}"/>
    <cellStyle name="20% - アクセント 4 2" xfId="34" xr:uid="{00000000-0005-0000-0000-000003000000}"/>
    <cellStyle name="20% - アクセント 5 2" xfId="35" xr:uid="{00000000-0005-0000-0000-000004000000}"/>
    <cellStyle name="20% - アクセント 6 2" xfId="36" xr:uid="{00000000-0005-0000-0000-000005000000}"/>
    <cellStyle name="20% - アクセント1" xfId="4" xr:uid="{00000000-0005-0000-0000-000006000000}"/>
    <cellStyle name="20% - アクセント1 2" xfId="37" xr:uid="{00000000-0005-0000-0000-000007000000}"/>
    <cellStyle name="20% - アクセント2" xfId="5" xr:uid="{00000000-0005-0000-0000-000008000000}"/>
    <cellStyle name="20% - アクセント2 2" xfId="38" xr:uid="{00000000-0005-0000-0000-000009000000}"/>
    <cellStyle name="20% - アクセント3" xfId="6" xr:uid="{00000000-0005-0000-0000-00000A000000}"/>
    <cellStyle name="20% - アクセント3 2" xfId="39" xr:uid="{00000000-0005-0000-0000-00000B000000}"/>
    <cellStyle name="20% - アクセント4" xfId="7" xr:uid="{00000000-0005-0000-0000-00000C000000}"/>
    <cellStyle name="20% - アクセント4 2" xfId="40" xr:uid="{00000000-0005-0000-0000-00000D000000}"/>
    <cellStyle name="20% - アクセント5" xfId="8" xr:uid="{00000000-0005-0000-0000-00000E000000}"/>
    <cellStyle name="20% - アクセント5 2" xfId="41" xr:uid="{00000000-0005-0000-0000-00000F000000}"/>
    <cellStyle name="20% - アクセント6" xfId="9" xr:uid="{00000000-0005-0000-0000-000010000000}"/>
    <cellStyle name="20% - アクセント6 2" xfId="42" xr:uid="{00000000-0005-0000-0000-000011000000}"/>
    <cellStyle name="40% - アクセント 1 2" xfId="43" xr:uid="{00000000-0005-0000-0000-000012000000}"/>
    <cellStyle name="40% - アクセント 2 2" xfId="44" xr:uid="{00000000-0005-0000-0000-000013000000}"/>
    <cellStyle name="40% - アクセント 3 2" xfId="45" xr:uid="{00000000-0005-0000-0000-000014000000}"/>
    <cellStyle name="40% - アクセント 4 2" xfId="46" xr:uid="{00000000-0005-0000-0000-000015000000}"/>
    <cellStyle name="40% - アクセント 5 2" xfId="47" xr:uid="{00000000-0005-0000-0000-000016000000}"/>
    <cellStyle name="40% - アクセント 6 2" xfId="48" xr:uid="{00000000-0005-0000-0000-000017000000}"/>
    <cellStyle name="40% - アクセント1" xfId="10" xr:uid="{00000000-0005-0000-0000-000018000000}"/>
    <cellStyle name="40% - アクセント1 2" xfId="49" xr:uid="{00000000-0005-0000-0000-000019000000}"/>
    <cellStyle name="40% - アクセント2" xfId="11" xr:uid="{00000000-0005-0000-0000-00001A000000}"/>
    <cellStyle name="40% - アクセント2 2" xfId="50" xr:uid="{00000000-0005-0000-0000-00001B000000}"/>
    <cellStyle name="40% - アクセント3" xfId="12" xr:uid="{00000000-0005-0000-0000-00001C000000}"/>
    <cellStyle name="40% - アクセント3 2" xfId="51" xr:uid="{00000000-0005-0000-0000-00001D000000}"/>
    <cellStyle name="40% - アクセント4" xfId="13" xr:uid="{00000000-0005-0000-0000-00001E000000}"/>
    <cellStyle name="40% - アクセント4 2" xfId="52" xr:uid="{00000000-0005-0000-0000-00001F000000}"/>
    <cellStyle name="40% - アクセント5" xfId="14" xr:uid="{00000000-0005-0000-0000-000020000000}"/>
    <cellStyle name="40% - アクセント5 2" xfId="53" xr:uid="{00000000-0005-0000-0000-000021000000}"/>
    <cellStyle name="40% - アクセント6" xfId="15" xr:uid="{00000000-0005-0000-0000-000022000000}"/>
    <cellStyle name="40% - アクセント6 2" xfId="54" xr:uid="{00000000-0005-0000-0000-000023000000}"/>
    <cellStyle name="60% - アクセント 1 2" xfId="55" xr:uid="{00000000-0005-0000-0000-000024000000}"/>
    <cellStyle name="60% - アクセント 2 2" xfId="56" xr:uid="{00000000-0005-0000-0000-000025000000}"/>
    <cellStyle name="60% - アクセント 3 2" xfId="57" xr:uid="{00000000-0005-0000-0000-000026000000}"/>
    <cellStyle name="60% - アクセント 4 2" xfId="58" xr:uid="{00000000-0005-0000-0000-000027000000}"/>
    <cellStyle name="60% - アクセント 5 2" xfId="59" xr:uid="{00000000-0005-0000-0000-000028000000}"/>
    <cellStyle name="60% - アクセント 6 2" xfId="60" xr:uid="{00000000-0005-0000-0000-000029000000}"/>
    <cellStyle name="60% - アクセント1" xfId="16" xr:uid="{00000000-0005-0000-0000-00002A000000}"/>
    <cellStyle name="60% - アクセント1 2" xfId="61" xr:uid="{00000000-0005-0000-0000-00002B000000}"/>
    <cellStyle name="60% - アクセント2" xfId="17" xr:uid="{00000000-0005-0000-0000-00002C000000}"/>
    <cellStyle name="60% - アクセント2 2" xfId="62" xr:uid="{00000000-0005-0000-0000-00002D000000}"/>
    <cellStyle name="60% - アクセント3" xfId="18" xr:uid="{00000000-0005-0000-0000-00002E000000}"/>
    <cellStyle name="60% - アクセント3 2" xfId="63" xr:uid="{00000000-0005-0000-0000-00002F000000}"/>
    <cellStyle name="60% - アクセント4" xfId="19" xr:uid="{00000000-0005-0000-0000-000030000000}"/>
    <cellStyle name="60% - アクセント4 2" xfId="64" xr:uid="{00000000-0005-0000-0000-000031000000}"/>
    <cellStyle name="60% - アクセント5" xfId="20" xr:uid="{00000000-0005-0000-0000-000032000000}"/>
    <cellStyle name="60% - アクセント5 2" xfId="65" xr:uid="{00000000-0005-0000-0000-000033000000}"/>
    <cellStyle name="60% - アクセント6" xfId="21" xr:uid="{00000000-0005-0000-0000-000034000000}"/>
    <cellStyle name="60% - アクセント6 2" xfId="66" xr:uid="{00000000-0005-0000-0000-000035000000}"/>
    <cellStyle name="アクセント 1 2" xfId="67" xr:uid="{00000000-0005-0000-0000-000036000000}"/>
    <cellStyle name="アクセント 2 2" xfId="68" xr:uid="{00000000-0005-0000-0000-000037000000}"/>
    <cellStyle name="アクセント 3 2" xfId="69" xr:uid="{00000000-0005-0000-0000-000038000000}"/>
    <cellStyle name="アクセント 4 2" xfId="70" xr:uid="{00000000-0005-0000-0000-000039000000}"/>
    <cellStyle name="アクセント 5 2" xfId="71" xr:uid="{00000000-0005-0000-0000-00003A000000}"/>
    <cellStyle name="アクセント 6 2" xfId="72" xr:uid="{00000000-0005-0000-0000-00003B000000}"/>
    <cellStyle name="タイトル 2" xfId="73" xr:uid="{00000000-0005-0000-0000-00003C000000}"/>
    <cellStyle name="チェック セル 2" xfId="74" xr:uid="{00000000-0005-0000-0000-00003D000000}"/>
    <cellStyle name="どちらでもない 2" xfId="75" xr:uid="{00000000-0005-0000-0000-00003E000000}"/>
    <cellStyle name="ハイパーリンク 2" xfId="3" xr:uid="{00000000-0005-0000-0000-000040000000}"/>
    <cellStyle name="ハイパーリンク 3" xfId="76" xr:uid="{00000000-0005-0000-0000-000041000000}"/>
    <cellStyle name="ハイパーリンク 4" xfId="77" xr:uid="{00000000-0005-0000-0000-000042000000}"/>
    <cellStyle name="メモ 2" xfId="78" xr:uid="{00000000-0005-0000-0000-000043000000}"/>
    <cellStyle name="リンク セル 2" xfId="79" xr:uid="{00000000-0005-0000-0000-000044000000}"/>
    <cellStyle name="悪い 2" xfId="80" xr:uid="{00000000-0005-0000-0000-000045000000}"/>
    <cellStyle name="計算 2" xfId="81" xr:uid="{00000000-0005-0000-0000-000046000000}"/>
    <cellStyle name="警告文 2" xfId="82" xr:uid="{00000000-0005-0000-0000-000047000000}"/>
    <cellStyle name="桁区切り 2" xfId="22" xr:uid="{00000000-0005-0000-0000-000048000000}"/>
    <cellStyle name="見出し 1 2" xfId="83" xr:uid="{00000000-0005-0000-0000-000049000000}"/>
    <cellStyle name="見出し 2 2" xfId="84" xr:uid="{00000000-0005-0000-0000-00004A000000}"/>
    <cellStyle name="見出し 3 2" xfId="85" xr:uid="{00000000-0005-0000-0000-00004B000000}"/>
    <cellStyle name="見出し 4 2" xfId="86" xr:uid="{00000000-0005-0000-0000-00004C000000}"/>
    <cellStyle name="合計" xfId="23" xr:uid="{00000000-0005-0000-0000-00004D000000}"/>
    <cellStyle name="集計 2" xfId="87" xr:uid="{00000000-0005-0000-0000-00004E000000}"/>
    <cellStyle name="出力 2" xfId="88" xr:uid="{00000000-0005-0000-0000-00004F000000}"/>
    <cellStyle name="説明文 2" xfId="89" xr:uid="{00000000-0005-0000-0000-000050000000}"/>
    <cellStyle name="通貨 2" xfId="24" xr:uid="{00000000-0005-0000-0000-000051000000}"/>
    <cellStyle name="入力 2" xfId="90" xr:uid="{00000000-0005-0000-0000-000052000000}"/>
    <cellStyle name="標準" xfId="0" builtinId="0"/>
    <cellStyle name="標準 2" xfId="2" xr:uid="{00000000-0005-0000-0000-000054000000}"/>
    <cellStyle name="標準 3" xfId="25" xr:uid="{00000000-0005-0000-0000-000055000000}"/>
    <cellStyle name="標準 3 2" xfId="94" xr:uid="{00000000-0005-0000-0000-000056000000}"/>
    <cellStyle name="標準 4" xfId="26" xr:uid="{00000000-0005-0000-0000-000057000000}"/>
    <cellStyle name="標準 4 2" xfId="95" xr:uid="{00000000-0005-0000-0000-000058000000}"/>
    <cellStyle name="標準 5" xfId="27" xr:uid="{00000000-0005-0000-0000-000059000000}"/>
    <cellStyle name="標準 6" xfId="29" xr:uid="{00000000-0005-0000-0000-00005A000000}"/>
    <cellStyle name="標準 7" xfId="30" xr:uid="{00000000-0005-0000-0000-00005B000000}"/>
    <cellStyle name="標準 8" xfId="93" xr:uid="{00000000-0005-0000-0000-00005C000000}"/>
    <cellStyle name="標準 9" xfId="96" xr:uid="{0ECF4975-C664-4C9F-A0F7-F659E88F73F0}"/>
    <cellStyle name="標準_2008-kenchiji-tournament" xfId="1" xr:uid="{00000000-0005-0000-0000-00005D000000}"/>
    <cellStyle name="普通" xfId="28" xr:uid="{00000000-0005-0000-0000-000060000000}"/>
    <cellStyle name="普通 2" xfId="91" xr:uid="{00000000-0005-0000-0000-000061000000}"/>
    <cellStyle name="良い 2" xfId="92" xr:uid="{00000000-0005-0000-0000-000062000000}"/>
  </cellStyles>
  <dxfs count="0"/>
  <tableStyles count="0" defaultTableStyle="TableStyleMedium2" defaultPivotStyle="PivotStyleLight16"/>
  <colors>
    <mruColors>
      <color rgb="FFFF0000"/>
      <color rgb="FF0000FF"/>
      <color rgb="FFFFFF99"/>
      <color rgb="FFFF00FF"/>
      <color rgb="FF009900"/>
      <color rgb="FFFFFF66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46</xdr:row>
      <xdr:rowOff>8659</xdr:rowOff>
    </xdr:from>
    <xdr:to>
      <xdr:col>3</xdr:col>
      <xdr:colOff>140969</xdr:colOff>
      <xdr:row>48</xdr:row>
      <xdr:rowOff>34637</xdr:rowOff>
    </xdr:to>
    <xdr:sp macro="" textlink="">
      <xdr:nvSpPr>
        <xdr:cNvPr id="3" name="左大かっこ 2">
          <a:extLst>
            <a:ext uri="{FF2B5EF4-FFF2-40B4-BE49-F238E27FC236}">
              <a16:creationId xmlns:a16="http://schemas.microsoft.com/office/drawing/2014/main" id="{477090CB-29CA-4283-8FC3-AF55452E13F1}"/>
            </a:ext>
          </a:extLst>
        </xdr:cNvPr>
        <xdr:cNvSpPr/>
      </xdr:nvSpPr>
      <xdr:spPr>
        <a:xfrm>
          <a:off x="1485900" y="9419359"/>
          <a:ext cx="45719" cy="445078"/>
        </a:xfrm>
        <a:prstGeom prst="leftBracket">
          <a:avLst/>
        </a:prstGeom>
        <a:noFill/>
        <a:ln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solidFill>
                <a:srgbClr val="0000FF"/>
              </a:solidFill>
            </a:ln>
          </a:endParaRPr>
        </a:p>
      </xdr:txBody>
    </xdr:sp>
    <xdr:clientData/>
  </xdr:twoCellAnchor>
  <xdr:twoCellAnchor>
    <xdr:from>
      <xdr:col>15</xdr:col>
      <xdr:colOff>507423</xdr:colOff>
      <xdr:row>46</xdr:row>
      <xdr:rowOff>5196</xdr:rowOff>
    </xdr:from>
    <xdr:to>
      <xdr:col>15</xdr:col>
      <xdr:colOff>553142</xdr:colOff>
      <xdr:row>48</xdr:row>
      <xdr:rowOff>31174</xdr:rowOff>
    </xdr:to>
    <xdr:sp macro="" textlink="">
      <xdr:nvSpPr>
        <xdr:cNvPr id="4" name="左大かっこ 3">
          <a:extLst>
            <a:ext uri="{FF2B5EF4-FFF2-40B4-BE49-F238E27FC236}">
              <a16:creationId xmlns:a16="http://schemas.microsoft.com/office/drawing/2014/main" id="{C57217F0-34E4-42A8-BF18-39E94C7C18B7}"/>
            </a:ext>
          </a:extLst>
        </xdr:cNvPr>
        <xdr:cNvSpPr/>
      </xdr:nvSpPr>
      <xdr:spPr>
        <a:xfrm flipH="1">
          <a:off x="7527348" y="9415896"/>
          <a:ext cx="45719" cy="445078"/>
        </a:xfrm>
        <a:prstGeom prst="leftBracket">
          <a:avLst/>
        </a:prstGeom>
        <a:noFill/>
        <a:ln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solidFill>
                <a:srgbClr val="0000FF"/>
              </a:solidFill>
            </a:ln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981075</xdr:colOff>
      <xdr:row>29</xdr:row>
      <xdr:rowOff>266700</xdr:rowOff>
    </xdr:from>
    <xdr:ext cx="76200" cy="215900"/>
    <xdr:sp macro="" textlink="">
      <xdr:nvSpPr>
        <xdr:cNvPr id="2" name="Text Box 6">
          <a:extLst>
            <a:ext uri="{FF2B5EF4-FFF2-40B4-BE49-F238E27FC236}">
              <a16:creationId xmlns:a16="http://schemas.microsoft.com/office/drawing/2014/main" id="{B632D93F-3407-478D-9D3B-6E0FD0C619A1}"/>
            </a:ext>
          </a:extLst>
        </xdr:cNvPr>
        <xdr:cNvSpPr txBox="1">
          <a:spLocks noChangeArrowheads="1"/>
        </xdr:cNvSpPr>
      </xdr:nvSpPr>
      <xdr:spPr bwMode="auto">
        <a:xfrm>
          <a:off x="1314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93F1B318-C8A7-4824-BFC1-A17775DF7118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BE2CD25D-DA52-4239-98AE-AD7B10F9409F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0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A19588F1-53F7-42B5-A5B9-F214592BE02A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5CFAA0A-1369-4FA8-8EAB-568917E7A7E2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74B3F792-525D-4ABD-B354-30A9965F04A0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8" name="Text Box 6">
          <a:extLst>
            <a:ext uri="{FF2B5EF4-FFF2-40B4-BE49-F238E27FC236}">
              <a16:creationId xmlns:a16="http://schemas.microsoft.com/office/drawing/2014/main" id="{BD730BF2-E2CE-4434-A854-9F05A6D67EEC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9" name="Text Box 6">
          <a:extLst>
            <a:ext uri="{FF2B5EF4-FFF2-40B4-BE49-F238E27FC236}">
              <a16:creationId xmlns:a16="http://schemas.microsoft.com/office/drawing/2014/main" id="{AC44857F-BE4B-490D-A155-4AB931350B4D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" name="Text Box 5">
          <a:extLst>
            <a:ext uri="{FF2B5EF4-FFF2-40B4-BE49-F238E27FC236}">
              <a16:creationId xmlns:a16="http://schemas.microsoft.com/office/drawing/2014/main" id="{293E4AC4-DAE8-4923-9E3F-2602720308E0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190500"/>
    <xdr:sp macro="" textlink="">
      <xdr:nvSpPr>
        <xdr:cNvPr id="11" name="Text Box 6">
          <a:extLst>
            <a:ext uri="{FF2B5EF4-FFF2-40B4-BE49-F238E27FC236}">
              <a16:creationId xmlns:a16="http://schemas.microsoft.com/office/drawing/2014/main" id="{F28C693D-A422-4AF1-BCC2-89D8F5045004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2" name="Text Box 6">
          <a:extLst>
            <a:ext uri="{FF2B5EF4-FFF2-40B4-BE49-F238E27FC236}">
              <a16:creationId xmlns:a16="http://schemas.microsoft.com/office/drawing/2014/main" id="{41CF2828-3056-40DA-8A82-CBB3E23EADD2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3" name="Text Box 6">
          <a:extLst>
            <a:ext uri="{FF2B5EF4-FFF2-40B4-BE49-F238E27FC236}">
              <a16:creationId xmlns:a16="http://schemas.microsoft.com/office/drawing/2014/main" id="{59BA0228-3B97-400E-938E-E0EFBDB35A80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4" name="Text Box 6">
          <a:extLst>
            <a:ext uri="{FF2B5EF4-FFF2-40B4-BE49-F238E27FC236}">
              <a16:creationId xmlns:a16="http://schemas.microsoft.com/office/drawing/2014/main" id="{C32FC210-424F-44BF-A161-88C70FB04E14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" name="Text Box 6">
          <a:extLst>
            <a:ext uri="{FF2B5EF4-FFF2-40B4-BE49-F238E27FC236}">
              <a16:creationId xmlns:a16="http://schemas.microsoft.com/office/drawing/2014/main" id="{028B75C5-BFF7-457C-A5AB-A0A0D17EEDDD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6" name="Text Box 6">
          <a:extLst>
            <a:ext uri="{FF2B5EF4-FFF2-40B4-BE49-F238E27FC236}">
              <a16:creationId xmlns:a16="http://schemas.microsoft.com/office/drawing/2014/main" id="{26A21443-325C-414D-96EE-6FE905CE962C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7" name="Text Box 6">
          <a:extLst>
            <a:ext uri="{FF2B5EF4-FFF2-40B4-BE49-F238E27FC236}">
              <a16:creationId xmlns:a16="http://schemas.microsoft.com/office/drawing/2014/main" id="{AAAE6554-57EB-4770-8E4A-B187272CE89E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8" name="Text Box 6">
          <a:extLst>
            <a:ext uri="{FF2B5EF4-FFF2-40B4-BE49-F238E27FC236}">
              <a16:creationId xmlns:a16="http://schemas.microsoft.com/office/drawing/2014/main" id="{8AA5D10D-0855-4C1E-A6E2-2D798A648C3A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190500"/>
    <xdr:sp macro="" textlink="">
      <xdr:nvSpPr>
        <xdr:cNvPr id="19" name="Text Box 6">
          <a:extLst>
            <a:ext uri="{FF2B5EF4-FFF2-40B4-BE49-F238E27FC236}">
              <a16:creationId xmlns:a16="http://schemas.microsoft.com/office/drawing/2014/main" id="{C479F456-4EB1-4194-965C-B007493621C5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20" name="Text Box 6">
          <a:extLst>
            <a:ext uri="{FF2B5EF4-FFF2-40B4-BE49-F238E27FC236}">
              <a16:creationId xmlns:a16="http://schemas.microsoft.com/office/drawing/2014/main" id="{FC0D5441-496A-42CA-B9BB-18AA1C2DB7BB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21" name="Text Box 6">
          <a:extLst>
            <a:ext uri="{FF2B5EF4-FFF2-40B4-BE49-F238E27FC236}">
              <a16:creationId xmlns:a16="http://schemas.microsoft.com/office/drawing/2014/main" id="{F37C3B0A-FF7A-4663-9187-E9E6DF08229C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22" name="Text Box 6">
          <a:extLst>
            <a:ext uri="{FF2B5EF4-FFF2-40B4-BE49-F238E27FC236}">
              <a16:creationId xmlns:a16="http://schemas.microsoft.com/office/drawing/2014/main" id="{060E88E2-9DB9-4772-B76A-FB0CBA99B227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23" name="Text Box 6">
          <a:extLst>
            <a:ext uri="{FF2B5EF4-FFF2-40B4-BE49-F238E27FC236}">
              <a16:creationId xmlns:a16="http://schemas.microsoft.com/office/drawing/2014/main" id="{F852C6E0-168D-4864-9C2B-102C9788F045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24" name="Text Box 5">
          <a:extLst>
            <a:ext uri="{FF2B5EF4-FFF2-40B4-BE49-F238E27FC236}">
              <a16:creationId xmlns:a16="http://schemas.microsoft.com/office/drawing/2014/main" id="{E68BFF29-8651-43F9-8D35-94D6807F9831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25" name="Text Box 6">
          <a:extLst>
            <a:ext uri="{FF2B5EF4-FFF2-40B4-BE49-F238E27FC236}">
              <a16:creationId xmlns:a16="http://schemas.microsoft.com/office/drawing/2014/main" id="{B2C5A14D-641A-496D-82AB-49E6E0EF076A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26" name="Text Box 6">
          <a:extLst>
            <a:ext uri="{FF2B5EF4-FFF2-40B4-BE49-F238E27FC236}">
              <a16:creationId xmlns:a16="http://schemas.microsoft.com/office/drawing/2014/main" id="{E1E4FDA5-801E-4262-A3E4-B70FA61E5A35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27" name="Text Box 6">
          <a:extLst>
            <a:ext uri="{FF2B5EF4-FFF2-40B4-BE49-F238E27FC236}">
              <a16:creationId xmlns:a16="http://schemas.microsoft.com/office/drawing/2014/main" id="{E1CE225D-20FF-4446-AD31-58D5CDC02C20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6EC1B068-B257-46C0-A5DD-244BE67523E1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29" name="Text Box 6">
          <a:extLst>
            <a:ext uri="{FF2B5EF4-FFF2-40B4-BE49-F238E27FC236}">
              <a16:creationId xmlns:a16="http://schemas.microsoft.com/office/drawing/2014/main" id="{F7D01857-69E9-4FC5-B2B6-C00DDD6566E1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30" name="Text Box 6">
          <a:extLst>
            <a:ext uri="{FF2B5EF4-FFF2-40B4-BE49-F238E27FC236}">
              <a16:creationId xmlns:a16="http://schemas.microsoft.com/office/drawing/2014/main" id="{AE3614CA-DABE-4459-B78A-3706AF0B5BFD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31" name="Text Box 6">
          <a:extLst>
            <a:ext uri="{FF2B5EF4-FFF2-40B4-BE49-F238E27FC236}">
              <a16:creationId xmlns:a16="http://schemas.microsoft.com/office/drawing/2014/main" id="{198469FE-D35B-43AD-8364-B0F1458BD4E2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32" name="Text Box 6">
          <a:extLst>
            <a:ext uri="{FF2B5EF4-FFF2-40B4-BE49-F238E27FC236}">
              <a16:creationId xmlns:a16="http://schemas.microsoft.com/office/drawing/2014/main" id="{4E64F5EE-B3A5-4AB9-BFCF-6A42C450174B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33" name="Text Box 6">
          <a:extLst>
            <a:ext uri="{FF2B5EF4-FFF2-40B4-BE49-F238E27FC236}">
              <a16:creationId xmlns:a16="http://schemas.microsoft.com/office/drawing/2014/main" id="{403B2F8D-9433-4571-8A04-0B1FE1F4C7CC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34" name="Text Box 6">
          <a:extLst>
            <a:ext uri="{FF2B5EF4-FFF2-40B4-BE49-F238E27FC236}">
              <a16:creationId xmlns:a16="http://schemas.microsoft.com/office/drawing/2014/main" id="{0B7446FB-2208-43A6-BA32-D74984ED8B8E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35" name="Text Box 6">
          <a:extLst>
            <a:ext uri="{FF2B5EF4-FFF2-40B4-BE49-F238E27FC236}">
              <a16:creationId xmlns:a16="http://schemas.microsoft.com/office/drawing/2014/main" id="{EAB21187-B8C5-43BC-8AB3-C37AFAD93C6D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36" name="Text Box 6">
          <a:extLst>
            <a:ext uri="{FF2B5EF4-FFF2-40B4-BE49-F238E27FC236}">
              <a16:creationId xmlns:a16="http://schemas.microsoft.com/office/drawing/2014/main" id="{8334CB9C-8176-450D-BD98-9B957251B449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37" name="Text Box 5">
          <a:extLst>
            <a:ext uri="{FF2B5EF4-FFF2-40B4-BE49-F238E27FC236}">
              <a16:creationId xmlns:a16="http://schemas.microsoft.com/office/drawing/2014/main" id="{0B2496CF-92A7-41FC-B56E-4D0E7016B7E4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38" name="Text Box 6">
          <a:extLst>
            <a:ext uri="{FF2B5EF4-FFF2-40B4-BE49-F238E27FC236}">
              <a16:creationId xmlns:a16="http://schemas.microsoft.com/office/drawing/2014/main" id="{3EBE5BDF-8AB2-4783-8481-4183F95C1CFA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39" name="Text Box 6">
          <a:extLst>
            <a:ext uri="{FF2B5EF4-FFF2-40B4-BE49-F238E27FC236}">
              <a16:creationId xmlns:a16="http://schemas.microsoft.com/office/drawing/2014/main" id="{B536BF00-62DD-471C-B889-D182A06ADA0A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40" name="Text Box 6">
          <a:extLst>
            <a:ext uri="{FF2B5EF4-FFF2-40B4-BE49-F238E27FC236}">
              <a16:creationId xmlns:a16="http://schemas.microsoft.com/office/drawing/2014/main" id="{79008309-2E82-470C-A59A-45846728448D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41" name="Text Box 6">
          <a:extLst>
            <a:ext uri="{FF2B5EF4-FFF2-40B4-BE49-F238E27FC236}">
              <a16:creationId xmlns:a16="http://schemas.microsoft.com/office/drawing/2014/main" id="{3AF2AF6B-968F-4C40-8A38-92BBDD3732BA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42" name="Text Box 6">
          <a:extLst>
            <a:ext uri="{FF2B5EF4-FFF2-40B4-BE49-F238E27FC236}">
              <a16:creationId xmlns:a16="http://schemas.microsoft.com/office/drawing/2014/main" id="{71A66E5E-B160-48DC-AB50-40937894616F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43" name="Text Box 5">
          <a:extLst>
            <a:ext uri="{FF2B5EF4-FFF2-40B4-BE49-F238E27FC236}">
              <a16:creationId xmlns:a16="http://schemas.microsoft.com/office/drawing/2014/main" id="{3E405ECD-EA1A-4546-B2AA-D8FB3D223D2B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44" name="Text Box 6">
          <a:extLst>
            <a:ext uri="{FF2B5EF4-FFF2-40B4-BE49-F238E27FC236}">
              <a16:creationId xmlns:a16="http://schemas.microsoft.com/office/drawing/2014/main" id="{7A79A408-1E6F-42BA-B40A-4B2FF6E65AAC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45" name="Text Box 5">
          <a:extLst>
            <a:ext uri="{FF2B5EF4-FFF2-40B4-BE49-F238E27FC236}">
              <a16:creationId xmlns:a16="http://schemas.microsoft.com/office/drawing/2014/main" id="{BC463420-96F1-48EF-9EE4-9DB17E2F7533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46" name="Text Box 6">
          <a:extLst>
            <a:ext uri="{FF2B5EF4-FFF2-40B4-BE49-F238E27FC236}">
              <a16:creationId xmlns:a16="http://schemas.microsoft.com/office/drawing/2014/main" id="{7686D064-7C3A-410C-9612-33EB0E46FB71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47" name="Text Box 6">
          <a:extLst>
            <a:ext uri="{FF2B5EF4-FFF2-40B4-BE49-F238E27FC236}">
              <a16:creationId xmlns:a16="http://schemas.microsoft.com/office/drawing/2014/main" id="{4D93F19F-BA15-4FDB-AF0F-39F1E895C092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48" name="Text Box 6">
          <a:extLst>
            <a:ext uri="{FF2B5EF4-FFF2-40B4-BE49-F238E27FC236}">
              <a16:creationId xmlns:a16="http://schemas.microsoft.com/office/drawing/2014/main" id="{9908C733-3247-4F6C-8FA3-5092CA5D313E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190500"/>
    <xdr:sp macro="" textlink="">
      <xdr:nvSpPr>
        <xdr:cNvPr id="49" name="Text Box 6">
          <a:extLst>
            <a:ext uri="{FF2B5EF4-FFF2-40B4-BE49-F238E27FC236}">
              <a16:creationId xmlns:a16="http://schemas.microsoft.com/office/drawing/2014/main" id="{EB4DB6EF-EF92-49E9-B61C-759434C6DA25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190500"/>
    <xdr:sp macro="" textlink="">
      <xdr:nvSpPr>
        <xdr:cNvPr id="50" name="Text Box 6">
          <a:extLst>
            <a:ext uri="{FF2B5EF4-FFF2-40B4-BE49-F238E27FC236}">
              <a16:creationId xmlns:a16="http://schemas.microsoft.com/office/drawing/2014/main" id="{DBF47647-6C79-457A-8CC6-79859BEF6129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51" name="Text Box 6">
          <a:extLst>
            <a:ext uri="{FF2B5EF4-FFF2-40B4-BE49-F238E27FC236}">
              <a16:creationId xmlns:a16="http://schemas.microsoft.com/office/drawing/2014/main" id="{69646EC9-5E25-4D7F-88E0-CF5F53B65DE8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52" name="Text Box 6">
          <a:extLst>
            <a:ext uri="{FF2B5EF4-FFF2-40B4-BE49-F238E27FC236}">
              <a16:creationId xmlns:a16="http://schemas.microsoft.com/office/drawing/2014/main" id="{EF776493-82F2-471E-B02C-F224C63C4037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53" name="Text Box 6">
          <a:extLst>
            <a:ext uri="{FF2B5EF4-FFF2-40B4-BE49-F238E27FC236}">
              <a16:creationId xmlns:a16="http://schemas.microsoft.com/office/drawing/2014/main" id="{0E14696D-A03C-4417-BBB1-583B56743FB9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54" name="Text Box 6">
          <a:extLst>
            <a:ext uri="{FF2B5EF4-FFF2-40B4-BE49-F238E27FC236}">
              <a16:creationId xmlns:a16="http://schemas.microsoft.com/office/drawing/2014/main" id="{4EFCF36F-0AB9-4204-9385-E07C174FC6B5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55" name="Text Box 6">
          <a:extLst>
            <a:ext uri="{FF2B5EF4-FFF2-40B4-BE49-F238E27FC236}">
              <a16:creationId xmlns:a16="http://schemas.microsoft.com/office/drawing/2014/main" id="{E6CEF066-0177-4401-ACA5-20C3B78E411F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56" name="Text Box 6">
          <a:extLst>
            <a:ext uri="{FF2B5EF4-FFF2-40B4-BE49-F238E27FC236}">
              <a16:creationId xmlns:a16="http://schemas.microsoft.com/office/drawing/2014/main" id="{1AC806AD-62EA-49B7-BAEA-F10810E050E5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57" name="Text Box 6">
          <a:extLst>
            <a:ext uri="{FF2B5EF4-FFF2-40B4-BE49-F238E27FC236}">
              <a16:creationId xmlns:a16="http://schemas.microsoft.com/office/drawing/2014/main" id="{4DAF2F15-6D13-4527-8AFF-ECF988175B76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58" name="Text Box 6">
          <a:extLst>
            <a:ext uri="{FF2B5EF4-FFF2-40B4-BE49-F238E27FC236}">
              <a16:creationId xmlns:a16="http://schemas.microsoft.com/office/drawing/2014/main" id="{A998B771-C066-4E98-9F19-363F5FBCFB36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59" name="Text Box 5">
          <a:extLst>
            <a:ext uri="{FF2B5EF4-FFF2-40B4-BE49-F238E27FC236}">
              <a16:creationId xmlns:a16="http://schemas.microsoft.com/office/drawing/2014/main" id="{76CF69EB-BDE9-4529-9516-CF83AD12B2DB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60" name="Text Box 6">
          <a:extLst>
            <a:ext uri="{FF2B5EF4-FFF2-40B4-BE49-F238E27FC236}">
              <a16:creationId xmlns:a16="http://schemas.microsoft.com/office/drawing/2014/main" id="{5262A937-B783-4A4C-849E-DAED1B582E1A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61" name="Text Box 6">
          <a:extLst>
            <a:ext uri="{FF2B5EF4-FFF2-40B4-BE49-F238E27FC236}">
              <a16:creationId xmlns:a16="http://schemas.microsoft.com/office/drawing/2014/main" id="{8E7C899B-C2FE-4A47-A4EC-7702D24D79D7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62" name="Text Box 6">
          <a:extLst>
            <a:ext uri="{FF2B5EF4-FFF2-40B4-BE49-F238E27FC236}">
              <a16:creationId xmlns:a16="http://schemas.microsoft.com/office/drawing/2014/main" id="{455465F5-9440-45D4-A8F3-7BB8718F5C5D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63" name="Text Box 5">
          <a:extLst>
            <a:ext uri="{FF2B5EF4-FFF2-40B4-BE49-F238E27FC236}">
              <a16:creationId xmlns:a16="http://schemas.microsoft.com/office/drawing/2014/main" id="{AF82D71B-EBAC-47A9-8847-F8CD8B42D347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64" name="Text Box 6">
          <a:extLst>
            <a:ext uri="{FF2B5EF4-FFF2-40B4-BE49-F238E27FC236}">
              <a16:creationId xmlns:a16="http://schemas.microsoft.com/office/drawing/2014/main" id="{2D83D4DD-8E30-4D33-9238-B874E591D3D5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65" name="Text Box 5">
          <a:extLst>
            <a:ext uri="{FF2B5EF4-FFF2-40B4-BE49-F238E27FC236}">
              <a16:creationId xmlns:a16="http://schemas.microsoft.com/office/drawing/2014/main" id="{CABB4288-C633-4B68-9E6E-BDCD70319359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66" name="Text Box 6">
          <a:extLst>
            <a:ext uri="{FF2B5EF4-FFF2-40B4-BE49-F238E27FC236}">
              <a16:creationId xmlns:a16="http://schemas.microsoft.com/office/drawing/2014/main" id="{C8960684-E20A-4576-9F76-A5A6251862D9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67" name="Text Box 5">
          <a:extLst>
            <a:ext uri="{FF2B5EF4-FFF2-40B4-BE49-F238E27FC236}">
              <a16:creationId xmlns:a16="http://schemas.microsoft.com/office/drawing/2014/main" id="{261660EF-26F6-4D70-B7FC-9D6F675FF103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68" name="Text Box 5">
          <a:extLst>
            <a:ext uri="{FF2B5EF4-FFF2-40B4-BE49-F238E27FC236}">
              <a16:creationId xmlns:a16="http://schemas.microsoft.com/office/drawing/2014/main" id="{648614BA-66A9-47CD-8754-48C68F65B22F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69" name="Text Box 6">
          <a:extLst>
            <a:ext uri="{FF2B5EF4-FFF2-40B4-BE49-F238E27FC236}">
              <a16:creationId xmlns:a16="http://schemas.microsoft.com/office/drawing/2014/main" id="{AB9A2D81-6D1B-4181-8E5E-F916C2254347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70" name="Text Box 6">
          <a:extLst>
            <a:ext uri="{FF2B5EF4-FFF2-40B4-BE49-F238E27FC236}">
              <a16:creationId xmlns:a16="http://schemas.microsoft.com/office/drawing/2014/main" id="{FB33EF24-852D-4BA6-963F-9CD0873952DD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71" name="Text Box 5">
          <a:extLst>
            <a:ext uri="{FF2B5EF4-FFF2-40B4-BE49-F238E27FC236}">
              <a16:creationId xmlns:a16="http://schemas.microsoft.com/office/drawing/2014/main" id="{81732970-6C41-4C43-8CF0-406098F65094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72" name="Text Box 6">
          <a:extLst>
            <a:ext uri="{FF2B5EF4-FFF2-40B4-BE49-F238E27FC236}">
              <a16:creationId xmlns:a16="http://schemas.microsoft.com/office/drawing/2014/main" id="{85674DD5-FC10-468D-A36A-E9F0ECA26F02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73" name="Text Box 6">
          <a:extLst>
            <a:ext uri="{FF2B5EF4-FFF2-40B4-BE49-F238E27FC236}">
              <a16:creationId xmlns:a16="http://schemas.microsoft.com/office/drawing/2014/main" id="{97CDA8F0-F1FD-4B20-A5A0-08C64ACA5B79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74" name="Text Box 6">
          <a:extLst>
            <a:ext uri="{FF2B5EF4-FFF2-40B4-BE49-F238E27FC236}">
              <a16:creationId xmlns:a16="http://schemas.microsoft.com/office/drawing/2014/main" id="{806DE212-A1AA-4F12-A654-D279DDF2D623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75" name="Text Box 5">
          <a:extLst>
            <a:ext uri="{FF2B5EF4-FFF2-40B4-BE49-F238E27FC236}">
              <a16:creationId xmlns:a16="http://schemas.microsoft.com/office/drawing/2014/main" id="{1687CDBB-0B51-4288-A6E9-3207E7EB931D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76" name="Text Box 6">
          <a:extLst>
            <a:ext uri="{FF2B5EF4-FFF2-40B4-BE49-F238E27FC236}">
              <a16:creationId xmlns:a16="http://schemas.microsoft.com/office/drawing/2014/main" id="{9C62EBAF-B0C6-4C15-ADB0-02CE6603B58C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77" name="Text Box 6">
          <a:extLst>
            <a:ext uri="{FF2B5EF4-FFF2-40B4-BE49-F238E27FC236}">
              <a16:creationId xmlns:a16="http://schemas.microsoft.com/office/drawing/2014/main" id="{BCD5DF9B-CF16-4B20-AFC3-1C3D35D9D91E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78" name="Text Box 5">
          <a:extLst>
            <a:ext uri="{FF2B5EF4-FFF2-40B4-BE49-F238E27FC236}">
              <a16:creationId xmlns:a16="http://schemas.microsoft.com/office/drawing/2014/main" id="{4FF12B3E-4A6D-4261-AB87-803F971F4C54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79" name="Text Box 6">
          <a:extLst>
            <a:ext uri="{FF2B5EF4-FFF2-40B4-BE49-F238E27FC236}">
              <a16:creationId xmlns:a16="http://schemas.microsoft.com/office/drawing/2014/main" id="{B539D37C-A826-4EA4-9B05-E0EFC62FD952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80" name="Text Box 6">
          <a:extLst>
            <a:ext uri="{FF2B5EF4-FFF2-40B4-BE49-F238E27FC236}">
              <a16:creationId xmlns:a16="http://schemas.microsoft.com/office/drawing/2014/main" id="{99F29B4F-D73F-463E-97A0-804B7FF28985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81" name="Text Box 6">
          <a:extLst>
            <a:ext uri="{FF2B5EF4-FFF2-40B4-BE49-F238E27FC236}">
              <a16:creationId xmlns:a16="http://schemas.microsoft.com/office/drawing/2014/main" id="{56682A62-5479-4F8C-A239-64AA2919A6D5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82" name="Text Box 6">
          <a:extLst>
            <a:ext uri="{FF2B5EF4-FFF2-40B4-BE49-F238E27FC236}">
              <a16:creationId xmlns:a16="http://schemas.microsoft.com/office/drawing/2014/main" id="{D9FB32DD-CF7C-4C7F-A67C-BAFE56B2B365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83" name="Text Box 6">
          <a:extLst>
            <a:ext uri="{FF2B5EF4-FFF2-40B4-BE49-F238E27FC236}">
              <a16:creationId xmlns:a16="http://schemas.microsoft.com/office/drawing/2014/main" id="{407CCFD5-7EDE-46D4-8E56-55F503F01CF8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84" name="Text Box 5">
          <a:extLst>
            <a:ext uri="{FF2B5EF4-FFF2-40B4-BE49-F238E27FC236}">
              <a16:creationId xmlns:a16="http://schemas.microsoft.com/office/drawing/2014/main" id="{524C80D5-BCF6-40A2-8923-0DC9E33D764D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85" name="Text Box 6">
          <a:extLst>
            <a:ext uri="{FF2B5EF4-FFF2-40B4-BE49-F238E27FC236}">
              <a16:creationId xmlns:a16="http://schemas.microsoft.com/office/drawing/2014/main" id="{63BD74CC-A322-4A03-B39A-B7DAAB11EFB9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86" name="Text Box 5">
          <a:extLst>
            <a:ext uri="{FF2B5EF4-FFF2-40B4-BE49-F238E27FC236}">
              <a16:creationId xmlns:a16="http://schemas.microsoft.com/office/drawing/2014/main" id="{BA81DC47-435F-42A4-8134-AB742BBDEECB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87" name="Text Box 6">
          <a:extLst>
            <a:ext uri="{FF2B5EF4-FFF2-40B4-BE49-F238E27FC236}">
              <a16:creationId xmlns:a16="http://schemas.microsoft.com/office/drawing/2014/main" id="{4E5B2B69-919B-4260-801C-8A4ED75797FE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88" name="Text Box 6">
          <a:extLst>
            <a:ext uri="{FF2B5EF4-FFF2-40B4-BE49-F238E27FC236}">
              <a16:creationId xmlns:a16="http://schemas.microsoft.com/office/drawing/2014/main" id="{19C5BF44-D56C-42C0-8BD8-A7322205D186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89" name="Text Box 6">
          <a:extLst>
            <a:ext uri="{FF2B5EF4-FFF2-40B4-BE49-F238E27FC236}">
              <a16:creationId xmlns:a16="http://schemas.microsoft.com/office/drawing/2014/main" id="{EC0F68D9-62AA-4FB5-BF7B-404C04EE869E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90" name="Text Box 6">
          <a:extLst>
            <a:ext uri="{FF2B5EF4-FFF2-40B4-BE49-F238E27FC236}">
              <a16:creationId xmlns:a16="http://schemas.microsoft.com/office/drawing/2014/main" id="{C08C3F3A-6E20-4C85-BEFE-F3CA53EC02BE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91" name="Text Box 6">
          <a:extLst>
            <a:ext uri="{FF2B5EF4-FFF2-40B4-BE49-F238E27FC236}">
              <a16:creationId xmlns:a16="http://schemas.microsoft.com/office/drawing/2014/main" id="{B3BAE649-F11A-445A-9E2B-E65D78593F9D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92" name="Text Box 6">
          <a:extLst>
            <a:ext uri="{FF2B5EF4-FFF2-40B4-BE49-F238E27FC236}">
              <a16:creationId xmlns:a16="http://schemas.microsoft.com/office/drawing/2014/main" id="{FA9252AB-E39E-4961-B43C-E0F7904B509F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93" name="Text Box 6">
          <a:extLst>
            <a:ext uri="{FF2B5EF4-FFF2-40B4-BE49-F238E27FC236}">
              <a16:creationId xmlns:a16="http://schemas.microsoft.com/office/drawing/2014/main" id="{200CF372-3A1B-483C-ADCE-A7FA4FFEC238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94" name="Text Box 6">
          <a:extLst>
            <a:ext uri="{FF2B5EF4-FFF2-40B4-BE49-F238E27FC236}">
              <a16:creationId xmlns:a16="http://schemas.microsoft.com/office/drawing/2014/main" id="{66A348F3-515D-4780-AE0D-D574B1060C20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95" name="Text Box 6">
          <a:extLst>
            <a:ext uri="{FF2B5EF4-FFF2-40B4-BE49-F238E27FC236}">
              <a16:creationId xmlns:a16="http://schemas.microsoft.com/office/drawing/2014/main" id="{9E829200-3219-489A-B270-4F92447B258A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96" name="Text Box 6">
          <a:extLst>
            <a:ext uri="{FF2B5EF4-FFF2-40B4-BE49-F238E27FC236}">
              <a16:creationId xmlns:a16="http://schemas.microsoft.com/office/drawing/2014/main" id="{BBB76B81-63E2-4867-98F8-30CCB62D6190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97" name="Text Box 5">
          <a:extLst>
            <a:ext uri="{FF2B5EF4-FFF2-40B4-BE49-F238E27FC236}">
              <a16:creationId xmlns:a16="http://schemas.microsoft.com/office/drawing/2014/main" id="{8CDBFC45-242D-47C0-BA50-8B53D8464F09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98" name="Text Box 6">
          <a:extLst>
            <a:ext uri="{FF2B5EF4-FFF2-40B4-BE49-F238E27FC236}">
              <a16:creationId xmlns:a16="http://schemas.microsoft.com/office/drawing/2014/main" id="{5EFCF247-EED6-4C45-A4CD-60EBAABA7D78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99" name="Text Box 5">
          <a:extLst>
            <a:ext uri="{FF2B5EF4-FFF2-40B4-BE49-F238E27FC236}">
              <a16:creationId xmlns:a16="http://schemas.microsoft.com/office/drawing/2014/main" id="{7DC545E1-89F3-4638-80AE-B1E8D844E3F6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00" name="Text Box 6">
          <a:extLst>
            <a:ext uri="{FF2B5EF4-FFF2-40B4-BE49-F238E27FC236}">
              <a16:creationId xmlns:a16="http://schemas.microsoft.com/office/drawing/2014/main" id="{3E254831-1C3C-483C-952B-D2260B367FB0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01" name="Text Box 6">
          <a:extLst>
            <a:ext uri="{FF2B5EF4-FFF2-40B4-BE49-F238E27FC236}">
              <a16:creationId xmlns:a16="http://schemas.microsoft.com/office/drawing/2014/main" id="{DE1F372C-4D1E-4152-BB5A-51F0B9263579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02" name="Text Box 6">
          <a:extLst>
            <a:ext uri="{FF2B5EF4-FFF2-40B4-BE49-F238E27FC236}">
              <a16:creationId xmlns:a16="http://schemas.microsoft.com/office/drawing/2014/main" id="{0C176B54-3D03-4778-801D-9ED9172695B5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5B9F06AF-F03E-4E49-B98C-5933B32AFB25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04" name="Text Box 6">
          <a:extLst>
            <a:ext uri="{FF2B5EF4-FFF2-40B4-BE49-F238E27FC236}">
              <a16:creationId xmlns:a16="http://schemas.microsoft.com/office/drawing/2014/main" id="{4274CBE1-3B01-4828-ADE0-5841250A1D26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05" name="Text Box 5">
          <a:extLst>
            <a:ext uri="{FF2B5EF4-FFF2-40B4-BE49-F238E27FC236}">
              <a16:creationId xmlns:a16="http://schemas.microsoft.com/office/drawing/2014/main" id="{80609EB6-33A5-42BA-9A0E-BF9AE173722E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06" name="Text Box 6">
          <a:extLst>
            <a:ext uri="{FF2B5EF4-FFF2-40B4-BE49-F238E27FC236}">
              <a16:creationId xmlns:a16="http://schemas.microsoft.com/office/drawing/2014/main" id="{A1C676CC-218A-4C39-B4C8-D49E8747C095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07" name="Text Box 6">
          <a:extLst>
            <a:ext uri="{FF2B5EF4-FFF2-40B4-BE49-F238E27FC236}">
              <a16:creationId xmlns:a16="http://schemas.microsoft.com/office/drawing/2014/main" id="{D5CAC094-DEBE-41BA-A337-795B75B1CF54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08" name="Text Box 6">
          <a:extLst>
            <a:ext uri="{FF2B5EF4-FFF2-40B4-BE49-F238E27FC236}">
              <a16:creationId xmlns:a16="http://schemas.microsoft.com/office/drawing/2014/main" id="{A211363E-E44B-4675-A592-1A15BA4BEDD8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09" name="Text Box 6">
          <a:extLst>
            <a:ext uri="{FF2B5EF4-FFF2-40B4-BE49-F238E27FC236}">
              <a16:creationId xmlns:a16="http://schemas.microsoft.com/office/drawing/2014/main" id="{529CC671-BF7C-4CA8-BEEB-76E346EF12E5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10" name="Text Box 6">
          <a:extLst>
            <a:ext uri="{FF2B5EF4-FFF2-40B4-BE49-F238E27FC236}">
              <a16:creationId xmlns:a16="http://schemas.microsoft.com/office/drawing/2014/main" id="{E4C9C057-2855-40B4-8D19-9F3131B549FD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11" name="Text Box 6">
          <a:extLst>
            <a:ext uri="{FF2B5EF4-FFF2-40B4-BE49-F238E27FC236}">
              <a16:creationId xmlns:a16="http://schemas.microsoft.com/office/drawing/2014/main" id="{BFB219C1-5DA6-4892-9830-11BCD946025F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12" name="Text Box 6">
          <a:extLst>
            <a:ext uri="{FF2B5EF4-FFF2-40B4-BE49-F238E27FC236}">
              <a16:creationId xmlns:a16="http://schemas.microsoft.com/office/drawing/2014/main" id="{2CE038B9-907B-4DEF-B08E-5AD8BF1D08E9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13" name="Text Box 5">
          <a:extLst>
            <a:ext uri="{FF2B5EF4-FFF2-40B4-BE49-F238E27FC236}">
              <a16:creationId xmlns:a16="http://schemas.microsoft.com/office/drawing/2014/main" id="{9B5F582E-DC6D-49CA-8EA8-5D46C4B0CD40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14" name="Text Box 6">
          <a:extLst>
            <a:ext uri="{FF2B5EF4-FFF2-40B4-BE49-F238E27FC236}">
              <a16:creationId xmlns:a16="http://schemas.microsoft.com/office/drawing/2014/main" id="{7DFA9F1D-E9E3-4DDC-9024-34472EDE1E4C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15" name="Text Box 6">
          <a:extLst>
            <a:ext uri="{FF2B5EF4-FFF2-40B4-BE49-F238E27FC236}">
              <a16:creationId xmlns:a16="http://schemas.microsoft.com/office/drawing/2014/main" id="{53F0316D-013A-42AF-9C6A-CEC50CC9E8C6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16" name="Text Box 6">
          <a:extLst>
            <a:ext uri="{FF2B5EF4-FFF2-40B4-BE49-F238E27FC236}">
              <a16:creationId xmlns:a16="http://schemas.microsoft.com/office/drawing/2014/main" id="{5CC74E67-999E-46D4-B0DC-D9E166A6D1E7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17" name="Text Box 6">
          <a:extLst>
            <a:ext uri="{FF2B5EF4-FFF2-40B4-BE49-F238E27FC236}">
              <a16:creationId xmlns:a16="http://schemas.microsoft.com/office/drawing/2014/main" id="{B29D0A33-2711-44AA-9C61-22F7908172E2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18" name="Text Box 5">
          <a:extLst>
            <a:ext uri="{FF2B5EF4-FFF2-40B4-BE49-F238E27FC236}">
              <a16:creationId xmlns:a16="http://schemas.microsoft.com/office/drawing/2014/main" id="{60A79DA7-1741-47A6-A43A-12EEF28E5FFF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19" name="Text Box 6">
          <a:extLst>
            <a:ext uri="{FF2B5EF4-FFF2-40B4-BE49-F238E27FC236}">
              <a16:creationId xmlns:a16="http://schemas.microsoft.com/office/drawing/2014/main" id="{5E1AFA0F-7E17-4244-84BD-036380BA4878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20" name="Text Box 6">
          <a:extLst>
            <a:ext uri="{FF2B5EF4-FFF2-40B4-BE49-F238E27FC236}">
              <a16:creationId xmlns:a16="http://schemas.microsoft.com/office/drawing/2014/main" id="{EC2794BD-C446-4D17-8AF1-2E79099DA40B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21" name="Text Box 6">
          <a:extLst>
            <a:ext uri="{FF2B5EF4-FFF2-40B4-BE49-F238E27FC236}">
              <a16:creationId xmlns:a16="http://schemas.microsoft.com/office/drawing/2014/main" id="{07DE3035-0B4A-496A-98D5-13C8AE41B51A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22" name="Text Box 5">
          <a:extLst>
            <a:ext uri="{FF2B5EF4-FFF2-40B4-BE49-F238E27FC236}">
              <a16:creationId xmlns:a16="http://schemas.microsoft.com/office/drawing/2014/main" id="{1ED0B2F6-7F97-4417-8FEB-DCDB51140755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23" name="Text Box 6">
          <a:extLst>
            <a:ext uri="{FF2B5EF4-FFF2-40B4-BE49-F238E27FC236}">
              <a16:creationId xmlns:a16="http://schemas.microsoft.com/office/drawing/2014/main" id="{D0D7C0F1-7653-4662-B79D-9DBCF88D81CE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24" name="Text Box 6">
          <a:extLst>
            <a:ext uri="{FF2B5EF4-FFF2-40B4-BE49-F238E27FC236}">
              <a16:creationId xmlns:a16="http://schemas.microsoft.com/office/drawing/2014/main" id="{EACBF155-2651-44AD-9353-741AD50BD51A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25" name="Text Box 5">
          <a:extLst>
            <a:ext uri="{FF2B5EF4-FFF2-40B4-BE49-F238E27FC236}">
              <a16:creationId xmlns:a16="http://schemas.microsoft.com/office/drawing/2014/main" id="{CF5C9035-ECBE-4A2E-97D3-0E01C243955F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26" name="Text Box 6">
          <a:extLst>
            <a:ext uri="{FF2B5EF4-FFF2-40B4-BE49-F238E27FC236}">
              <a16:creationId xmlns:a16="http://schemas.microsoft.com/office/drawing/2014/main" id="{B805ABDA-99F4-43F5-96FF-4B751DD8F043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27" name="Text Box 6">
          <a:extLst>
            <a:ext uri="{FF2B5EF4-FFF2-40B4-BE49-F238E27FC236}">
              <a16:creationId xmlns:a16="http://schemas.microsoft.com/office/drawing/2014/main" id="{8ED12650-3C0A-4069-9C19-208EF11732CD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28" name="Text Box 6">
          <a:extLst>
            <a:ext uri="{FF2B5EF4-FFF2-40B4-BE49-F238E27FC236}">
              <a16:creationId xmlns:a16="http://schemas.microsoft.com/office/drawing/2014/main" id="{EFED0374-809D-4936-A8C3-7B053074D7FF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29" name="Text Box 6">
          <a:extLst>
            <a:ext uri="{FF2B5EF4-FFF2-40B4-BE49-F238E27FC236}">
              <a16:creationId xmlns:a16="http://schemas.microsoft.com/office/drawing/2014/main" id="{85F9DAB4-C1C9-459C-9A55-B465897E39B6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30" name="Text Box 6">
          <a:extLst>
            <a:ext uri="{FF2B5EF4-FFF2-40B4-BE49-F238E27FC236}">
              <a16:creationId xmlns:a16="http://schemas.microsoft.com/office/drawing/2014/main" id="{44476E22-EABF-4583-A102-59BDA3556B06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31" name="Text Box 6">
          <a:extLst>
            <a:ext uri="{FF2B5EF4-FFF2-40B4-BE49-F238E27FC236}">
              <a16:creationId xmlns:a16="http://schemas.microsoft.com/office/drawing/2014/main" id="{15D21DB8-085F-4926-AC5D-3AA5DCAFE9CD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32" name="Text Box 5">
          <a:extLst>
            <a:ext uri="{FF2B5EF4-FFF2-40B4-BE49-F238E27FC236}">
              <a16:creationId xmlns:a16="http://schemas.microsoft.com/office/drawing/2014/main" id="{A7E049B7-D4EE-4750-921D-B3ED8B55DC6A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33" name="Text Box 6">
          <a:extLst>
            <a:ext uri="{FF2B5EF4-FFF2-40B4-BE49-F238E27FC236}">
              <a16:creationId xmlns:a16="http://schemas.microsoft.com/office/drawing/2014/main" id="{D30A7E66-8BFE-4BA9-9FDC-A56362EA809A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34" name="Text Box 6">
          <a:extLst>
            <a:ext uri="{FF2B5EF4-FFF2-40B4-BE49-F238E27FC236}">
              <a16:creationId xmlns:a16="http://schemas.microsoft.com/office/drawing/2014/main" id="{68AACBAE-D6EB-4E06-86CC-8F6B430CC987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35" name="Text Box 6">
          <a:extLst>
            <a:ext uri="{FF2B5EF4-FFF2-40B4-BE49-F238E27FC236}">
              <a16:creationId xmlns:a16="http://schemas.microsoft.com/office/drawing/2014/main" id="{24D5DD5E-8D9F-4F16-ABA9-693F0853E663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36" name="Text Box 6">
          <a:extLst>
            <a:ext uri="{FF2B5EF4-FFF2-40B4-BE49-F238E27FC236}">
              <a16:creationId xmlns:a16="http://schemas.microsoft.com/office/drawing/2014/main" id="{C929E98F-C74C-4466-A536-926771BCB532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37" name="Text Box 5">
          <a:extLst>
            <a:ext uri="{FF2B5EF4-FFF2-40B4-BE49-F238E27FC236}">
              <a16:creationId xmlns:a16="http://schemas.microsoft.com/office/drawing/2014/main" id="{CAC76C82-150C-4F36-8AB3-DB735DF2D1D7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38" name="Text Box 5">
          <a:extLst>
            <a:ext uri="{FF2B5EF4-FFF2-40B4-BE49-F238E27FC236}">
              <a16:creationId xmlns:a16="http://schemas.microsoft.com/office/drawing/2014/main" id="{0BD3A2D1-C908-42D1-B582-685F8FA9762C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39" name="Text Box 6">
          <a:extLst>
            <a:ext uri="{FF2B5EF4-FFF2-40B4-BE49-F238E27FC236}">
              <a16:creationId xmlns:a16="http://schemas.microsoft.com/office/drawing/2014/main" id="{E6ABB03A-3335-4F56-B164-1680809F5CEC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40" name="Text Box 6">
          <a:extLst>
            <a:ext uri="{FF2B5EF4-FFF2-40B4-BE49-F238E27FC236}">
              <a16:creationId xmlns:a16="http://schemas.microsoft.com/office/drawing/2014/main" id="{A0492475-948C-45FA-87E6-F4A6F0845474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41" name="Text Box 6">
          <a:extLst>
            <a:ext uri="{FF2B5EF4-FFF2-40B4-BE49-F238E27FC236}">
              <a16:creationId xmlns:a16="http://schemas.microsoft.com/office/drawing/2014/main" id="{7B960243-EB02-4AAE-8871-6D4D41C8D6D4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42" name="Text Box 6">
          <a:extLst>
            <a:ext uri="{FF2B5EF4-FFF2-40B4-BE49-F238E27FC236}">
              <a16:creationId xmlns:a16="http://schemas.microsoft.com/office/drawing/2014/main" id="{4E3D278A-F10E-4E2F-82DF-E83FB4088216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43" name="Text Box 5">
          <a:extLst>
            <a:ext uri="{FF2B5EF4-FFF2-40B4-BE49-F238E27FC236}">
              <a16:creationId xmlns:a16="http://schemas.microsoft.com/office/drawing/2014/main" id="{F77B524D-D72B-459E-9AD4-37F01714918B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44" name="Text Box 6">
          <a:extLst>
            <a:ext uri="{FF2B5EF4-FFF2-40B4-BE49-F238E27FC236}">
              <a16:creationId xmlns:a16="http://schemas.microsoft.com/office/drawing/2014/main" id="{0FD63DC1-D188-4149-A8F3-D4C061CC4EC4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45" name="Text Box 6">
          <a:extLst>
            <a:ext uri="{FF2B5EF4-FFF2-40B4-BE49-F238E27FC236}">
              <a16:creationId xmlns:a16="http://schemas.microsoft.com/office/drawing/2014/main" id="{9DE72C72-A1D4-4D4D-939A-AA978077B2A4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46" name="Text Box 6">
          <a:extLst>
            <a:ext uri="{FF2B5EF4-FFF2-40B4-BE49-F238E27FC236}">
              <a16:creationId xmlns:a16="http://schemas.microsoft.com/office/drawing/2014/main" id="{4CB57891-EF25-4209-998B-FB37BD2E183F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47" name="Text Box 6">
          <a:extLst>
            <a:ext uri="{FF2B5EF4-FFF2-40B4-BE49-F238E27FC236}">
              <a16:creationId xmlns:a16="http://schemas.microsoft.com/office/drawing/2014/main" id="{A91F0B09-BE73-464E-9F7B-FF55653F1835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48" name="Text Box 6">
          <a:extLst>
            <a:ext uri="{FF2B5EF4-FFF2-40B4-BE49-F238E27FC236}">
              <a16:creationId xmlns:a16="http://schemas.microsoft.com/office/drawing/2014/main" id="{F64F10A3-B20E-4ED2-92A2-66C52577C65E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49" name="Text Box 6">
          <a:extLst>
            <a:ext uri="{FF2B5EF4-FFF2-40B4-BE49-F238E27FC236}">
              <a16:creationId xmlns:a16="http://schemas.microsoft.com/office/drawing/2014/main" id="{76A883ED-7477-4977-9D63-FDA1A48E58B3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0" name="Text Box 5">
          <a:extLst>
            <a:ext uri="{FF2B5EF4-FFF2-40B4-BE49-F238E27FC236}">
              <a16:creationId xmlns:a16="http://schemas.microsoft.com/office/drawing/2014/main" id="{BB288E4D-6332-4280-8E6D-2F83A770E83A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1" name="Text Box 6">
          <a:extLst>
            <a:ext uri="{FF2B5EF4-FFF2-40B4-BE49-F238E27FC236}">
              <a16:creationId xmlns:a16="http://schemas.microsoft.com/office/drawing/2014/main" id="{1063D95F-0BBB-4E6F-AC0E-8CDE12D4610A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2" name="Text Box 6">
          <a:extLst>
            <a:ext uri="{FF2B5EF4-FFF2-40B4-BE49-F238E27FC236}">
              <a16:creationId xmlns:a16="http://schemas.microsoft.com/office/drawing/2014/main" id="{FD31ADEC-2B44-4DFE-BC38-E654D5738FE9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3" name="Text Box 5">
          <a:extLst>
            <a:ext uri="{FF2B5EF4-FFF2-40B4-BE49-F238E27FC236}">
              <a16:creationId xmlns:a16="http://schemas.microsoft.com/office/drawing/2014/main" id="{D9CEB052-61CD-4FFF-8521-D460ABD14F1E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4" name="Text Box 6">
          <a:extLst>
            <a:ext uri="{FF2B5EF4-FFF2-40B4-BE49-F238E27FC236}">
              <a16:creationId xmlns:a16="http://schemas.microsoft.com/office/drawing/2014/main" id="{96A18EEB-1BA3-416A-AEAD-C7C2151F4481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5" name="Text Box 6">
          <a:extLst>
            <a:ext uri="{FF2B5EF4-FFF2-40B4-BE49-F238E27FC236}">
              <a16:creationId xmlns:a16="http://schemas.microsoft.com/office/drawing/2014/main" id="{7DA4CE39-1229-4063-8597-D6337A027999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6" name="Text Box 6">
          <a:extLst>
            <a:ext uri="{FF2B5EF4-FFF2-40B4-BE49-F238E27FC236}">
              <a16:creationId xmlns:a16="http://schemas.microsoft.com/office/drawing/2014/main" id="{52555112-6D37-4665-9D18-E30F42D7D422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7" name="Text Box 6">
          <a:extLst>
            <a:ext uri="{FF2B5EF4-FFF2-40B4-BE49-F238E27FC236}">
              <a16:creationId xmlns:a16="http://schemas.microsoft.com/office/drawing/2014/main" id="{D5196799-6788-43C5-ABF8-6F7E7243FF00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8" name="Text Box 6">
          <a:extLst>
            <a:ext uri="{FF2B5EF4-FFF2-40B4-BE49-F238E27FC236}">
              <a16:creationId xmlns:a16="http://schemas.microsoft.com/office/drawing/2014/main" id="{3F9F9CC8-3F9E-4837-B786-EF4F6B4C30FA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9" name="Text Box 6">
          <a:extLst>
            <a:ext uri="{FF2B5EF4-FFF2-40B4-BE49-F238E27FC236}">
              <a16:creationId xmlns:a16="http://schemas.microsoft.com/office/drawing/2014/main" id="{634A5135-5476-475A-8EEE-E30F6250D328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60" name="Text Box 5">
          <a:extLst>
            <a:ext uri="{FF2B5EF4-FFF2-40B4-BE49-F238E27FC236}">
              <a16:creationId xmlns:a16="http://schemas.microsoft.com/office/drawing/2014/main" id="{8E31997C-C3C2-4C5E-8083-EE61D68C534C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61" name="Text Box 6">
          <a:extLst>
            <a:ext uri="{FF2B5EF4-FFF2-40B4-BE49-F238E27FC236}">
              <a16:creationId xmlns:a16="http://schemas.microsoft.com/office/drawing/2014/main" id="{29A87E3E-33E9-42D7-AC85-BB565ACC85F0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62" name="Text Box 6">
          <a:extLst>
            <a:ext uri="{FF2B5EF4-FFF2-40B4-BE49-F238E27FC236}">
              <a16:creationId xmlns:a16="http://schemas.microsoft.com/office/drawing/2014/main" id="{D70BA7D2-3B28-4166-A84C-CDD7B37EF1EA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63" name="Text Box 6">
          <a:extLst>
            <a:ext uri="{FF2B5EF4-FFF2-40B4-BE49-F238E27FC236}">
              <a16:creationId xmlns:a16="http://schemas.microsoft.com/office/drawing/2014/main" id="{F4153B84-B86B-4D66-9D66-A13B9B86CA07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64" name="Text Box 6">
          <a:extLst>
            <a:ext uri="{FF2B5EF4-FFF2-40B4-BE49-F238E27FC236}">
              <a16:creationId xmlns:a16="http://schemas.microsoft.com/office/drawing/2014/main" id="{E1880E0F-0E0F-462F-91BB-51EEA356FF12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65" name="Text Box 6">
          <a:extLst>
            <a:ext uri="{FF2B5EF4-FFF2-40B4-BE49-F238E27FC236}">
              <a16:creationId xmlns:a16="http://schemas.microsoft.com/office/drawing/2014/main" id="{4AE29448-765D-4753-80C5-DF62B863DB74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66" name="Text Box 6">
          <a:extLst>
            <a:ext uri="{FF2B5EF4-FFF2-40B4-BE49-F238E27FC236}">
              <a16:creationId xmlns:a16="http://schemas.microsoft.com/office/drawing/2014/main" id="{F54B35BE-44CF-42C9-8033-C65B7324DE99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67" name="Text Box 6">
          <a:extLst>
            <a:ext uri="{FF2B5EF4-FFF2-40B4-BE49-F238E27FC236}">
              <a16:creationId xmlns:a16="http://schemas.microsoft.com/office/drawing/2014/main" id="{B4B038ED-11E0-49F6-B346-74E33C84D0F6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68" name="Text Box 6">
          <a:extLst>
            <a:ext uri="{FF2B5EF4-FFF2-40B4-BE49-F238E27FC236}">
              <a16:creationId xmlns:a16="http://schemas.microsoft.com/office/drawing/2014/main" id="{E0162F25-8FF8-4903-AC11-58C82F368A5C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69" name="Text Box 5">
          <a:extLst>
            <a:ext uri="{FF2B5EF4-FFF2-40B4-BE49-F238E27FC236}">
              <a16:creationId xmlns:a16="http://schemas.microsoft.com/office/drawing/2014/main" id="{FFE9C030-E1C7-4FF0-9938-E7294ACF2602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70" name="Text Box 6">
          <a:extLst>
            <a:ext uri="{FF2B5EF4-FFF2-40B4-BE49-F238E27FC236}">
              <a16:creationId xmlns:a16="http://schemas.microsoft.com/office/drawing/2014/main" id="{C1CAE6C7-F8D1-4F17-AECB-82EE2D89FDF3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71" name="Text Box 6">
          <a:extLst>
            <a:ext uri="{FF2B5EF4-FFF2-40B4-BE49-F238E27FC236}">
              <a16:creationId xmlns:a16="http://schemas.microsoft.com/office/drawing/2014/main" id="{73ED2634-9DEF-4FAD-8D02-19910C887B70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72" name="Text Box 6">
          <a:extLst>
            <a:ext uri="{FF2B5EF4-FFF2-40B4-BE49-F238E27FC236}">
              <a16:creationId xmlns:a16="http://schemas.microsoft.com/office/drawing/2014/main" id="{EFA7DB55-A0B5-494D-AC91-7F5E86290EB3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73" name="Text Box 6">
          <a:extLst>
            <a:ext uri="{FF2B5EF4-FFF2-40B4-BE49-F238E27FC236}">
              <a16:creationId xmlns:a16="http://schemas.microsoft.com/office/drawing/2014/main" id="{43FB8689-6F34-4C81-9377-E3A21F93065C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74" name="Text Box 6">
          <a:extLst>
            <a:ext uri="{FF2B5EF4-FFF2-40B4-BE49-F238E27FC236}">
              <a16:creationId xmlns:a16="http://schemas.microsoft.com/office/drawing/2014/main" id="{9AE701EC-4F17-44BA-8981-EC147B749AC9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75" name="Text Box 6">
          <a:extLst>
            <a:ext uri="{FF2B5EF4-FFF2-40B4-BE49-F238E27FC236}">
              <a16:creationId xmlns:a16="http://schemas.microsoft.com/office/drawing/2014/main" id="{8E3C7167-FDCD-48DB-B8A8-9925B5A6B4A4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76" name="Text Box 6">
          <a:extLst>
            <a:ext uri="{FF2B5EF4-FFF2-40B4-BE49-F238E27FC236}">
              <a16:creationId xmlns:a16="http://schemas.microsoft.com/office/drawing/2014/main" id="{C50FBD2A-8AAF-4D61-9FF2-F7679A1AF8AF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77" name="Text Box 6">
          <a:extLst>
            <a:ext uri="{FF2B5EF4-FFF2-40B4-BE49-F238E27FC236}">
              <a16:creationId xmlns:a16="http://schemas.microsoft.com/office/drawing/2014/main" id="{EC82C2EF-0F24-4124-8702-60945C1A56B8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78" name="Text Box 6">
          <a:extLst>
            <a:ext uri="{FF2B5EF4-FFF2-40B4-BE49-F238E27FC236}">
              <a16:creationId xmlns:a16="http://schemas.microsoft.com/office/drawing/2014/main" id="{7EE3EF2B-8E01-4C0D-A2BE-7DE325903025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79" name="Text Box 6">
          <a:extLst>
            <a:ext uri="{FF2B5EF4-FFF2-40B4-BE49-F238E27FC236}">
              <a16:creationId xmlns:a16="http://schemas.microsoft.com/office/drawing/2014/main" id="{00787B7F-6068-496D-A483-7224C5734BF6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80" name="Text Box 6">
          <a:extLst>
            <a:ext uri="{FF2B5EF4-FFF2-40B4-BE49-F238E27FC236}">
              <a16:creationId xmlns:a16="http://schemas.microsoft.com/office/drawing/2014/main" id="{D2C8AD70-5C22-4C81-9FB8-8A93AAF861CC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81" name="Text Box 6">
          <a:extLst>
            <a:ext uri="{FF2B5EF4-FFF2-40B4-BE49-F238E27FC236}">
              <a16:creationId xmlns:a16="http://schemas.microsoft.com/office/drawing/2014/main" id="{A6791774-F5B6-4ED4-9553-228321452F3E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82" name="Text Box 5">
          <a:extLst>
            <a:ext uri="{FF2B5EF4-FFF2-40B4-BE49-F238E27FC236}">
              <a16:creationId xmlns:a16="http://schemas.microsoft.com/office/drawing/2014/main" id="{F0A1EED8-E3D7-4587-97D1-BB4868D84F9E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83" name="Text Box 6">
          <a:extLst>
            <a:ext uri="{FF2B5EF4-FFF2-40B4-BE49-F238E27FC236}">
              <a16:creationId xmlns:a16="http://schemas.microsoft.com/office/drawing/2014/main" id="{3F715203-B052-4814-8755-EE13BA3D4FEF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84" name="Text Box 6">
          <a:extLst>
            <a:ext uri="{FF2B5EF4-FFF2-40B4-BE49-F238E27FC236}">
              <a16:creationId xmlns:a16="http://schemas.microsoft.com/office/drawing/2014/main" id="{078BFFD6-A6BC-4A28-9560-B2C1A64CB862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85" name="Text Box 5">
          <a:extLst>
            <a:ext uri="{FF2B5EF4-FFF2-40B4-BE49-F238E27FC236}">
              <a16:creationId xmlns:a16="http://schemas.microsoft.com/office/drawing/2014/main" id="{8585A168-4561-4439-B3F8-CF8BB0604ABC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86" name="Text Box 6">
          <a:extLst>
            <a:ext uri="{FF2B5EF4-FFF2-40B4-BE49-F238E27FC236}">
              <a16:creationId xmlns:a16="http://schemas.microsoft.com/office/drawing/2014/main" id="{6E011D29-87AD-458D-9C8D-22BF793F2291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87" name="Text Box 6">
          <a:extLst>
            <a:ext uri="{FF2B5EF4-FFF2-40B4-BE49-F238E27FC236}">
              <a16:creationId xmlns:a16="http://schemas.microsoft.com/office/drawing/2014/main" id="{4428C9A0-3516-47C4-8E09-EFCC872E6A40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88" name="Text Box 6">
          <a:extLst>
            <a:ext uri="{FF2B5EF4-FFF2-40B4-BE49-F238E27FC236}">
              <a16:creationId xmlns:a16="http://schemas.microsoft.com/office/drawing/2014/main" id="{E35FDC2D-AEA5-4084-A836-2D53820E59BE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89" name="Text Box 6">
          <a:extLst>
            <a:ext uri="{FF2B5EF4-FFF2-40B4-BE49-F238E27FC236}">
              <a16:creationId xmlns:a16="http://schemas.microsoft.com/office/drawing/2014/main" id="{622654A5-7719-4B05-8DD6-96FCE69584BE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90" name="Text Box 5">
          <a:extLst>
            <a:ext uri="{FF2B5EF4-FFF2-40B4-BE49-F238E27FC236}">
              <a16:creationId xmlns:a16="http://schemas.microsoft.com/office/drawing/2014/main" id="{54952579-F2EB-4C07-BA21-696B0936F4E0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91" name="Text Box 6">
          <a:extLst>
            <a:ext uri="{FF2B5EF4-FFF2-40B4-BE49-F238E27FC236}">
              <a16:creationId xmlns:a16="http://schemas.microsoft.com/office/drawing/2014/main" id="{EE1EC45B-709C-4B30-9044-63DE29D55078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92" name="Text Box 6">
          <a:extLst>
            <a:ext uri="{FF2B5EF4-FFF2-40B4-BE49-F238E27FC236}">
              <a16:creationId xmlns:a16="http://schemas.microsoft.com/office/drawing/2014/main" id="{CAF8F813-CCFE-464E-A9A1-AF327C493617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93" name="Text Box 6">
          <a:extLst>
            <a:ext uri="{FF2B5EF4-FFF2-40B4-BE49-F238E27FC236}">
              <a16:creationId xmlns:a16="http://schemas.microsoft.com/office/drawing/2014/main" id="{8D413CDD-A215-4904-9D57-8C5D0BF98CDD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94" name="Text Box 6">
          <a:extLst>
            <a:ext uri="{FF2B5EF4-FFF2-40B4-BE49-F238E27FC236}">
              <a16:creationId xmlns:a16="http://schemas.microsoft.com/office/drawing/2014/main" id="{15D57B0E-5873-48B0-A48B-BEAB05F36C18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95" name="Text Box 5">
          <a:extLst>
            <a:ext uri="{FF2B5EF4-FFF2-40B4-BE49-F238E27FC236}">
              <a16:creationId xmlns:a16="http://schemas.microsoft.com/office/drawing/2014/main" id="{C5BCE9C7-84D1-488D-849A-42C9AE660EFF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96" name="Text Box 6">
          <a:extLst>
            <a:ext uri="{FF2B5EF4-FFF2-40B4-BE49-F238E27FC236}">
              <a16:creationId xmlns:a16="http://schemas.microsoft.com/office/drawing/2014/main" id="{F9B152E2-E144-4DBB-BA4A-7F03B8DA228B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97" name="Text Box 6">
          <a:extLst>
            <a:ext uri="{FF2B5EF4-FFF2-40B4-BE49-F238E27FC236}">
              <a16:creationId xmlns:a16="http://schemas.microsoft.com/office/drawing/2014/main" id="{1E6CF64A-8B07-4D39-84C2-D2292DF2CDBC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98" name="Text Box 5">
          <a:extLst>
            <a:ext uri="{FF2B5EF4-FFF2-40B4-BE49-F238E27FC236}">
              <a16:creationId xmlns:a16="http://schemas.microsoft.com/office/drawing/2014/main" id="{5D94930A-A3C4-4DD5-98BF-5E96F508AF3C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99" name="Text Box 6">
          <a:extLst>
            <a:ext uri="{FF2B5EF4-FFF2-40B4-BE49-F238E27FC236}">
              <a16:creationId xmlns:a16="http://schemas.microsoft.com/office/drawing/2014/main" id="{13C5976B-F9C4-4C5B-8500-B39ED85EDD4F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200" name="Text Box 6">
          <a:extLst>
            <a:ext uri="{FF2B5EF4-FFF2-40B4-BE49-F238E27FC236}">
              <a16:creationId xmlns:a16="http://schemas.microsoft.com/office/drawing/2014/main" id="{AAE2118F-528F-4584-A994-9E15A2D16431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201" name="Text Box 6">
          <a:extLst>
            <a:ext uri="{FF2B5EF4-FFF2-40B4-BE49-F238E27FC236}">
              <a16:creationId xmlns:a16="http://schemas.microsoft.com/office/drawing/2014/main" id="{D39365DC-344B-45E4-834C-5DF9E37A75F3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202" name="Text Box 6">
          <a:extLst>
            <a:ext uri="{FF2B5EF4-FFF2-40B4-BE49-F238E27FC236}">
              <a16:creationId xmlns:a16="http://schemas.microsoft.com/office/drawing/2014/main" id="{C803846F-5935-43AB-A3F7-D5BF6F794A84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203" name="Text Box 6">
          <a:extLst>
            <a:ext uri="{FF2B5EF4-FFF2-40B4-BE49-F238E27FC236}">
              <a16:creationId xmlns:a16="http://schemas.microsoft.com/office/drawing/2014/main" id="{27BA1019-D104-4888-B2CF-FD56047248AE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204" name="Text Box 6">
          <a:extLst>
            <a:ext uri="{FF2B5EF4-FFF2-40B4-BE49-F238E27FC236}">
              <a16:creationId xmlns:a16="http://schemas.microsoft.com/office/drawing/2014/main" id="{849DA527-005E-45E5-AE02-C2A64C134345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205" name="Text Box 5">
          <a:extLst>
            <a:ext uri="{FF2B5EF4-FFF2-40B4-BE49-F238E27FC236}">
              <a16:creationId xmlns:a16="http://schemas.microsoft.com/office/drawing/2014/main" id="{DCB0D60B-26EE-46BE-82AA-B83697A26658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206" name="Text Box 6">
          <a:extLst>
            <a:ext uri="{FF2B5EF4-FFF2-40B4-BE49-F238E27FC236}">
              <a16:creationId xmlns:a16="http://schemas.microsoft.com/office/drawing/2014/main" id="{14A59053-C6C1-4D48-A645-9E3630255694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207" name="Text Box 6">
          <a:extLst>
            <a:ext uri="{FF2B5EF4-FFF2-40B4-BE49-F238E27FC236}">
              <a16:creationId xmlns:a16="http://schemas.microsoft.com/office/drawing/2014/main" id="{A6E3CB60-B49D-43E7-868F-F6A672AA39A7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208" name="Text Box 6">
          <a:extLst>
            <a:ext uri="{FF2B5EF4-FFF2-40B4-BE49-F238E27FC236}">
              <a16:creationId xmlns:a16="http://schemas.microsoft.com/office/drawing/2014/main" id="{E62718FF-85F9-4327-9863-7AB6A562BD66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209" name="Text Box 5">
          <a:extLst>
            <a:ext uri="{FF2B5EF4-FFF2-40B4-BE49-F238E27FC236}">
              <a16:creationId xmlns:a16="http://schemas.microsoft.com/office/drawing/2014/main" id="{3948786E-4949-4A9A-B41F-5EBC72E9DB20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210" name="Text Box 6">
          <a:extLst>
            <a:ext uri="{FF2B5EF4-FFF2-40B4-BE49-F238E27FC236}">
              <a16:creationId xmlns:a16="http://schemas.microsoft.com/office/drawing/2014/main" id="{5322C44C-FECE-410D-8292-E80263273DE3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211" name="Text Box 6">
          <a:extLst>
            <a:ext uri="{FF2B5EF4-FFF2-40B4-BE49-F238E27FC236}">
              <a16:creationId xmlns:a16="http://schemas.microsoft.com/office/drawing/2014/main" id="{E76FA754-7E02-4A87-B0B4-2395D12E0F29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212" name="Text Box 6">
          <a:extLst>
            <a:ext uri="{FF2B5EF4-FFF2-40B4-BE49-F238E27FC236}">
              <a16:creationId xmlns:a16="http://schemas.microsoft.com/office/drawing/2014/main" id="{9AF82721-8984-46B6-9D8D-2FD9928BEC37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213" name="Text Box 6">
          <a:extLst>
            <a:ext uri="{FF2B5EF4-FFF2-40B4-BE49-F238E27FC236}">
              <a16:creationId xmlns:a16="http://schemas.microsoft.com/office/drawing/2014/main" id="{ADE31FCE-6956-491C-BE17-35DF9539CB64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214" name="Text Box 6">
          <a:extLst>
            <a:ext uri="{FF2B5EF4-FFF2-40B4-BE49-F238E27FC236}">
              <a16:creationId xmlns:a16="http://schemas.microsoft.com/office/drawing/2014/main" id="{9605C290-A31D-4214-8C66-63D149A4915C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215" name="Text Box 6">
          <a:extLst>
            <a:ext uri="{FF2B5EF4-FFF2-40B4-BE49-F238E27FC236}">
              <a16:creationId xmlns:a16="http://schemas.microsoft.com/office/drawing/2014/main" id="{3798A70A-4BCF-488B-AD5E-890FB0514CFC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216" name="Text Box 6">
          <a:extLst>
            <a:ext uri="{FF2B5EF4-FFF2-40B4-BE49-F238E27FC236}">
              <a16:creationId xmlns:a16="http://schemas.microsoft.com/office/drawing/2014/main" id="{A824D9F3-CC32-4A0C-9014-6AB97D1E7EBF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217" name="Text Box 6">
          <a:extLst>
            <a:ext uri="{FF2B5EF4-FFF2-40B4-BE49-F238E27FC236}">
              <a16:creationId xmlns:a16="http://schemas.microsoft.com/office/drawing/2014/main" id="{33FD046B-4B6F-43F4-A43B-A1F7E892510D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218" name="Text Box 6">
          <a:extLst>
            <a:ext uri="{FF2B5EF4-FFF2-40B4-BE49-F238E27FC236}">
              <a16:creationId xmlns:a16="http://schemas.microsoft.com/office/drawing/2014/main" id="{C9AFBC38-758E-4ED9-9AF6-F26177FFCE91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219" name="Text Box 6">
          <a:extLst>
            <a:ext uri="{FF2B5EF4-FFF2-40B4-BE49-F238E27FC236}">
              <a16:creationId xmlns:a16="http://schemas.microsoft.com/office/drawing/2014/main" id="{B18A755A-3120-485D-82B5-619F5A130091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220" name="Text Box 6">
          <a:extLst>
            <a:ext uri="{FF2B5EF4-FFF2-40B4-BE49-F238E27FC236}">
              <a16:creationId xmlns:a16="http://schemas.microsoft.com/office/drawing/2014/main" id="{CDB566AF-E28C-48B1-94B0-D43C2D2E4839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221" name="Text Box 6">
          <a:extLst>
            <a:ext uri="{FF2B5EF4-FFF2-40B4-BE49-F238E27FC236}">
              <a16:creationId xmlns:a16="http://schemas.microsoft.com/office/drawing/2014/main" id="{9CA7631B-450E-441B-87FE-BEE9AA41784D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222" name="Text Box 5">
          <a:extLst>
            <a:ext uri="{FF2B5EF4-FFF2-40B4-BE49-F238E27FC236}">
              <a16:creationId xmlns:a16="http://schemas.microsoft.com/office/drawing/2014/main" id="{039543D0-0FDC-4591-8BC0-F7D661BA040D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223" name="Text Box 6">
          <a:extLst>
            <a:ext uri="{FF2B5EF4-FFF2-40B4-BE49-F238E27FC236}">
              <a16:creationId xmlns:a16="http://schemas.microsoft.com/office/drawing/2014/main" id="{14699491-3E6A-4E88-8252-0BB8442D7795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224" name="Text Box 6">
          <a:extLst>
            <a:ext uri="{FF2B5EF4-FFF2-40B4-BE49-F238E27FC236}">
              <a16:creationId xmlns:a16="http://schemas.microsoft.com/office/drawing/2014/main" id="{BB921083-DDBB-4D1C-A755-CDC0F24EBE9A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225" name="Text Box 6">
          <a:extLst>
            <a:ext uri="{FF2B5EF4-FFF2-40B4-BE49-F238E27FC236}">
              <a16:creationId xmlns:a16="http://schemas.microsoft.com/office/drawing/2014/main" id="{E5C1CF06-DF4A-4AF2-9622-9E1B4D3802C2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226" name="Text Box 6">
          <a:extLst>
            <a:ext uri="{FF2B5EF4-FFF2-40B4-BE49-F238E27FC236}">
              <a16:creationId xmlns:a16="http://schemas.microsoft.com/office/drawing/2014/main" id="{EED4A7DA-9C80-4C6A-AC09-2AD5B0FCA5FC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227" name="Text Box 6">
          <a:extLst>
            <a:ext uri="{FF2B5EF4-FFF2-40B4-BE49-F238E27FC236}">
              <a16:creationId xmlns:a16="http://schemas.microsoft.com/office/drawing/2014/main" id="{2B3EF11A-7B09-4543-8D51-1F5A1726A605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228" name="Text Box 6">
          <a:extLst>
            <a:ext uri="{FF2B5EF4-FFF2-40B4-BE49-F238E27FC236}">
              <a16:creationId xmlns:a16="http://schemas.microsoft.com/office/drawing/2014/main" id="{09721C2A-8D2D-4D39-AA1B-5EA58196D8B4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229" name="Text Box 6">
          <a:extLst>
            <a:ext uri="{FF2B5EF4-FFF2-40B4-BE49-F238E27FC236}">
              <a16:creationId xmlns:a16="http://schemas.microsoft.com/office/drawing/2014/main" id="{48449600-4F43-4091-9E02-2E90EF385FDA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230" name="Text Box 5">
          <a:extLst>
            <a:ext uri="{FF2B5EF4-FFF2-40B4-BE49-F238E27FC236}">
              <a16:creationId xmlns:a16="http://schemas.microsoft.com/office/drawing/2014/main" id="{6D06EFF6-DB71-4DC6-ADC9-CBE5E13DF962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231" name="Text Box 6">
          <a:extLst>
            <a:ext uri="{FF2B5EF4-FFF2-40B4-BE49-F238E27FC236}">
              <a16:creationId xmlns:a16="http://schemas.microsoft.com/office/drawing/2014/main" id="{768AC42C-3705-4C77-8360-8FAB6AE76607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232" name="Text Box 6">
          <a:extLst>
            <a:ext uri="{FF2B5EF4-FFF2-40B4-BE49-F238E27FC236}">
              <a16:creationId xmlns:a16="http://schemas.microsoft.com/office/drawing/2014/main" id="{F05E9A2C-EE49-41C4-8D72-F25B76F2BA8E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233" name="Text Box 6">
          <a:extLst>
            <a:ext uri="{FF2B5EF4-FFF2-40B4-BE49-F238E27FC236}">
              <a16:creationId xmlns:a16="http://schemas.microsoft.com/office/drawing/2014/main" id="{E74A5FD0-37F9-4218-9CFA-F661F3C2E1A4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234" name="Text Box 5">
          <a:extLst>
            <a:ext uri="{FF2B5EF4-FFF2-40B4-BE49-F238E27FC236}">
              <a16:creationId xmlns:a16="http://schemas.microsoft.com/office/drawing/2014/main" id="{65951561-418B-471D-B1C8-3F88E4EA7D27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235" name="Text Box 6">
          <a:extLst>
            <a:ext uri="{FF2B5EF4-FFF2-40B4-BE49-F238E27FC236}">
              <a16:creationId xmlns:a16="http://schemas.microsoft.com/office/drawing/2014/main" id="{EC4A507E-FEFE-4010-9359-5F18CF63E60E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236" name="Text Box 6">
          <a:extLst>
            <a:ext uri="{FF2B5EF4-FFF2-40B4-BE49-F238E27FC236}">
              <a16:creationId xmlns:a16="http://schemas.microsoft.com/office/drawing/2014/main" id="{D6B56C02-A5E9-44C6-A37C-16CF4445E8F1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237" name="Text Box 5">
          <a:extLst>
            <a:ext uri="{FF2B5EF4-FFF2-40B4-BE49-F238E27FC236}">
              <a16:creationId xmlns:a16="http://schemas.microsoft.com/office/drawing/2014/main" id="{10FAB172-8839-4A18-944A-E8BEC0EDAEEB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238" name="Text Box 6">
          <a:extLst>
            <a:ext uri="{FF2B5EF4-FFF2-40B4-BE49-F238E27FC236}">
              <a16:creationId xmlns:a16="http://schemas.microsoft.com/office/drawing/2014/main" id="{1EB58AE8-E03D-43AE-83A5-F16C0F107CDF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239" name="Text Box 6">
          <a:extLst>
            <a:ext uri="{FF2B5EF4-FFF2-40B4-BE49-F238E27FC236}">
              <a16:creationId xmlns:a16="http://schemas.microsoft.com/office/drawing/2014/main" id="{4074022D-AECC-4636-9149-B77FA99AC2D8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240" name="Text Box 6">
          <a:extLst>
            <a:ext uri="{FF2B5EF4-FFF2-40B4-BE49-F238E27FC236}">
              <a16:creationId xmlns:a16="http://schemas.microsoft.com/office/drawing/2014/main" id="{E46EE780-3827-4F3E-887E-A04E4DFD7A25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241" name="Text Box 5">
          <a:extLst>
            <a:ext uri="{FF2B5EF4-FFF2-40B4-BE49-F238E27FC236}">
              <a16:creationId xmlns:a16="http://schemas.microsoft.com/office/drawing/2014/main" id="{02905A4A-1E0F-4F2C-826C-D82A2C054AE4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242" name="Text Box 6">
          <a:extLst>
            <a:ext uri="{FF2B5EF4-FFF2-40B4-BE49-F238E27FC236}">
              <a16:creationId xmlns:a16="http://schemas.microsoft.com/office/drawing/2014/main" id="{038F5B72-37F8-412C-AAE7-3CF480DEBBF1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243" name="Text Box 6">
          <a:extLst>
            <a:ext uri="{FF2B5EF4-FFF2-40B4-BE49-F238E27FC236}">
              <a16:creationId xmlns:a16="http://schemas.microsoft.com/office/drawing/2014/main" id="{8CC585FD-3000-4D07-87E4-8B00F4A828E1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244" name="Text Box 5">
          <a:extLst>
            <a:ext uri="{FF2B5EF4-FFF2-40B4-BE49-F238E27FC236}">
              <a16:creationId xmlns:a16="http://schemas.microsoft.com/office/drawing/2014/main" id="{6FD0A892-0855-4BA5-959D-E02DCCBE6153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245" name="Text Box 6">
          <a:extLst>
            <a:ext uri="{FF2B5EF4-FFF2-40B4-BE49-F238E27FC236}">
              <a16:creationId xmlns:a16="http://schemas.microsoft.com/office/drawing/2014/main" id="{49FCCF02-B550-4AE4-8670-74EEB39FBCEA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246" name="Text Box 6">
          <a:extLst>
            <a:ext uri="{FF2B5EF4-FFF2-40B4-BE49-F238E27FC236}">
              <a16:creationId xmlns:a16="http://schemas.microsoft.com/office/drawing/2014/main" id="{74CB3450-C1D7-4BBB-AF37-603EA954AA97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247" name="Text Box 6">
          <a:extLst>
            <a:ext uri="{FF2B5EF4-FFF2-40B4-BE49-F238E27FC236}">
              <a16:creationId xmlns:a16="http://schemas.microsoft.com/office/drawing/2014/main" id="{8B617F72-F9C7-488E-B580-4BCE6C082FFF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248" name="Text Box 6">
          <a:extLst>
            <a:ext uri="{FF2B5EF4-FFF2-40B4-BE49-F238E27FC236}">
              <a16:creationId xmlns:a16="http://schemas.microsoft.com/office/drawing/2014/main" id="{05772C7B-511A-45D1-8191-CF560757E1A2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249" name="Text Box 6">
          <a:extLst>
            <a:ext uri="{FF2B5EF4-FFF2-40B4-BE49-F238E27FC236}">
              <a16:creationId xmlns:a16="http://schemas.microsoft.com/office/drawing/2014/main" id="{C1A226CF-F80A-4AA3-8AA8-9C258037EB66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250" name="Text Box 6">
          <a:extLst>
            <a:ext uri="{FF2B5EF4-FFF2-40B4-BE49-F238E27FC236}">
              <a16:creationId xmlns:a16="http://schemas.microsoft.com/office/drawing/2014/main" id="{12467772-3FF4-4B99-9342-3C38B8781706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251" name="Text Box 6">
          <a:extLst>
            <a:ext uri="{FF2B5EF4-FFF2-40B4-BE49-F238E27FC236}">
              <a16:creationId xmlns:a16="http://schemas.microsoft.com/office/drawing/2014/main" id="{8CC5BF42-2015-44E7-AB55-FB03CB509838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252" name="Text Box 6">
          <a:extLst>
            <a:ext uri="{FF2B5EF4-FFF2-40B4-BE49-F238E27FC236}">
              <a16:creationId xmlns:a16="http://schemas.microsoft.com/office/drawing/2014/main" id="{EDF5DC28-FE56-4395-AB14-D4454E6CA57B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253" name="Text Box 6">
          <a:extLst>
            <a:ext uri="{FF2B5EF4-FFF2-40B4-BE49-F238E27FC236}">
              <a16:creationId xmlns:a16="http://schemas.microsoft.com/office/drawing/2014/main" id="{1A492AF9-43B0-4EC5-B318-351041130EA2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254" name="Text Box 6">
          <a:extLst>
            <a:ext uri="{FF2B5EF4-FFF2-40B4-BE49-F238E27FC236}">
              <a16:creationId xmlns:a16="http://schemas.microsoft.com/office/drawing/2014/main" id="{013A4B12-AE49-4036-8599-A14510F4960C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255" name="Text Box 6">
          <a:extLst>
            <a:ext uri="{FF2B5EF4-FFF2-40B4-BE49-F238E27FC236}">
              <a16:creationId xmlns:a16="http://schemas.microsoft.com/office/drawing/2014/main" id="{6088FEB2-A851-4CFD-9941-FA8811102726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256" name="Text Box 6">
          <a:extLst>
            <a:ext uri="{FF2B5EF4-FFF2-40B4-BE49-F238E27FC236}">
              <a16:creationId xmlns:a16="http://schemas.microsoft.com/office/drawing/2014/main" id="{39A8E71F-30C4-464C-A4DD-DB724C8895C8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257" name="Text Box 5">
          <a:extLst>
            <a:ext uri="{FF2B5EF4-FFF2-40B4-BE49-F238E27FC236}">
              <a16:creationId xmlns:a16="http://schemas.microsoft.com/office/drawing/2014/main" id="{C4B1EC11-21D3-4454-AFBB-8AAC43D4E98A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258" name="Text Box 6">
          <a:extLst>
            <a:ext uri="{FF2B5EF4-FFF2-40B4-BE49-F238E27FC236}">
              <a16:creationId xmlns:a16="http://schemas.microsoft.com/office/drawing/2014/main" id="{61A91D9C-4D02-49BB-99CA-656ABFD6E696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259" name="Text Box 6">
          <a:extLst>
            <a:ext uri="{FF2B5EF4-FFF2-40B4-BE49-F238E27FC236}">
              <a16:creationId xmlns:a16="http://schemas.microsoft.com/office/drawing/2014/main" id="{75A56AF8-BB76-43F7-9432-E7B1FCB2C68B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260" name="Text Box 5">
          <a:extLst>
            <a:ext uri="{FF2B5EF4-FFF2-40B4-BE49-F238E27FC236}">
              <a16:creationId xmlns:a16="http://schemas.microsoft.com/office/drawing/2014/main" id="{75AFDF89-3580-4377-B814-F9C26A83125A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261" name="Text Box 6">
          <a:extLst>
            <a:ext uri="{FF2B5EF4-FFF2-40B4-BE49-F238E27FC236}">
              <a16:creationId xmlns:a16="http://schemas.microsoft.com/office/drawing/2014/main" id="{93BA9686-6087-43FF-A7E9-249B89A47BB7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262" name="Text Box 6">
          <a:extLst>
            <a:ext uri="{FF2B5EF4-FFF2-40B4-BE49-F238E27FC236}">
              <a16:creationId xmlns:a16="http://schemas.microsoft.com/office/drawing/2014/main" id="{B325E2ED-D1BD-4E37-AA68-5265DFB742D4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263" name="Text Box 6">
          <a:extLst>
            <a:ext uri="{FF2B5EF4-FFF2-40B4-BE49-F238E27FC236}">
              <a16:creationId xmlns:a16="http://schemas.microsoft.com/office/drawing/2014/main" id="{5BA0C88B-1271-4CCA-B2D5-5605A5BDA1E2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264" name="Text Box 5">
          <a:extLst>
            <a:ext uri="{FF2B5EF4-FFF2-40B4-BE49-F238E27FC236}">
              <a16:creationId xmlns:a16="http://schemas.microsoft.com/office/drawing/2014/main" id="{E8838FAF-DE55-4B39-96B2-8A220A090A60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265" name="Text Box 6">
          <a:extLst>
            <a:ext uri="{FF2B5EF4-FFF2-40B4-BE49-F238E27FC236}">
              <a16:creationId xmlns:a16="http://schemas.microsoft.com/office/drawing/2014/main" id="{1A6D7956-A0C4-49FC-AFF2-B53AC26F56C7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266" name="Text Box 6">
          <a:extLst>
            <a:ext uri="{FF2B5EF4-FFF2-40B4-BE49-F238E27FC236}">
              <a16:creationId xmlns:a16="http://schemas.microsoft.com/office/drawing/2014/main" id="{1F4E1B4F-F9B1-4447-BBA8-ACD39BC9F454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267" name="Text Box 5">
          <a:extLst>
            <a:ext uri="{FF2B5EF4-FFF2-40B4-BE49-F238E27FC236}">
              <a16:creationId xmlns:a16="http://schemas.microsoft.com/office/drawing/2014/main" id="{1A10D33B-DFF9-4B3E-AAEB-9A2CD1F65AB3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268" name="Text Box 6">
          <a:extLst>
            <a:ext uri="{FF2B5EF4-FFF2-40B4-BE49-F238E27FC236}">
              <a16:creationId xmlns:a16="http://schemas.microsoft.com/office/drawing/2014/main" id="{349EAC30-D2F5-46B2-BBF7-DF7836342F02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269" name="Text Box 6">
          <a:extLst>
            <a:ext uri="{FF2B5EF4-FFF2-40B4-BE49-F238E27FC236}">
              <a16:creationId xmlns:a16="http://schemas.microsoft.com/office/drawing/2014/main" id="{30A61CE0-84E7-42AB-8D74-616379BDD4C8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270" name="Text Box 6">
          <a:extLst>
            <a:ext uri="{FF2B5EF4-FFF2-40B4-BE49-F238E27FC236}">
              <a16:creationId xmlns:a16="http://schemas.microsoft.com/office/drawing/2014/main" id="{4BD3C093-9631-410D-9A5C-28A825939ACC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271" name="Text Box 6">
          <a:extLst>
            <a:ext uri="{FF2B5EF4-FFF2-40B4-BE49-F238E27FC236}">
              <a16:creationId xmlns:a16="http://schemas.microsoft.com/office/drawing/2014/main" id="{988FEE98-89BA-4EE9-ADA9-6519F64B50B7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272" name="Text Box 6">
          <a:extLst>
            <a:ext uri="{FF2B5EF4-FFF2-40B4-BE49-F238E27FC236}">
              <a16:creationId xmlns:a16="http://schemas.microsoft.com/office/drawing/2014/main" id="{6824FF42-69BF-4F52-89F5-2658426E1147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273" name="Text Box 6">
          <a:extLst>
            <a:ext uri="{FF2B5EF4-FFF2-40B4-BE49-F238E27FC236}">
              <a16:creationId xmlns:a16="http://schemas.microsoft.com/office/drawing/2014/main" id="{24493178-F7E1-4F60-9074-92B555BC786C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274" name="Text Box 6">
          <a:extLst>
            <a:ext uri="{FF2B5EF4-FFF2-40B4-BE49-F238E27FC236}">
              <a16:creationId xmlns:a16="http://schemas.microsoft.com/office/drawing/2014/main" id="{94F26EB5-3555-4BCA-85C6-17FFA2F27BF2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275" name="Text Box 6">
          <a:extLst>
            <a:ext uri="{FF2B5EF4-FFF2-40B4-BE49-F238E27FC236}">
              <a16:creationId xmlns:a16="http://schemas.microsoft.com/office/drawing/2014/main" id="{09580F7C-A877-4DF3-9CC4-DB80B6CAB6EC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276" name="Text Box 6">
          <a:extLst>
            <a:ext uri="{FF2B5EF4-FFF2-40B4-BE49-F238E27FC236}">
              <a16:creationId xmlns:a16="http://schemas.microsoft.com/office/drawing/2014/main" id="{B13C55C2-0491-4E6D-9E4A-DA59700A9566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277" name="Text Box 5">
          <a:extLst>
            <a:ext uri="{FF2B5EF4-FFF2-40B4-BE49-F238E27FC236}">
              <a16:creationId xmlns:a16="http://schemas.microsoft.com/office/drawing/2014/main" id="{FA811818-14B8-47B6-856E-AFE8109A6F9F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278" name="Text Box 6">
          <a:extLst>
            <a:ext uri="{FF2B5EF4-FFF2-40B4-BE49-F238E27FC236}">
              <a16:creationId xmlns:a16="http://schemas.microsoft.com/office/drawing/2014/main" id="{5E87C320-C5AA-4D44-9634-12DF018638D6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279" name="Text Box 5">
          <a:extLst>
            <a:ext uri="{FF2B5EF4-FFF2-40B4-BE49-F238E27FC236}">
              <a16:creationId xmlns:a16="http://schemas.microsoft.com/office/drawing/2014/main" id="{EEECCAA3-C426-4E44-A159-E19F3B379597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280" name="Text Box 6">
          <a:extLst>
            <a:ext uri="{FF2B5EF4-FFF2-40B4-BE49-F238E27FC236}">
              <a16:creationId xmlns:a16="http://schemas.microsoft.com/office/drawing/2014/main" id="{A0A0D1BE-DB9C-4C1A-8844-890EE2AB251D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281" name="Text Box 6">
          <a:extLst>
            <a:ext uri="{FF2B5EF4-FFF2-40B4-BE49-F238E27FC236}">
              <a16:creationId xmlns:a16="http://schemas.microsoft.com/office/drawing/2014/main" id="{F3A27899-E000-4DB3-8733-32A1E45996F4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282" name="Text Box 6">
          <a:extLst>
            <a:ext uri="{FF2B5EF4-FFF2-40B4-BE49-F238E27FC236}">
              <a16:creationId xmlns:a16="http://schemas.microsoft.com/office/drawing/2014/main" id="{2BD36396-C147-4783-9B9F-5FA9060479C5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283" name="Text Box 6">
          <a:extLst>
            <a:ext uri="{FF2B5EF4-FFF2-40B4-BE49-F238E27FC236}">
              <a16:creationId xmlns:a16="http://schemas.microsoft.com/office/drawing/2014/main" id="{512C493D-D5A1-4F28-802A-CC705CA31557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284" name="Text Box 6">
          <a:extLst>
            <a:ext uri="{FF2B5EF4-FFF2-40B4-BE49-F238E27FC236}">
              <a16:creationId xmlns:a16="http://schemas.microsoft.com/office/drawing/2014/main" id="{0EC929F1-DAEB-42E8-8BA5-3EB64E6C4653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285" name="Text Box 6">
          <a:extLst>
            <a:ext uri="{FF2B5EF4-FFF2-40B4-BE49-F238E27FC236}">
              <a16:creationId xmlns:a16="http://schemas.microsoft.com/office/drawing/2014/main" id="{FC28C817-17DB-4F58-AC5D-BEE8A3D6B6A1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286" name="Text Box 5">
          <a:extLst>
            <a:ext uri="{FF2B5EF4-FFF2-40B4-BE49-F238E27FC236}">
              <a16:creationId xmlns:a16="http://schemas.microsoft.com/office/drawing/2014/main" id="{09B243B7-E3E9-40AE-97A6-7FD63C42686A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287" name="Text Box 6">
          <a:extLst>
            <a:ext uri="{FF2B5EF4-FFF2-40B4-BE49-F238E27FC236}">
              <a16:creationId xmlns:a16="http://schemas.microsoft.com/office/drawing/2014/main" id="{33341B34-E10B-48E3-905F-DD075A691EEA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288" name="Text Box 6">
          <a:extLst>
            <a:ext uri="{FF2B5EF4-FFF2-40B4-BE49-F238E27FC236}">
              <a16:creationId xmlns:a16="http://schemas.microsoft.com/office/drawing/2014/main" id="{86C61A51-FD1D-4778-A597-BF28B99788ED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289" name="Text Box 5">
          <a:extLst>
            <a:ext uri="{FF2B5EF4-FFF2-40B4-BE49-F238E27FC236}">
              <a16:creationId xmlns:a16="http://schemas.microsoft.com/office/drawing/2014/main" id="{4FA71AEA-F70E-405E-AE4F-85B6BD3BEB25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290" name="Text Box 6">
          <a:extLst>
            <a:ext uri="{FF2B5EF4-FFF2-40B4-BE49-F238E27FC236}">
              <a16:creationId xmlns:a16="http://schemas.microsoft.com/office/drawing/2014/main" id="{02D29B8D-9105-4838-907D-311D0AFB7778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291" name="Text Box 6">
          <a:extLst>
            <a:ext uri="{FF2B5EF4-FFF2-40B4-BE49-F238E27FC236}">
              <a16:creationId xmlns:a16="http://schemas.microsoft.com/office/drawing/2014/main" id="{D1844C79-1E66-4B88-B74B-85F8981DFDAA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292" name="Text Box 6">
          <a:extLst>
            <a:ext uri="{FF2B5EF4-FFF2-40B4-BE49-F238E27FC236}">
              <a16:creationId xmlns:a16="http://schemas.microsoft.com/office/drawing/2014/main" id="{5FA8AF99-C360-4178-938D-FFF4F82345C2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293" name="Text Box 5">
          <a:extLst>
            <a:ext uri="{FF2B5EF4-FFF2-40B4-BE49-F238E27FC236}">
              <a16:creationId xmlns:a16="http://schemas.microsoft.com/office/drawing/2014/main" id="{DFD9C278-E303-4E01-9923-ECEFAFEF956E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294" name="Text Box 6">
          <a:extLst>
            <a:ext uri="{FF2B5EF4-FFF2-40B4-BE49-F238E27FC236}">
              <a16:creationId xmlns:a16="http://schemas.microsoft.com/office/drawing/2014/main" id="{442C48C2-4ADD-41B5-99C4-97D78255DE1A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295" name="Text Box 6">
          <a:extLst>
            <a:ext uri="{FF2B5EF4-FFF2-40B4-BE49-F238E27FC236}">
              <a16:creationId xmlns:a16="http://schemas.microsoft.com/office/drawing/2014/main" id="{E696E295-70AD-455D-BBF8-8BBA2E104F5C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296" name="Text Box 5">
          <a:extLst>
            <a:ext uri="{FF2B5EF4-FFF2-40B4-BE49-F238E27FC236}">
              <a16:creationId xmlns:a16="http://schemas.microsoft.com/office/drawing/2014/main" id="{D64BE889-B3D9-49BE-979C-7FCDA8E4AD0D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297" name="Text Box 6">
          <a:extLst>
            <a:ext uri="{FF2B5EF4-FFF2-40B4-BE49-F238E27FC236}">
              <a16:creationId xmlns:a16="http://schemas.microsoft.com/office/drawing/2014/main" id="{91061A9C-AF27-4F25-8FFB-53741F45BAF4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298" name="Text Box 6">
          <a:extLst>
            <a:ext uri="{FF2B5EF4-FFF2-40B4-BE49-F238E27FC236}">
              <a16:creationId xmlns:a16="http://schemas.microsoft.com/office/drawing/2014/main" id="{64F8F7C8-1381-4E5F-8405-2197C777958A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299" name="Text Box 6">
          <a:extLst>
            <a:ext uri="{FF2B5EF4-FFF2-40B4-BE49-F238E27FC236}">
              <a16:creationId xmlns:a16="http://schemas.microsoft.com/office/drawing/2014/main" id="{7BEADC29-1137-489F-8317-D35F0F5266D8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300" name="Text Box 6">
          <a:extLst>
            <a:ext uri="{FF2B5EF4-FFF2-40B4-BE49-F238E27FC236}">
              <a16:creationId xmlns:a16="http://schemas.microsoft.com/office/drawing/2014/main" id="{3810DCD7-AA56-41CF-B4A5-A3BD2E9CF29F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301" name="Text Box 6">
          <a:extLst>
            <a:ext uri="{FF2B5EF4-FFF2-40B4-BE49-F238E27FC236}">
              <a16:creationId xmlns:a16="http://schemas.microsoft.com/office/drawing/2014/main" id="{9D4192BD-FE3A-41E2-A623-E5ED6A3B0460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302" name="Text Box 6">
          <a:extLst>
            <a:ext uri="{FF2B5EF4-FFF2-40B4-BE49-F238E27FC236}">
              <a16:creationId xmlns:a16="http://schemas.microsoft.com/office/drawing/2014/main" id="{B7E1CF86-BE2A-42F3-8BF8-8F8FEE5F57CC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303" name="Text Box 6">
          <a:extLst>
            <a:ext uri="{FF2B5EF4-FFF2-40B4-BE49-F238E27FC236}">
              <a16:creationId xmlns:a16="http://schemas.microsoft.com/office/drawing/2014/main" id="{451F4C3C-9604-4627-B461-AF46244DD693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304" name="Text Box 6">
          <a:extLst>
            <a:ext uri="{FF2B5EF4-FFF2-40B4-BE49-F238E27FC236}">
              <a16:creationId xmlns:a16="http://schemas.microsoft.com/office/drawing/2014/main" id="{B9876289-73F4-4784-B7E5-DF25F08A6F8A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305" name="Text Box 6">
          <a:extLst>
            <a:ext uri="{FF2B5EF4-FFF2-40B4-BE49-F238E27FC236}">
              <a16:creationId xmlns:a16="http://schemas.microsoft.com/office/drawing/2014/main" id="{3603A4E5-5868-4982-8976-477C104DB89B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306" name="Text Box 5">
          <a:extLst>
            <a:ext uri="{FF2B5EF4-FFF2-40B4-BE49-F238E27FC236}">
              <a16:creationId xmlns:a16="http://schemas.microsoft.com/office/drawing/2014/main" id="{7F0807AB-1216-4941-B190-054963A09E7E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307" name="Text Box 6">
          <a:extLst>
            <a:ext uri="{FF2B5EF4-FFF2-40B4-BE49-F238E27FC236}">
              <a16:creationId xmlns:a16="http://schemas.microsoft.com/office/drawing/2014/main" id="{06B92677-0ECD-4C08-BE1A-022D7DE17C8A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308" name="Text Box 5">
          <a:extLst>
            <a:ext uri="{FF2B5EF4-FFF2-40B4-BE49-F238E27FC236}">
              <a16:creationId xmlns:a16="http://schemas.microsoft.com/office/drawing/2014/main" id="{5275DCC1-730F-4540-954A-0B19D2105EFA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309" name="Text Box 6">
          <a:extLst>
            <a:ext uri="{FF2B5EF4-FFF2-40B4-BE49-F238E27FC236}">
              <a16:creationId xmlns:a16="http://schemas.microsoft.com/office/drawing/2014/main" id="{41C14BFC-0B5F-4146-B0B8-51E14EACD729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310" name="Text Box 6">
          <a:extLst>
            <a:ext uri="{FF2B5EF4-FFF2-40B4-BE49-F238E27FC236}">
              <a16:creationId xmlns:a16="http://schemas.microsoft.com/office/drawing/2014/main" id="{70074363-2655-4A81-A16C-FD200ABDE31A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311" name="Text Box 6">
          <a:extLst>
            <a:ext uri="{FF2B5EF4-FFF2-40B4-BE49-F238E27FC236}">
              <a16:creationId xmlns:a16="http://schemas.microsoft.com/office/drawing/2014/main" id="{D9900096-D52E-475C-8157-1983DDF6C3B4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312" name="Text Box 5">
          <a:extLst>
            <a:ext uri="{FF2B5EF4-FFF2-40B4-BE49-F238E27FC236}">
              <a16:creationId xmlns:a16="http://schemas.microsoft.com/office/drawing/2014/main" id="{0270AD18-6171-4815-89DC-9D1884C0F153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313" name="Text Box 6">
          <a:extLst>
            <a:ext uri="{FF2B5EF4-FFF2-40B4-BE49-F238E27FC236}">
              <a16:creationId xmlns:a16="http://schemas.microsoft.com/office/drawing/2014/main" id="{4B829755-D5B6-497C-80FA-158F749DE701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314" name="Text Box 6">
          <a:extLst>
            <a:ext uri="{FF2B5EF4-FFF2-40B4-BE49-F238E27FC236}">
              <a16:creationId xmlns:a16="http://schemas.microsoft.com/office/drawing/2014/main" id="{8A664BE6-68C4-40F9-9140-EFFDC412AC38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315" name="Text Box 6">
          <a:extLst>
            <a:ext uri="{FF2B5EF4-FFF2-40B4-BE49-F238E27FC236}">
              <a16:creationId xmlns:a16="http://schemas.microsoft.com/office/drawing/2014/main" id="{6F42260A-A8E2-405D-9F85-4541683934E7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316" name="Text Box 6">
          <a:extLst>
            <a:ext uri="{FF2B5EF4-FFF2-40B4-BE49-F238E27FC236}">
              <a16:creationId xmlns:a16="http://schemas.microsoft.com/office/drawing/2014/main" id="{5998E742-69F6-4CB6-A92C-77CA49737636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317" name="Text Box 6">
          <a:extLst>
            <a:ext uri="{FF2B5EF4-FFF2-40B4-BE49-F238E27FC236}">
              <a16:creationId xmlns:a16="http://schemas.microsoft.com/office/drawing/2014/main" id="{DDC26B4B-0AD8-43C1-BE6B-2D8D571288D0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318" name="Text Box 6">
          <a:extLst>
            <a:ext uri="{FF2B5EF4-FFF2-40B4-BE49-F238E27FC236}">
              <a16:creationId xmlns:a16="http://schemas.microsoft.com/office/drawing/2014/main" id="{144F198E-E5F3-4746-AFE3-D1140F3A1BCF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319" name="Text Box 5">
          <a:extLst>
            <a:ext uri="{FF2B5EF4-FFF2-40B4-BE49-F238E27FC236}">
              <a16:creationId xmlns:a16="http://schemas.microsoft.com/office/drawing/2014/main" id="{F96BA4BF-DFF6-48E5-B6E1-8EB06345E080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320" name="Text Box 6">
          <a:extLst>
            <a:ext uri="{FF2B5EF4-FFF2-40B4-BE49-F238E27FC236}">
              <a16:creationId xmlns:a16="http://schemas.microsoft.com/office/drawing/2014/main" id="{F3C37C12-7787-40ED-BA30-2BBFC343FAB2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321" name="Text Box 6">
          <a:extLst>
            <a:ext uri="{FF2B5EF4-FFF2-40B4-BE49-F238E27FC236}">
              <a16:creationId xmlns:a16="http://schemas.microsoft.com/office/drawing/2014/main" id="{0225907E-0FCB-4C6B-8C2F-B13961C74977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322" name="Text Box 5">
          <a:extLst>
            <a:ext uri="{FF2B5EF4-FFF2-40B4-BE49-F238E27FC236}">
              <a16:creationId xmlns:a16="http://schemas.microsoft.com/office/drawing/2014/main" id="{813F4942-070E-498E-BC62-69478115D755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323" name="Text Box 6">
          <a:extLst>
            <a:ext uri="{FF2B5EF4-FFF2-40B4-BE49-F238E27FC236}">
              <a16:creationId xmlns:a16="http://schemas.microsoft.com/office/drawing/2014/main" id="{E61B1A3B-EA21-4EF2-B8EC-ECB0E63838E1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324" name="Text Box 6">
          <a:extLst>
            <a:ext uri="{FF2B5EF4-FFF2-40B4-BE49-F238E27FC236}">
              <a16:creationId xmlns:a16="http://schemas.microsoft.com/office/drawing/2014/main" id="{5AC72896-50CD-4865-BDEC-B6E86C613CD6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325" name="Text Box 6">
          <a:extLst>
            <a:ext uri="{FF2B5EF4-FFF2-40B4-BE49-F238E27FC236}">
              <a16:creationId xmlns:a16="http://schemas.microsoft.com/office/drawing/2014/main" id="{7DE602A5-FFC2-4B9F-875D-3B3D26A862C1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326" name="Text Box 6">
          <a:extLst>
            <a:ext uri="{FF2B5EF4-FFF2-40B4-BE49-F238E27FC236}">
              <a16:creationId xmlns:a16="http://schemas.microsoft.com/office/drawing/2014/main" id="{4BB6AD83-44D4-41C3-97F9-678A63FA1518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327" name="Text Box 6">
          <a:extLst>
            <a:ext uri="{FF2B5EF4-FFF2-40B4-BE49-F238E27FC236}">
              <a16:creationId xmlns:a16="http://schemas.microsoft.com/office/drawing/2014/main" id="{5B2DD753-7E5B-47CA-8F34-D6882A9F6FDA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328" name="Text Box 6">
          <a:extLst>
            <a:ext uri="{FF2B5EF4-FFF2-40B4-BE49-F238E27FC236}">
              <a16:creationId xmlns:a16="http://schemas.microsoft.com/office/drawing/2014/main" id="{39C56EE2-B052-4B2A-A5A2-95982DC09261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329" name="Text Box 6">
          <a:extLst>
            <a:ext uri="{FF2B5EF4-FFF2-40B4-BE49-F238E27FC236}">
              <a16:creationId xmlns:a16="http://schemas.microsoft.com/office/drawing/2014/main" id="{A0F70DE9-B3DC-4520-B098-39DFD85AAAD1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330" name="Text Box 6">
          <a:extLst>
            <a:ext uri="{FF2B5EF4-FFF2-40B4-BE49-F238E27FC236}">
              <a16:creationId xmlns:a16="http://schemas.microsoft.com/office/drawing/2014/main" id="{E0804AF0-002D-44EE-BFE4-BDEAF6417C62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331" name="Text Box 6">
          <a:extLst>
            <a:ext uri="{FF2B5EF4-FFF2-40B4-BE49-F238E27FC236}">
              <a16:creationId xmlns:a16="http://schemas.microsoft.com/office/drawing/2014/main" id="{079B559F-1CB1-4852-BBAC-23F65675B36A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332" name="Text Box 6">
          <a:extLst>
            <a:ext uri="{FF2B5EF4-FFF2-40B4-BE49-F238E27FC236}">
              <a16:creationId xmlns:a16="http://schemas.microsoft.com/office/drawing/2014/main" id="{BC8B35D3-ABF8-4945-AA0E-264DBCAD60A9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333" name="Text Box 6">
          <a:extLst>
            <a:ext uri="{FF2B5EF4-FFF2-40B4-BE49-F238E27FC236}">
              <a16:creationId xmlns:a16="http://schemas.microsoft.com/office/drawing/2014/main" id="{7BC08A35-A01A-42A7-B1C9-4D33935EC2C2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334" name="Text Box 6">
          <a:extLst>
            <a:ext uri="{FF2B5EF4-FFF2-40B4-BE49-F238E27FC236}">
              <a16:creationId xmlns:a16="http://schemas.microsoft.com/office/drawing/2014/main" id="{D83CA8FB-48D6-49E0-ADFE-488F3207C8A1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335" name="Text Box 6">
          <a:extLst>
            <a:ext uri="{FF2B5EF4-FFF2-40B4-BE49-F238E27FC236}">
              <a16:creationId xmlns:a16="http://schemas.microsoft.com/office/drawing/2014/main" id="{179E3627-D286-4BD4-86ED-B7E5B0238A4B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336" name="Text Box 6">
          <a:extLst>
            <a:ext uri="{FF2B5EF4-FFF2-40B4-BE49-F238E27FC236}">
              <a16:creationId xmlns:a16="http://schemas.microsoft.com/office/drawing/2014/main" id="{452D6D4D-FE36-40F7-A939-7881B01DF26B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337" name="Text Box 6">
          <a:extLst>
            <a:ext uri="{FF2B5EF4-FFF2-40B4-BE49-F238E27FC236}">
              <a16:creationId xmlns:a16="http://schemas.microsoft.com/office/drawing/2014/main" id="{0D8918B9-7F6A-4AD7-8C0A-D84FC4F95E61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338" name="Text Box 5">
          <a:extLst>
            <a:ext uri="{FF2B5EF4-FFF2-40B4-BE49-F238E27FC236}">
              <a16:creationId xmlns:a16="http://schemas.microsoft.com/office/drawing/2014/main" id="{D828E2C4-FCE0-45D1-87A9-D4CF1FF88A1B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339" name="Text Box 6">
          <a:extLst>
            <a:ext uri="{FF2B5EF4-FFF2-40B4-BE49-F238E27FC236}">
              <a16:creationId xmlns:a16="http://schemas.microsoft.com/office/drawing/2014/main" id="{BDEF6171-3477-4146-A1BC-62BCF1559D35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340" name="Text Box 6">
          <a:extLst>
            <a:ext uri="{FF2B5EF4-FFF2-40B4-BE49-F238E27FC236}">
              <a16:creationId xmlns:a16="http://schemas.microsoft.com/office/drawing/2014/main" id="{F0580230-5D79-4E84-8B82-D20F0809E6C2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341" name="Text Box 5">
          <a:extLst>
            <a:ext uri="{FF2B5EF4-FFF2-40B4-BE49-F238E27FC236}">
              <a16:creationId xmlns:a16="http://schemas.microsoft.com/office/drawing/2014/main" id="{18ABEB25-01B3-4617-BFE9-CF2B3641A455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342" name="Text Box 6">
          <a:extLst>
            <a:ext uri="{FF2B5EF4-FFF2-40B4-BE49-F238E27FC236}">
              <a16:creationId xmlns:a16="http://schemas.microsoft.com/office/drawing/2014/main" id="{C0F59B70-9AEA-45E4-85A3-02C794D9D0BD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343" name="Text Box 6">
          <a:extLst>
            <a:ext uri="{FF2B5EF4-FFF2-40B4-BE49-F238E27FC236}">
              <a16:creationId xmlns:a16="http://schemas.microsoft.com/office/drawing/2014/main" id="{2122E716-9AF6-494F-86B4-60C9D43FEE27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344" name="Text Box 6">
          <a:extLst>
            <a:ext uri="{FF2B5EF4-FFF2-40B4-BE49-F238E27FC236}">
              <a16:creationId xmlns:a16="http://schemas.microsoft.com/office/drawing/2014/main" id="{36C63617-6BFD-45C2-A0EF-FA569982AF87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345" name="Text Box 6">
          <a:extLst>
            <a:ext uri="{FF2B5EF4-FFF2-40B4-BE49-F238E27FC236}">
              <a16:creationId xmlns:a16="http://schemas.microsoft.com/office/drawing/2014/main" id="{8CE6E663-D471-4B40-9C5A-A376FE210692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346" name="Text Box 6">
          <a:extLst>
            <a:ext uri="{FF2B5EF4-FFF2-40B4-BE49-F238E27FC236}">
              <a16:creationId xmlns:a16="http://schemas.microsoft.com/office/drawing/2014/main" id="{37FF88EF-A32F-4A2A-958F-95EDC4A2638A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347" name="Text Box 6">
          <a:extLst>
            <a:ext uri="{FF2B5EF4-FFF2-40B4-BE49-F238E27FC236}">
              <a16:creationId xmlns:a16="http://schemas.microsoft.com/office/drawing/2014/main" id="{651FA4C3-011D-45E9-B224-19133886C9AA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348" name="Text Box 6">
          <a:extLst>
            <a:ext uri="{FF2B5EF4-FFF2-40B4-BE49-F238E27FC236}">
              <a16:creationId xmlns:a16="http://schemas.microsoft.com/office/drawing/2014/main" id="{42745E09-56E2-4B89-8CFB-65E570F81BF2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349" name="Text Box 6">
          <a:extLst>
            <a:ext uri="{FF2B5EF4-FFF2-40B4-BE49-F238E27FC236}">
              <a16:creationId xmlns:a16="http://schemas.microsoft.com/office/drawing/2014/main" id="{2D717DCD-07CD-412F-9092-7F15AB2EB037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350" name="Text Box 6">
          <a:extLst>
            <a:ext uri="{FF2B5EF4-FFF2-40B4-BE49-F238E27FC236}">
              <a16:creationId xmlns:a16="http://schemas.microsoft.com/office/drawing/2014/main" id="{043D34DD-F529-4F0D-A02A-414BFCF747D4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351" name="Text Box 6">
          <a:extLst>
            <a:ext uri="{FF2B5EF4-FFF2-40B4-BE49-F238E27FC236}">
              <a16:creationId xmlns:a16="http://schemas.microsoft.com/office/drawing/2014/main" id="{913AB903-2062-40B1-8952-25CA3F1E9195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352" name="Text Box 5">
          <a:extLst>
            <a:ext uri="{FF2B5EF4-FFF2-40B4-BE49-F238E27FC236}">
              <a16:creationId xmlns:a16="http://schemas.microsoft.com/office/drawing/2014/main" id="{4353E987-6D90-4656-B960-2886846E51E9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353" name="Text Box 6">
          <a:extLst>
            <a:ext uri="{FF2B5EF4-FFF2-40B4-BE49-F238E27FC236}">
              <a16:creationId xmlns:a16="http://schemas.microsoft.com/office/drawing/2014/main" id="{4E18789D-42FB-47EF-8A18-CCD125AEAD45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354" name="Text Box 6">
          <a:extLst>
            <a:ext uri="{FF2B5EF4-FFF2-40B4-BE49-F238E27FC236}">
              <a16:creationId xmlns:a16="http://schemas.microsoft.com/office/drawing/2014/main" id="{0FBCF62C-5922-43A0-A928-EEEB4AE781AF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355" name="Text Box 6">
          <a:extLst>
            <a:ext uri="{FF2B5EF4-FFF2-40B4-BE49-F238E27FC236}">
              <a16:creationId xmlns:a16="http://schemas.microsoft.com/office/drawing/2014/main" id="{258E5FED-2C97-4E25-82C1-8562867C73EE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356" name="Text Box 6">
          <a:extLst>
            <a:ext uri="{FF2B5EF4-FFF2-40B4-BE49-F238E27FC236}">
              <a16:creationId xmlns:a16="http://schemas.microsoft.com/office/drawing/2014/main" id="{35F6F420-52FC-4EBD-9BC8-4734A6D653B3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357" name="Text Box 6">
          <a:extLst>
            <a:ext uri="{FF2B5EF4-FFF2-40B4-BE49-F238E27FC236}">
              <a16:creationId xmlns:a16="http://schemas.microsoft.com/office/drawing/2014/main" id="{E7F1C8B0-2ECB-4CF6-AFA5-DBA2B4C2E54E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358" name="Text Box 6">
          <a:extLst>
            <a:ext uri="{FF2B5EF4-FFF2-40B4-BE49-F238E27FC236}">
              <a16:creationId xmlns:a16="http://schemas.microsoft.com/office/drawing/2014/main" id="{F2C35C52-0C4F-497D-AC92-909F394DB1A3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359" name="Text Box 6">
          <a:extLst>
            <a:ext uri="{FF2B5EF4-FFF2-40B4-BE49-F238E27FC236}">
              <a16:creationId xmlns:a16="http://schemas.microsoft.com/office/drawing/2014/main" id="{E9082374-32C6-4919-89DE-F722A3942A96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360" name="Text Box 5">
          <a:extLst>
            <a:ext uri="{FF2B5EF4-FFF2-40B4-BE49-F238E27FC236}">
              <a16:creationId xmlns:a16="http://schemas.microsoft.com/office/drawing/2014/main" id="{2AEB7DF4-F917-4859-A11E-C53EAC59B936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361" name="Text Box 6">
          <a:extLst>
            <a:ext uri="{FF2B5EF4-FFF2-40B4-BE49-F238E27FC236}">
              <a16:creationId xmlns:a16="http://schemas.microsoft.com/office/drawing/2014/main" id="{0B0BFCA6-EDA2-410D-A873-B0E9D11B91F9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362" name="Text Box 6">
          <a:extLst>
            <a:ext uri="{FF2B5EF4-FFF2-40B4-BE49-F238E27FC236}">
              <a16:creationId xmlns:a16="http://schemas.microsoft.com/office/drawing/2014/main" id="{DDB406FA-71F8-4F9A-A4DB-406B5593EF2A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363" name="Text Box 6">
          <a:extLst>
            <a:ext uri="{FF2B5EF4-FFF2-40B4-BE49-F238E27FC236}">
              <a16:creationId xmlns:a16="http://schemas.microsoft.com/office/drawing/2014/main" id="{D5D70A7B-19AC-4DE1-A9B9-2447838B4F40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364" name="Text Box 5">
          <a:extLst>
            <a:ext uri="{FF2B5EF4-FFF2-40B4-BE49-F238E27FC236}">
              <a16:creationId xmlns:a16="http://schemas.microsoft.com/office/drawing/2014/main" id="{87F6C5D6-3628-44F9-A8D0-CAD459E7966E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365" name="Text Box 6">
          <a:extLst>
            <a:ext uri="{FF2B5EF4-FFF2-40B4-BE49-F238E27FC236}">
              <a16:creationId xmlns:a16="http://schemas.microsoft.com/office/drawing/2014/main" id="{E65C272F-0224-4F0A-BDFA-C5D468304A4E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366" name="Text Box 6">
          <a:extLst>
            <a:ext uri="{FF2B5EF4-FFF2-40B4-BE49-F238E27FC236}">
              <a16:creationId xmlns:a16="http://schemas.microsoft.com/office/drawing/2014/main" id="{2B2A4361-76C6-4089-84BF-3312FD3583B8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367" name="Text Box 5">
          <a:extLst>
            <a:ext uri="{FF2B5EF4-FFF2-40B4-BE49-F238E27FC236}">
              <a16:creationId xmlns:a16="http://schemas.microsoft.com/office/drawing/2014/main" id="{55F828BF-0974-48F3-8DF8-89BDE0D8DDA2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368" name="Text Box 6">
          <a:extLst>
            <a:ext uri="{FF2B5EF4-FFF2-40B4-BE49-F238E27FC236}">
              <a16:creationId xmlns:a16="http://schemas.microsoft.com/office/drawing/2014/main" id="{B3A99053-EE09-48E6-89DD-10DB3624E2F2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369" name="Text Box 6">
          <a:extLst>
            <a:ext uri="{FF2B5EF4-FFF2-40B4-BE49-F238E27FC236}">
              <a16:creationId xmlns:a16="http://schemas.microsoft.com/office/drawing/2014/main" id="{22CCD039-2B46-4A80-A963-00C857D1E9AB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370" name="Text Box 6">
          <a:extLst>
            <a:ext uri="{FF2B5EF4-FFF2-40B4-BE49-F238E27FC236}">
              <a16:creationId xmlns:a16="http://schemas.microsoft.com/office/drawing/2014/main" id="{F5BEBCF9-D2A4-4EEC-90C7-218144D4E559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371" name="Text Box 5">
          <a:extLst>
            <a:ext uri="{FF2B5EF4-FFF2-40B4-BE49-F238E27FC236}">
              <a16:creationId xmlns:a16="http://schemas.microsoft.com/office/drawing/2014/main" id="{B4146AAC-F359-477D-BFBB-B75E2772FE95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372" name="Text Box 6">
          <a:extLst>
            <a:ext uri="{FF2B5EF4-FFF2-40B4-BE49-F238E27FC236}">
              <a16:creationId xmlns:a16="http://schemas.microsoft.com/office/drawing/2014/main" id="{4CC0A2A2-AC60-4FF9-AF1D-4710C1B89428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373" name="Text Box 6">
          <a:extLst>
            <a:ext uri="{FF2B5EF4-FFF2-40B4-BE49-F238E27FC236}">
              <a16:creationId xmlns:a16="http://schemas.microsoft.com/office/drawing/2014/main" id="{5093DBDE-11FE-4E8F-9537-F315BC850740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374" name="Text Box 5">
          <a:extLst>
            <a:ext uri="{FF2B5EF4-FFF2-40B4-BE49-F238E27FC236}">
              <a16:creationId xmlns:a16="http://schemas.microsoft.com/office/drawing/2014/main" id="{129C6544-FA23-42DD-B9F9-3BEAF3BE4212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375" name="Text Box 6">
          <a:extLst>
            <a:ext uri="{FF2B5EF4-FFF2-40B4-BE49-F238E27FC236}">
              <a16:creationId xmlns:a16="http://schemas.microsoft.com/office/drawing/2014/main" id="{FDB678CC-05DD-4538-8ECE-F34BA0892098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376" name="Text Box 6">
          <a:extLst>
            <a:ext uri="{FF2B5EF4-FFF2-40B4-BE49-F238E27FC236}">
              <a16:creationId xmlns:a16="http://schemas.microsoft.com/office/drawing/2014/main" id="{185AED02-C7BB-432B-80EB-9C5E88EFA2DF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377" name="Text Box 6">
          <a:extLst>
            <a:ext uri="{FF2B5EF4-FFF2-40B4-BE49-F238E27FC236}">
              <a16:creationId xmlns:a16="http://schemas.microsoft.com/office/drawing/2014/main" id="{9FE014CD-EA87-493E-9495-D68B89F1B88F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378" name="Text Box 6">
          <a:extLst>
            <a:ext uri="{FF2B5EF4-FFF2-40B4-BE49-F238E27FC236}">
              <a16:creationId xmlns:a16="http://schemas.microsoft.com/office/drawing/2014/main" id="{0C05F912-AB61-4857-B8A4-0614A4DDDCE0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379" name="Text Box 6">
          <a:extLst>
            <a:ext uri="{FF2B5EF4-FFF2-40B4-BE49-F238E27FC236}">
              <a16:creationId xmlns:a16="http://schemas.microsoft.com/office/drawing/2014/main" id="{5E94EB65-B7BB-44CD-9E4E-93DEC04DBFA7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380" name="Text Box 6">
          <a:extLst>
            <a:ext uri="{FF2B5EF4-FFF2-40B4-BE49-F238E27FC236}">
              <a16:creationId xmlns:a16="http://schemas.microsoft.com/office/drawing/2014/main" id="{AB19F615-CE55-4EBF-92BB-D18C9F749906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381" name="Text Box 6">
          <a:extLst>
            <a:ext uri="{FF2B5EF4-FFF2-40B4-BE49-F238E27FC236}">
              <a16:creationId xmlns:a16="http://schemas.microsoft.com/office/drawing/2014/main" id="{B40BF429-5A49-41EC-853B-A8E20FB4EA53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382" name="Text Box 6">
          <a:extLst>
            <a:ext uri="{FF2B5EF4-FFF2-40B4-BE49-F238E27FC236}">
              <a16:creationId xmlns:a16="http://schemas.microsoft.com/office/drawing/2014/main" id="{7653568E-C620-4E79-B906-49AAEA4204FD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383" name="Text Box 6">
          <a:extLst>
            <a:ext uri="{FF2B5EF4-FFF2-40B4-BE49-F238E27FC236}">
              <a16:creationId xmlns:a16="http://schemas.microsoft.com/office/drawing/2014/main" id="{900EDDFD-FA3B-425F-817F-612DB005FC0B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384" name="Text Box 6">
          <a:extLst>
            <a:ext uri="{FF2B5EF4-FFF2-40B4-BE49-F238E27FC236}">
              <a16:creationId xmlns:a16="http://schemas.microsoft.com/office/drawing/2014/main" id="{21D7D256-603C-40C7-8FFD-279E77152B55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385" name="Text Box 5">
          <a:extLst>
            <a:ext uri="{FF2B5EF4-FFF2-40B4-BE49-F238E27FC236}">
              <a16:creationId xmlns:a16="http://schemas.microsoft.com/office/drawing/2014/main" id="{A871CD8F-F477-40BD-AD7B-51732014574D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386" name="Text Box 6">
          <a:extLst>
            <a:ext uri="{FF2B5EF4-FFF2-40B4-BE49-F238E27FC236}">
              <a16:creationId xmlns:a16="http://schemas.microsoft.com/office/drawing/2014/main" id="{655AA4D8-21BD-4A67-BC3A-753D658B446E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387" name="Text Box 6">
          <a:extLst>
            <a:ext uri="{FF2B5EF4-FFF2-40B4-BE49-F238E27FC236}">
              <a16:creationId xmlns:a16="http://schemas.microsoft.com/office/drawing/2014/main" id="{CC5E7BAB-99C1-4834-8BE7-C413E732C848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388" name="Text Box 6">
          <a:extLst>
            <a:ext uri="{FF2B5EF4-FFF2-40B4-BE49-F238E27FC236}">
              <a16:creationId xmlns:a16="http://schemas.microsoft.com/office/drawing/2014/main" id="{6A9F5098-649F-44D3-9396-7E7582D32D3D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389" name="Text Box 5">
          <a:extLst>
            <a:ext uri="{FF2B5EF4-FFF2-40B4-BE49-F238E27FC236}">
              <a16:creationId xmlns:a16="http://schemas.microsoft.com/office/drawing/2014/main" id="{3C8B3290-8207-46F0-A214-1E70B0B7E20F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390" name="Text Box 6">
          <a:extLst>
            <a:ext uri="{FF2B5EF4-FFF2-40B4-BE49-F238E27FC236}">
              <a16:creationId xmlns:a16="http://schemas.microsoft.com/office/drawing/2014/main" id="{F405F12E-31D4-43C5-9663-D6EF8FAAB0B8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391" name="Text Box 6">
          <a:extLst>
            <a:ext uri="{FF2B5EF4-FFF2-40B4-BE49-F238E27FC236}">
              <a16:creationId xmlns:a16="http://schemas.microsoft.com/office/drawing/2014/main" id="{7D1AF12C-19E1-4711-BBB1-BE6239C0DE5F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392" name="Text Box 5">
          <a:extLst>
            <a:ext uri="{FF2B5EF4-FFF2-40B4-BE49-F238E27FC236}">
              <a16:creationId xmlns:a16="http://schemas.microsoft.com/office/drawing/2014/main" id="{AE11DA8C-7727-4B70-AF1E-E71358C2E717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393" name="Text Box 6">
          <a:extLst>
            <a:ext uri="{FF2B5EF4-FFF2-40B4-BE49-F238E27FC236}">
              <a16:creationId xmlns:a16="http://schemas.microsoft.com/office/drawing/2014/main" id="{0F722006-AB42-4CA6-BDB4-AE56466F15A9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394" name="Text Box 6">
          <a:extLst>
            <a:ext uri="{FF2B5EF4-FFF2-40B4-BE49-F238E27FC236}">
              <a16:creationId xmlns:a16="http://schemas.microsoft.com/office/drawing/2014/main" id="{085DA927-35A5-4E7C-BA56-F9E81279DE26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395" name="Text Box 6">
          <a:extLst>
            <a:ext uri="{FF2B5EF4-FFF2-40B4-BE49-F238E27FC236}">
              <a16:creationId xmlns:a16="http://schemas.microsoft.com/office/drawing/2014/main" id="{760C9E90-29B1-42F9-9D9E-65CEBEDA8075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396" name="Text Box 6">
          <a:extLst>
            <a:ext uri="{FF2B5EF4-FFF2-40B4-BE49-F238E27FC236}">
              <a16:creationId xmlns:a16="http://schemas.microsoft.com/office/drawing/2014/main" id="{31591EF4-C546-4B16-B86E-249A5ABB38E6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397" name="Text Box 6">
          <a:extLst>
            <a:ext uri="{FF2B5EF4-FFF2-40B4-BE49-F238E27FC236}">
              <a16:creationId xmlns:a16="http://schemas.microsoft.com/office/drawing/2014/main" id="{FEB148F5-3179-4888-923B-0E590C60B201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398" name="Text Box 6">
          <a:extLst>
            <a:ext uri="{FF2B5EF4-FFF2-40B4-BE49-F238E27FC236}">
              <a16:creationId xmlns:a16="http://schemas.microsoft.com/office/drawing/2014/main" id="{C047FA92-EF20-4F2A-9524-228AF81592A2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399" name="Text Box 5">
          <a:extLst>
            <a:ext uri="{FF2B5EF4-FFF2-40B4-BE49-F238E27FC236}">
              <a16:creationId xmlns:a16="http://schemas.microsoft.com/office/drawing/2014/main" id="{9FDB9800-EA92-490E-8D29-636E4D50404E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400" name="Text Box 5">
          <a:extLst>
            <a:ext uri="{FF2B5EF4-FFF2-40B4-BE49-F238E27FC236}">
              <a16:creationId xmlns:a16="http://schemas.microsoft.com/office/drawing/2014/main" id="{B6D28C88-BA23-431E-AAB5-A7CA681BC0AA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401" name="Text Box 6">
          <a:extLst>
            <a:ext uri="{FF2B5EF4-FFF2-40B4-BE49-F238E27FC236}">
              <a16:creationId xmlns:a16="http://schemas.microsoft.com/office/drawing/2014/main" id="{2240B516-585C-4758-868D-5928E622085B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402" name="Text Box 6">
          <a:extLst>
            <a:ext uri="{FF2B5EF4-FFF2-40B4-BE49-F238E27FC236}">
              <a16:creationId xmlns:a16="http://schemas.microsoft.com/office/drawing/2014/main" id="{0F7DC45B-053B-4C8A-825A-6DAE5A22BF8A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403" name="Text Box 6">
          <a:extLst>
            <a:ext uri="{FF2B5EF4-FFF2-40B4-BE49-F238E27FC236}">
              <a16:creationId xmlns:a16="http://schemas.microsoft.com/office/drawing/2014/main" id="{AC21CEE6-BAEF-43A8-B061-AFE80F5A1655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404" name="Text Box 6">
          <a:extLst>
            <a:ext uri="{FF2B5EF4-FFF2-40B4-BE49-F238E27FC236}">
              <a16:creationId xmlns:a16="http://schemas.microsoft.com/office/drawing/2014/main" id="{E608994B-1A5A-4D46-98B3-C2585E2CC9B9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405" name="Text Box 6">
          <a:extLst>
            <a:ext uri="{FF2B5EF4-FFF2-40B4-BE49-F238E27FC236}">
              <a16:creationId xmlns:a16="http://schemas.microsoft.com/office/drawing/2014/main" id="{59E2D3A9-885C-4193-9EFF-E94ABF592985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406" name="Text Box 5">
          <a:extLst>
            <a:ext uri="{FF2B5EF4-FFF2-40B4-BE49-F238E27FC236}">
              <a16:creationId xmlns:a16="http://schemas.microsoft.com/office/drawing/2014/main" id="{8A5CEE21-2899-4F33-994B-913E35E50B59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407" name="Text Box 6">
          <a:extLst>
            <a:ext uri="{FF2B5EF4-FFF2-40B4-BE49-F238E27FC236}">
              <a16:creationId xmlns:a16="http://schemas.microsoft.com/office/drawing/2014/main" id="{DB7692B6-0BD6-4155-A751-153C928C8EF6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408" name="Text Box 6">
          <a:extLst>
            <a:ext uri="{FF2B5EF4-FFF2-40B4-BE49-F238E27FC236}">
              <a16:creationId xmlns:a16="http://schemas.microsoft.com/office/drawing/2014/main" id="{3BC6417B-F095-4F39-A3BF-CE5CD5987A8F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409" name="Text Box 5">
          <a:extLst>
            <a:ext uri="{FF2B5EF4-FFF2-40B4-BE49-F238E27FC236}">
              <a16:creationId xmlns:a16="http://schemas.microsoft.com/office/drawing/2014/main" id="{C0BC95E1-8519-4343-87B4-691EC7466516}"/>
            </a:ext>
          </a:extLst>
        </xdr:cNvPr>
        <xdr:cNvSpPr txBox="1">
          <a:spLocks noChangeArrowheads="1"/>
        </xdr:cNvSpPr>
      </xdr:nvSpPr>
      <xdr:spPr bwMode="auto">
        <a:xfrm>
          <a:off x="333375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410" name="Text Box 6">
          <a:extLst>
            <a:ext uri="{FF2B5EF4-FFF2-40B4-BE49-F238E27FC236}">
              <a16:creationId xmlns:a16="http://schemas.microsoft.com/office/drawing/2014/main" id="{3707D46B-FBD9-444A-AA7C-54F69A75E18D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411" name="Text Box 6">
          <a:extLst>
            <a:ext uri="{FF2B5EF4-FFF2-40B4-BE49-F238E27FC236}">
              <a16:creationId xmlns:a16="http://schemas.microsoft.com/office/drawing/2014/main" id="{A99CE2B0-0C1F-4A64-8BAE-0F324A2D860F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412" name="Text Box 5">
          <a:extLst>
            <a:ext uri="{FF2B5EF4-FFF2-40B4-BE49-F238E27FC236}">
              <a16:creationId xmlns:a16="http://schemas.microsoft.com/office/drawing/2014/main" id="{05374BF5-5F5D-46F0-A9B2-317B6249ACCC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413" name="Text Box 6">
          <a:extLst>
            <a:ext uri="{FF2B5EF4-FFF2-40B4-BE49-F238E27FC236}">
              <a16:creationId xmlns:a16="http://schemas.microsoft.com/office/drawing/2014/main" id="{F1893051-5D0B-4BDC-8A3E-E3F39DE27F55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414" name="Text Box 6">
          <a:extLst>
            <a:ext uri="{FF2B5EF4-FFF2-40B4-BE49-F238E27FC236}">
              <a16:creationId xmlns:a16="http://schemas.microsoft.com/office/drawing/2014/main" id="{158C0456-F714-41ED-9444-F3D4D147DC22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415" name="Text Box 6">
          <a:extLst>
            <a:ext uri="{FF2B5EF4-FFF2-40B4-BE49-F238E27FC236}">
              <a16:creationId xmlns:a16="http://schemas.microsoft.com/office/drawing/2014/main" id="{3AEA5635-115B-4467-B497-47D3F8FD2701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416" name="Text Box 6">
          <a:extLst>
            <a:ext uri="{FF2B5EF4-FFF2-40B4-BE49-F238E27FC236}">
              <a16:creationId xmlns:a16="http://schemas.microsoft.com/office/drawing/2014/main" id="{C3774365-94B7-48CA-8776-6B21FEEEC588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417" name="Text Box 6">
          <a:extLst>
            <a:ext uri="{FF2B5EF4-FFF2-40B4-BE49-F238E27FC236}">
              <a16:creationId xmlns:a16="http://schemas.microsoft.com/office/drawing/2014/main" id="{26FDB02B-8372-43B3-8120-463A0F1D9E52}"/>
            </a:ext>
          </a:extLst>
        </xdr:cNvPr>
        <xdr:cNvSpPr txBox="1">
          <a:spLocks noChangeArrowheads="1"/>
        </xdr:cNvSpPr>
      </xdr:nvSpPr>
      <xdr:spPr bwMode="auto">
        <a:xfrm>
          <a:off x="333375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418" name="Text Box 6">
          <a:extLst>
            <a:ext uri="{FF2B5EF4-FFF2-40B4-BE49-F238E27FC236}">
              <a16:creationId xmlns:a16="http://schemas.microsoft.com/office/drawing/2014/main" id="{861903F8-B4E9-4344-BC74-D4B301625ED6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419" name="Text Box 6">
          <a:extLst>
            <a:ext uri="{FF2B5EF4-FFF2-40B4-BE49-F238E27FC236}">
              <a16:creationId xmlns:a16="http://schemas.microsoft.com/office/drawing/2014/main" id="{F7B165CD-0255-4C27-9035-0DC01020D378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420" name="Text Box 6">
          <a:extLst>
            <a:ext uri="{FF2B5EF4-FFF2-40B4-BE49-F238E27FC236}">
              <a16:creationId xmlns:a16="http://schemas.microsoft.com/office/drawing/2014/main" id="{3C558193-336B-4FAA-959C-E4A94138FFB6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421" name="Text Box 6">
          <a:extLst>
            <a:ext uri="{FF2B5EF4-FFF2-40B4-BE49-F238E27FC236}">
              <a16:creationId xmlns:a16="http://schemas.microsoft.com/office/drawing/2014/main" id="{62F44CA1-AED2-49CC-8175-A944E063FB20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422" name="Text Box 6">
          <a:extLst>
            <a:ext uri="{FF2B5EF4-FFF2-40B4-BE49-F238E27FC236}">
              <a16:creationId xmlns:a16="http://schemas.microsoft.com/office/drawing/2014/main" id="{C3813FBD-1819-4DE7-8E29-4799295F085E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423" name="Text Box 6">
          <a:extLst>
            <a:ext uri="{FF2B5EF4-FFF2-40B4-BE49-F238E27FC236}">
              <a16:creationId xmlns:a16="http://schemas.microsoft.com/office/drawing/2014/main" id="{FA47AC3E-F3EC-451B-902D-442C0B75D174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424" name="Text Box 6">
          <a:extLst>
            <a:ext uri="{FF2B5EF4-FFF2-40B4-BE49-F238E27FC236}">
              <a16:creationId xmlns:a16="http://schemas.microsoft.com/office/drawing/2014/main" id="{F9093B56-DEAE-49CE-A8B0-06ECC8D0DAA8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425" name="Text Box 6">
          <a:extLst>
            <a:ext uri="{FF2B5EF4-FFF2-40B4-BE49-F238E27FC236}">
              <a16:creationId xmlns:a16="http://schemas.microsoft.com/office/drawing/2014/main" id="{A93F56A3-7D71-40B3-88FC-5049BD64BA5A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426" name="Text Box 6">
          <a:extLst>
            <a:ext uri="{FF2B5EF4-FFF2-40B4-BE49-F238E27FC236}">
              <a16:creationId xmlns:a16="http://schemas.microsoft.com/office/drawing/2014/main" id="{91779074-672B-4ED5-9267-034A5543E3BE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427" name="Text Box 6">
          <a:extLst>
            <a:ext uri="{FF2B5EF4-FFF2-40B4-BE49-F238E27FC236}">
              <a16:creationId xmlns:a16="http://schemas.microsoft.com/office/drawing/2014/main" id="{C78BC7B2-AB46-4379-AC32-51FE06E83362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428" name="Text Box 6">
          <a:extLst>
            <a:ext uri="{FF2B5EF4-FFF2-40B4-BE49-F238E27FC236}">
              <a16:creationId xmlns:a16="http://schemas.microsoft.com/office/drawing/2014/main" id="{B88BCEBB-E411-4F02-B348-4ED871E0C56D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429" name="Text Box 6">
          <a:extLst>
            <a:ext uri="{FF2B5EF4-FFF2-40B4-BE49-F238E27FC236}">
              <a16:creationId xmlns:a16="http://schemas.microsoft.com/office/drawing/2014/main" id="{6EAB7AD0-10A8-4AF5-9D97-EF4F9D542A6B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430" name="Text Box 6">
          <a:extLst>
            <a:ext uri="{FF2B5EF4-FFF2-40B4-BE49-F238E27FC236}">
              <a16:creationId xmlns:a16="http://schemas.microsoft.com/office/drawing/2014/main" id="{7664F4F3-6205-498B-B2D2-510A5F96ACDA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431" name="Text Box 6">
          <a:extLst>
            <a:ext uri="{FF2B5EF4-FFF2-40B4-BE49-F238E27FC236}">
              <a16:creationId xmlns:a16="http://schemas.microsoft.com/office/drawing/2014/main" id="{E1BC2B94-7E10-4843-A443-D02060A703E0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432" name="Text Box 6">
          <a:extLst>
            <a:ext uri="{FF2B5EF4-FFF2-40B4-BE49-F238E27FC236}">
              <a16:creationId xmlns:a16="http://schemas.microsoft.com/office/drawing/2014/main" id="{41DA4778-9A15-4FAB-A366-32985ED5A050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433" name="Text Box 5">
          <a:extLst>
            <a:ext uri="{FF2B5EF4-FFF2-40B4-BE49-F238E27FC236}">
              <a16:creationId xmlns:a16="http://schemas.microsoft.com/office/drawing/2014/main" id="{63CFA7AA-90EB-4D0C-A7D6-ED58A47B4CDD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434" name="Text Box 6">
          <a:extLst>
            <a:ext uri="{FF2B5EF4-FFF2-40B4-BE49-F238E27FC236}">
              <a16:creationId xmlns:a16="http://schemas.microsoft.com/office/drawing/2014/main" id="{921878D3-B4C8-4CB6-8A91-1F1A09180E54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435" name="Text Box 6">
          <a:extLst>
            <a:ext uri="{FF2B5EF4-FFF2-40B4-BE49-F238E27FC236}">
              <a16:creationId xmlns:a16="http://schemas.microsoft.com/office/drawing/2014/main" id="{F166294B-F0D4-4917-8E87-6F1168DB24E1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436" name="Text Box 6">
          <a:extLst>
            <a:ext uri="{FF2B5EF4-FFF2-40B4-BE49-F238E27FC236}">
              <a16:creationId xmlns:a16="http://schemas.microsoft.com/office/drawing/2014/main" id="{944B1BB5-0097-4073-B807-0303CAFB3E58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437" name="Text Box 5">
          <a:extLst>
            <a:ext uri="{FF2B5EF4-FFF2-40B4-BE49-F238E27FC236}">
              <a16:creationId xmlns:a16="http://schemas.microsoft.com/office/drawing/2014/main" id="{20446892-4E54-4515-8F66-38B601286FC5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438" name="Text Box 6">
          <a:extLst>
            <a:ext uri="{FF2B5EF4-FFF2-40B4-BE49-F238E27FC236}">
              <a16:creationId xmlns:a16="http://schemas.microsoft.com/office/drawing/2014/main" id="{C91ED031-E0E8-4AF0-A418-B60B9C0CAAB8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439" name="Text Box 6">
          <a:extLst>
            <a:ext uri="{FF2B5EF4-FFF2-40B4-BE49-F238E27FC236}">
              <a16:creationId xmlns:a16="http://schemas.microsoft.com/office/drawing/2014/main" id="{B90C520A-64F8-4A55-ACCD-45680A29EFFC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440" name="Text Box 5">
          <a:extLst>
            <a:ext uri="{FF2B5EF4-FFF2-40B4-BE49-F238E27FC236}">
              <a16:creationId xmlns:a16="http://schemas.microsoft.com/office/drawing/2014/main" id="{DE53C894-87BB-4217-BE7C-767A4B438D87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441" name="Text Box 6">
          <a:extLst>
            <a:ext uri="{FF2B5EF4-FFF2-40B4-BE49-F238E27FC236}">
              <a16:creationId xmlns:a16="http://schemas.microsoft.com/office/drawing/2014/main" id="{0F18EAA1-6A4D-4F90-B06E-371E099B71EB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442" name="Text Box 6">
          <a:extLst>
            <a:ext uri="{FF2B5EF4-FFF2-40B4-BE49-F238E27FC236}">
              <a16:creationId xmlns:a16="http://schemas.microsoft.com/office/drawing/2014/main" id="{83AB7E5D-8FB6-4E12-9915-F467ADCF76AE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443" name="Text Box 6">
          <a:extLst>
            <a:ext uri="{FF2B5EF4-FFF2-40B4-BE49-F238E27FC236}">
              <a16:creationId xmlns:a16="http://schemas.microsoft.com/office/drawing/2014/main" id="{EC436C80-4049-41CB-8E9D-6C96B54F07D1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444" name="Text Box 5">
          <a:extLst>
            <a:ext uri="{FF2B5EF4-FFF2-40B4-BE49-F238E27FC236}">
              <a16:creationId xmlns:a16="http://schemas.microsoft.com/office/drawing/2014/main" id="{753C2979-A925-4B04-BD58-098758ADCAFB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445" name="Text Box 6">
          <a:extLst>
            <a:ext uri="{FF2B5EF4-FFF2-40B4-BE49-F238E27FC236}">
              <a16:creationId xmlns:a16="http://schemas.microsoft.com/office/drawing/2014/main" id="{6253F803-8C5D-4564-8A73-403F8E9C43CE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446" name="Text Box 6">
          <a:extLst>
            <a:ext uri="{FF2B5EF4-FFF2-40B4-BE49-F238E27FC236}">
              <a16:creationId xmlns:a16="http://schemas.microsoft.com/office/drawing/2014/main" id="{A9C350AB-7475-49C2-B0A8-FB0CFB100D26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447" name="Text Box 5">
          <a:extLst>
            <a:ext uri="{FF2B5EF4-FFF2-40B4-BE49-F238E27FC236}">
              <a16:creationId xmlns:a16="http://schemas.microsoft.com/office/drawing/2014/main" id="{D744A22A-15BC-4523-B754-D722760F2BFA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448" name="Text Box 6">
          <a:extLst>
            <a:ext uri="{FF2B5EF4-FFF2-40B4-BE49-F238E27FC236}">
              <a16:creationId xmlns:a16="http://schemas.microsoft.com/office/drawing/2014/main" id="{662F15D8-E974-4B3E-94E7-2EFF64389E61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449" name="Text Box 6">
          <a:extLst>
            <a:ext uri="{FF2B5EF4-FFF2-40B4-BE49-F238E27FC236}">
              <a16:creationId xmlns:a16="http://schemas.microsoft.com/office/drawing/2014/main" id="{E791A7EF-428D-44C0-908F-BC71C4A20957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450" name="Text Box 6">
          <a:extLst>
            <a:ext uri="{FF2B5EF4-FFF2-40B4-BE49-F238E27FC236}">
              <a16:creationId xmlns:a16="http://schemas.microsoft.com/office/drawing/2014/main" id="{E44F98FC-5D75-4180-8ABC-39FCAC12B49C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451" name="Text Box 6">
          <a:extLst>
            <a:ext uri="{FF2B5EF4-FFF2-40B4-BE49-F238E27FC236}">
              <a16:creationId xmlns:a16="http://schemas.microsoft.com/office/drawing/2014/main" id="{3E9BC784-C9DA-40A0-9308-EFE41FC11388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452" name="Text Box 6">
          <a:extLst>
            <a:ext uri="{FF2B5EF4-FFF2-40B4-BE49-F238E27FC236}">
              <a16:creationId xmlns:a16="http://schemas.microsoft.com/office/drawing/2014/main" id="{5EE95CA7-7879-4E42-BC7E-C52130A0E124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453" name="Text Box 6">
          <a:extLst>
            <a:ext uri="{FF2B5EF4-FFF2-40B4-BE49-F238E27FC236}">
              <a16:creationId xmlns:a16="http://schemas.microsoft.com/office/drawing/2014/main" id="{2C98332A-53E7-4915-B65F-1A9EE6FEFC0B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454" name="Text Box 6">
          <a:extLst>
            <a:ext uri="{FF2B5EF4-FFF2-40B4-BE49-F238E27FC236}">
              <a16:creationId xmlns:a16="http://schemas.microsoft.com/office/drawing/2014/main" id="{A59ADDEA-D433-4640-B886-AAEC3FDFF8F5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455" name="Text Box 6">
          <a:extLst>
            <a:ext uri="{FF2B5EF4-FFF2-40B4-BE49-F238E27FC236}">
              <a16:creationId xmlns:a16="http://schemas.microsoft.com/office/drawing/2014/main" id="{36E814BB-100F-4F99-AD3F-EBD8A8AB2FE5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456" name="Text Box 6">
          <a:extLst>
            <a:ext uri="{FF2B5EF4-FFF2-40B4-BE49-F238E27FC236}">
              <a16:creationId xmlns:a16="http://schemas.microsoft.com/office/drawing/2014/main" id="{85019535-B237-4B3D-AF5F-8D7BA6703D84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457" name="Text Box 6">
          <a:extLst>
            <a:ext uri="{FF2B5EF4-FFF2-40B4-BE49-F238E27FC236}">
              <a16:creationId xmlns:a16="http://schemas.microsoft.com/office/drawing/2014/main" id="{5B46982B-60C8-4157-9379-9BC12DBA14F2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458" name="Text Box 6">
          <a:extLst>
            <a:ext uri="{FF2B5EF4-FFF2-40B4-BE49-F238E27FC236}">
              <a16:creationId xmlns:a16="http://schemas.microsoft.com/office/drawing/2014/main" id="{92AA14B8-AAE8-4990-8108-958348B65B3F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459" name="Text Box 6">
          <a:extLst>
            <a:ext uri="{FF2B5EF4-FFF2-40B4-BE49-F238E27FC236}">
              <a16:creationId xmlns:a16="http://schemas.microsoft.com/office/drawing/2014/main" id="{80D9607B-127E-442F-9013-18B8A588DBE3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460" name="Text Box 5">
          <a:extLst>
            <a:ext uri="{FF2B5EF4-FFF2-40B4-BE49-F238E27FC236}">
              <a16:creationId xmlns:a16="http://schemas.microsoft.com/office/drawing/2014/main" id="{42FE522C-852C-488F-BA8D-FDA4746672A2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461" name="Text Box 6">
          <a:extLst>
            <a:ext uri="{FF2B5EF4-FFF2-40B4-BE49-F238E27FC236}">
              <a16:creationId xmlns:a16="http://schemas.microsoft.com/office/drawing/2014/main" id="{7A9AE253-A21E-4C72-942B-F74DEA675896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462" name="Text Box 6">
          <a:extLst>
            <a:ext uri="{FF2B5EF4-FFF2-40B4-BE49-F238E27FC236}">
              <a16:creationId xmlns:a16="http://schemas.microsoft.com/office/drawing/2014/main" id="{5530A898-A65F-4BFC-83C6-DF64EF749E81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463" name="Text Box 5">
          <a:extLst>
            <a:ext uri="{FF2B5EF4-FFF2-40B4-BE49-F238E27FC236}">
              <a16:creationId xmlns:a16="http://schemas.microsoft.com/office/drawing/2014/main" id="{B88B9B3C-E3C3-4320-A525-F24A0ECA92A1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464" name="Text Box 6">
          <a:extLst>
            <a:ext uri="{FF2B5EF4-FFF2-40B4-BE49-F238E27FC236}">
              <a16:creationId xmlns:a16="http://schemas.microsoft.com/office/drawing/2014/main" id="{770B2226-12FA-4928-8D95-AD6D289E2B61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465" name="Text Box 6">
          <a:extLst>
            <a:ext uri="{FF2B5EF4-FFF2-40B4-BE49-F238E27FC236}">
              <a16:creationId xmlns:a16="http://schemas.microsoft.com/office/drawing/2014/main" id="{8D716CBE-3666-48A3-8746-5097C6176E9E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466" name="Text Box 6">
          <a:extLst>
            <a:ext uri="{FF2B5EF4-FFF2-40B4-BE49-F238E27FC236}">
              <a16:creationId xmlns:a16="http://schemas.microsoft.com/office/drawing/2014/main" id="{715E626F-CB1B-4EB8-A0EC-E55BBD178071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467" name="Text Box 5">
          <a:extLst>
            <a:ext uri="{FF2B5EF4-FFF2-40B4-BE49-F238E27FC236}">
              <a16:creationId xmlns:a16="http://schemas.microsoft.com/office/drawing/2014/main" id="{DC34FBA0-79D6-4CDA-8008-F6409320ADB0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468" name="Text Box 6">
          <a:extLst>
            <a:ext uri="{FF2B5EF4-FFF2-40B4-BE49-F238E27FC236}">
              <a16:creationId xmlns:a16="http://schemas.microsoft.com/office/drawing/2014/main" id="{60D6B66C-AAD5-4154-8B73-B466CF30A422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469" name="Text Box 6">
          <a:extLst>
            <a:ext uri="{FF2B5EF4-FFF2-40B4-BE49-F238E27FC236}">
              <a16:creationId xmlns:a16="http://schemas.microsoft.com/office/drawing/2014/main" id="{2D1FA7D7-5DA4-4EE3-A06D-F3DD021CA0ED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470" name="Text Box 5">
          <a:extLst>
            <a:ext uri="{FF2B5EF4-FFF2-40B4-BE49-F238E27FC236}">
              <a16:creationId xmlns:a16="http://schemas.microsoft.com/office/drawing/2014/main" id="{7865F117-3509-4FB2-A99E-CAAD0DD2BB27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471" name="Text Box 6">
          <a:extLst>
            <a:ext uri="{FF2B5EF4-FFF2-40B4-BE49-F238E27FC236}">
              <a16:creationId xmlns:a16="http://schemas.microsoft.com/office/drawing/2014/main" id="{6C8D9FF2-BB95-4941-A505-58EF3FEF2276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472" name="Text Box 6">
          <a:extLst>
            <a:ext uri="{FF2B5EF4-FFF2-40B4-BE49-F238E27FC236}">
              <a16:creationId xmlns:a16="http://schemas.microsoft.com/office/drawing/2014/main" id="{C979FCFD-B57C-4A03-9F30-FBD0EBF543C3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473" name="Text Box 6">
          <a:extLst>
            <a:ext uri="{FF2B5EF4-FFF2-40B4-BE49-F238E27FC236}">
              <a16:creationId xmlns:a16="http://schemas.microsoft.com/office/drawing/2014/main" id="{BA6C98F1-170A-4146-AAA5-42A1D5743FA5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474" name="Text Box 6">
          <a:extLst>
            <a:ext uri="{FF2B5EF4-FFF2-40B4-BE49-F238E27FC236}">
              <a16:creationId xmlns:a16="http://schemas.microsoft.com/office/drawing/2014/main" id="{C8C2DD89-6BB5-4C43-B13B-D33929895FFF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475" name="Text Box 6">
          <a:extLst>
            <a:ext uri="{FF2B5EF4-FFF2-40B4-BE49-F238E27FC236}">
              <a16:creationId xmlns:a16="http://schemas.microsoft.com/office/drawing/2014/main" id="{54B3BFBB-31E1-4AF9-AD8F-927B4274B033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476" name="Text Box 6">
          <a:extLst>
            <a:ext uri="{FF2B5EF4-FFF2-40B4-BE49-F238E27FC236}">
              <a16:creationId xmlns:a16="http://schemas.microsoft.com/office/drawing/2014/main" id="{ABEFDB98-D8FD-41C8-8971-CEDF0F2A4BA4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477" name="Text Box 6">
          <a:extLst>
            <a:ext uri="{FF2B5EF4-FFF2-40B4-BE49-F238E27FC236}">
              <a16:creationId xmlns:a16="http://schemas.microsoft.com/office/drawing/2014/main" id="{893FA5F5-E399-42E2-8729-526A0DD4F415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478" name="Text Box 6">
          <a:extLst>
            <a:ext uri="{FF2B5EF4-FFF2-40B4-BE49-F238E27FC236}">
              <a16:creationId xmlns:a16="http://schemas.microsoft.com/office/drawing/2014/main" id="{8FA4A8CD-9A4A-433C-8939-7DA96DDAF8F4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479" name="Text Box 6">
          <a:extLst>
            <a:ext uri="{FF2B5EF4-FFF2-40B4-BE49-F238E27FC236}">
              <a16:creationId xmlns:a16="http://schemas.microsoft.com/office/drawing/2014/main" id="{80B324D5-606D-4B1A-8011-ACC013ECB69F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480" name="Text Box 5">
          <a:extLst>
            <a:ext uri="{FF2B5EF4-FFF2-40B4-BE49-F238E27FC236}">
              <a16:creationId xmlns:a16="http://schemas.microsoft.com/office/drawing/2014/main" id="{578307A6-9F90-4FE4-80B7-5E5A04E6B075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481" name="Text Box 6">
          <a:extLst>
            <a:ext uri="{FF2B5EF4-FFF2-40B4-BE49-F238E27FC236}">
              <a16:creationId xmlns:a16="http://schemas.microsoft.com/office/drawing/2014/main" id="{14EACF11-48BF-420C-8F9F-4A8EF5173F50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482" name="Text Box 5">
          <a:extLst>
            <a:ext uri="{FF2B5EF4-FFF2-40B4-BE49-F238E27FC236}">
              <a16:creationId xmlns:a16="http://schemas.microsoft.com/office/drawing/2014/main" id="{E1DC55FF-1AD6-4A3B-AE2E-8CA338C29924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483" name="Text Box 6">
          <a:extLst>
            <a:ext uri="{FF2B5EF4-FFF2-40B4-BE49-F238E27FC236}">
              <a16:creationId xmlns:a16="http://schemas.microsoft.com/office/drawing/2014/main" id="{BAE75C5C-F3F0-4053-A5AD-ECF102DB7093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484" name="Text Box 6">
          <a:extLst>
            <a:ext uri="{FF2B5EF4-FFF2-40B4-BE49-F238E27FC236}">
              <a16:creationId xmlns:a16="http://schemas.microsoft.com/office/drawing/2014/main" id="{191383BE-B0F6-4381-8D05-485DBBF621E8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485" name="Text Box 6">
          <a:extLst>
            <a:ext uri="{FF2B5EF4-FFF2-40B4-BE49-F238E27FC236}">
              <a16:creationId xmlns:a16="http://schemas.microsoft.com/office/drawing/2014/main" id="{4C5EE850-4B3C-4B30-9C7E-F0B846AB4A21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486" name="Text Box 6">
          <a:extLst>
            <a:ext uri="{FF2B5EF4-FFF2-40B4-BE49-F238E27FC236}">
              <a16:creationId xmlns:a16="http://schemas.microsoft.com/office/drawing/2014/main" id="{E4874A2B-4C69-49AE-96B9-87CCEA10BD8A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487" name="Text Box 6">
          <a:extLst>
            <a:ext uri="{FF2B5EF4-FFF2-40B4-BE49-F238E27FC236}">
              <a16:creationId xmlns:a16="http://schemas.microsoft.com/office/drawing/2014/main" id="{4539BC56-EC06-4160-A946-53F93DC3940C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488" name="Text Box 6">
          <a:extLst>
            <a:ext uri="{FF2B5EF4-FFF2-40B4-BE49-F238E27FC236}">
              <a16:creationId xmlns:a16="http://schemas.microsoft.com/office/drawing/2014/main" id="{B11126EF-DF04-4C8D-B372-51002437F448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489" name="Text Box 5">
          <a:extLst>
            <a:ext uri="{FF2B5EF4-FFF2-40B4-BE49-F238E27FC236}">
              <a16:creationId xmlns:a16="http://schemas.microsoft.com/office/drawing/2014/main" id="{E991EC7B-E285-48D5-811F-4F2E72C14D4F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490" name="Text Box 6">
          <a:extLst>
            <a:ext uri="{FF2B5EF4-FFF2-40B4-BE49-F238E27FC236}">
              <a16:creationId xmlns:a16="http://schemas.microsoft.com/office/drawing/2014/main" id="{44847249-6730-4F83-9A70-1E5C6912A2A8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491" name="Text Box 6">
          <a:extLst>
            <a:ext uri="{FF2B5EF4-FFF2-40B4-BE49-F238E27FC236}">
              <a16:creationId xmlns:a16="http://schemas.microsoft.com/office/drawing/2014/main" id="{FB1AEC34-4690-4C16-8970-10A2FA9C50DF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492" name="Text Box 5">
          <a:extLst>
            <a:ext uri="{FF2B5EF4-FFF2-40B4-BE49-F238E27FC236}">
              <a16:creationId xmlns:a16="http://schemas.microsoft.com/office/drawing/2014/main" id="{2EC20712-75BF-436E-8F22-FDFDF7BC63CD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493" name="Text Box 6">
          <a:extLst>
            <a:ext uri="{FF2B5EF4-FFF2-40B4-BE49-F238E27FC236}">
              <a16:creationId xmlns:a16="http://schemas.microsoft.com/office/drawing/2014/main" id="{097936A8-8F3B-4D8F-AE51-E14DB9C58FEB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494" name="Text Box 6">
          <a:extLst>
            <a:ext uri="{FF2B5EF4-FFF2-40B4-BE49-F238E27FC236}">
              <a16:creationId xmlns:a16="http://schemas.microsoft.com/office/drawing/2014/main" id="{CD9C9BBB-C595-4BC6-8D56-6EFC9187C590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495" name="Text Box 6">
          <a:extLst>
            <a:ext uri="{FF2B5EF4-FFF2-40B4-BE49-F238E27FC236}">
              <a16:creationId xmlns:a16="http://schemas.microsoft.com/office/drawing/2014/main" id="{27B93493-E788-4F42-B391-967682BFB8CD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496" name="Text Box 5">
          <a:extLst>
            <a:ext uri="{FF2B5EF4-FFF2-40B4-BE49-F238E27FC236}">
              <a16:creationId xmlns:a16="http://schemas.microsoft.com/office/drawing/2014/main" id="{C4654641-27C8-433C-9872-7436F2048EC4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497" name="Text Box 6">
          <a:extLst>
            <a:ext uri="{FF2B5EF4-FFF2-40B4-BE49-F238E27FC236}">
              <a16:creationId xmlns:a16="http://schemas.microsoft.com/office/drawing/2014/main" id="{FC32D5D5-A56D-4C08-9A7A-AEC36148CF8E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498" name="Text Box 6">
          <a:extLst>
            <a:ext uri="{FF2B5EF4-FFF2-40B4-BE49-F238E27FC236}">
              <a16:creationId xmlns:a16="http://schemas.microsoft.com/office/drawing/2014/main" id="{2457E647-FA2C-4BB1-81D5-A33E282CAB72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499" name="Text Box 5">
          <a:extLst>
            <a:ext uri="{FF2B5EF4-FFF2-40B4-BE49-F238E27FC236}">
              <a16:creationId xmlns:a16="http://schemas.microsoft.com/office/drawing/2014/main" id="{E60FCB8F-3F77-4506-8048-9D12A134D8E4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500" name="Text Box 6">
          <a:extLst>
            <a:ext uri="{FF2B5EF4-FFF2-40B4-BE49-F238E27FC236}">
              <a16:creationId xmlns:a16="http://schemas.microsoft.com/office/drawing/2014/main" id="{DBAF2BF0-F445-4E16-92EF-42CDD776D216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501" name="Text Box 6">
          <a:extLst>
            <a:ext uri="{FF2B5EF4-FFF2-40B4-BE49-F238E27FC236}">
              <a16:creationId xmlns:a16="http://schemas.microsoft.com/office/drawing/2014/main" id="{3F1D6D1D-2E55-4118-9C92-3FAFC0782A0C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502" name="Text Box 6">
          <a:extLst>
            <a:ext uri="{FF2B5EF4-FFF2-40B4-BE49-F238E27FC236}">
              <a16:creationId xmlns:a16="http://schemas.microsoft.com/office/drawing/2014/main" id="{9176A884-D63C-4B84-8B90-B253605E5263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503" name="Text Box 6">
          <a:extLst>
            <a:ext uri="{FF2B5EF4-FFF2-40B4-BE49-F238E27FC236}">
              <a16:creationId xmlns:a16="http://schemas.microsoft.com/office/drawing/2014/main" id="{BE63661B-F0CA-4B1A-9F29-56B55E88FB02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504" name="Text Box 6">
          <a:extLst>
            <a:ext uri="{FF2B5EF4-FFF2-40B4-BE49-F238E27FC236}">
              <a16:creationId xmlns:a16="http://schemas.microsoft.com/office/drawing/2014/main" id="{4E4E1FA2-D902-4CA5-8740-D69B7E70BB71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505" name="Text Box 6">
          <a:extLst>
            <a:ext uri="{FF2B5EF4-FFF2-40B4-BE49-F238E27FC236}">
              <a16:creationId xmlns:a16="http://schemas.microsoft.com/office/drawing/2014/main" id="{A8255042-5EC8-4476-A2A1-7C9A30B39D0A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506" name="Text Box 6">
          <a:extLst>
            <a:ext uri="{FF2B5EF4-FFF2-40B4-BE49-F238E27FC236}">
              <a16:creationId xmlns:a16="http://schemas.microsoft.com/office/drawing/2014/main" id="{F1B081D2-F23B-4EFF-A7BD-01AF8775BAA2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507" name="Text Box 6">
          <a:extLst>
            <a:ext uri="{FF2B5EF4-FFF2-40B4-BE49-F238E27FC236}">
              <a16:creationId xmlns:a16="http://schemas.microsoft.com/office/drawing/2014/main" id="{F7865E69-65FA-41C0-BA93-3E480A67CDB9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508" name="Text Box 6">
          <a:extLst>
            <a:ext uri="{FF2B5EF4-FFF2-40B4-BE49-F238E27FC236}">
              <a16:creationId xmlns:a16="http://schemas.microsoft.com/office/drawing/2014/main" id="{8CFC31BF-B4A8-4406-8111-7D4DE2501C65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509" name="Text Box 5">
          <a:extLst>
            <a:ext uri="{FF2B5EF4-FFF2-40B4-BE49-F238E27FC236}">
              <a16:creationId xmlns:a16="http://schemas.microsoft.com/office/drawing/2014/main" id="{D64BBC7F-6C4F-47B5-8A68-BFC1F1AC0E68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510" name="Text Box 6">
          <a:extLst>
            <a:ext uri="{FF2B5EF4-FFF2-40B4-BE49-F238E27FC236}">
              <a16:creationId xmlns:a16="http://schemas.microsoft.com/office/drawing/2014/main" id="{84D2AA73-5A47-41C7-8954-8E29B4B8DB7B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511" name="Text Box 5">
          <a:extLst>
            <a:ext uri="{FF2B5EF4-FFF2-40B4-BE49-F238E27FC236}">
              <a16:creationId xmlns:a16="http://schemas.microsoft.com/office/drawing/2014/main" id="{A9E13BEB-531E-4C22-B6CD-D065A517183E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512" name="Text Box 6">
          <a:extLst>
            <a:ext uri="{FF2B5EF4-FFF2-40B4-BE49-F238E27FC236}">
              <a16:creationId xmlns:a16="http://schemas.microsoft.com/office/drawing/2014/main" id="{DF6F1DBB-55D2-4B1C-A545-49715C5D8A7A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981075</xdr:colOff>
      <xdr:row>35</xdr:row>
      <xdr:rowOff>266700</xdr:rowOff>
    </xdr:from>
    <xdr:to>
      <xdr:col>3</xdr:col>
      <xdr:colOff>28575</xdr:colOff>
      <xdr:row>36</xdr:row>
      <xdr:rowOff>12700</xdr:rowOff>
    </xdr:to>
    <xdr:sp macro="" textlink="">
      <xdr:nvSpPr>
        <xdr:cNvPr id="513" name="Text Box 6">
          <a:extLst>
            <a:ext uri="{FF2B5EF4-FFF2-40B4-BE49-F238E27FC236}">
              <a16:creationId xmlns:a16="http://schemas.microsoft.com/office/drawing/2014/main" id="{24E5DB1C-5850-4E5F-865E-ACAFC59EB889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514" name="Text Box 6">
          <a:extLst>
            <a:ext uri="{FF2B5EF4-FFF2-40B4-BE49-F238E27FC236}">
              <a16:creationId xmlns:a16="http://schemas.microsoft.com/office/drawing/2014/main" id="{87A9B4CC-2636-48CB-8FC2-F721C95CA3B6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515" name="Text Box 6">
          <a:extLst>
            <a:ext uri="{FF2B5EF4-FFF2-40B4-BE49-F238E27FC236}">
              <a16:creationId xmlns:a16="http://schemas.microsoft.com/office/drawing/2014/main" id="{3B61772C-C3D3-4A44-AC00-EE2E42E616DF}"/>
            </a:ext>
          </a:extLst>
        </xdr:cNvPr>
        <xdr:cNvSpPr txBox="1">
          <a:spLocks noChangeArrowheads="1"/>
        </xdr:cNvSpPr>
      </xdr:nvSpPr>
      <xdr:spPr bwMode="auto">
        <a:xfrm>
          <a:off x="13144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516" name="Text Box 6">
          <a:extLst>
            <a:ext uri="{FF2B5EF4-FFF2-40B4-BE49-F238E27FC236}">
              <a16:creationId xmlns:a16="http://schemas.microsoft.com/office/drawing/2014/main" id="{F674C17B-D45C-458D-AF42-0178842E952D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517" name="Text Box 6">
          <a:extLst>
            <a:ext uri="{FF2B5EF4-FFF2-40B4-BE49-F238E27FC236}">
              <a16:creationId xmlns:a16="http://schemas.microsoft.com/office/drawing/2014/main" id="{250F0554-1A83-41AC-B1DC-7653559377D7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518" name="Text Box 5">
          <a:extLst>
            <a:ext uri="{FF2B5EF4-FFF2-40B4-BE49-F238E27FC236}">
              <a16:creationId xmlns:a16="http://schemas.microsoft.com/office/drawing/2014/main" id="{EE40395A-B0E1-4BC2-BDEB-143EFBFF7FAF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519" name="Text Box 6">
          <a:extLst>
            <a:ext uri="{FF2B5EF4-FFF2-40B4-BE49-F238E27FC236}">
              <a16:creationId xmlns:a16="http://schemas.microsoft.com/office/drawing/2014/main" id="{96138534-3E50-4F59-A94A-83712E1C2D93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520" name="Text Box 6">
          <a:extLst>
            <a:ext uri="{FF2B5EF4-FFF2-40B4-BE49-F238E27FC236}">
              <a16:creationId xmlns:a16="http://schemas.microsoft.com/office/drawing/2014/main" id="{AEB2CC9C-B73D-40EE-8028-0557D45B5EF8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521" name="Text Box 6">
          <a:extLst>
            <a:ext uri="{FF2B5EF4-FFF2-40B4-BE49-F238E27FC236}">
              <a16:creationId xmlns:a16="http://schemas.microsoft.com/office/drawing/2014/main" id="{A88CCFE3-D6FD-47E3-A33C-503A6B316410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522" name="Text Box 6">
          <a:extLst>
            <a:ext uri="{FF2B5EF4-FFF2-40B4-BE49-F238E27FC236}">
              <a16:creationId xmlns:a16="http://schemas.microsoft.com/office/drawing/2014/main" id="{6448FA80-6159-408A-A8F7-87790D8E100A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523" name="Text Box 6">
          <a:extLst>
            <a:ext uri="{FF2B5EF4-FFF2-40B4-BE49-F238E27FC236}">
              <a16:creationId xmlns:a16="http://schemas.microsoft.com/office/drawing/2014/main" id="{FF5E127A-1E94-421D-986E-1E9A460F13E8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524" name="Text Box 6">
          <a:extLst>
            <a:ext uri="{FF2B5EF4-FFF2-40B4-BE49-F238E27FC236}">
              <a16:creationId xmlns:a16="http://schemas.microsoft.com/office/drawing/2014/main" id="{2E5B1252-4245-4C73-88E6-958DFF448AB3}"/>
            </a:ext>
          </a:extLst>
        </xdr:cNvPr>
        <xdr:cNvSpPr txBox="1">
          <a:spLocks noChangeArrowheads="1"/>
        </xdr:cNvSpPr>
      </xdr:nvSpPr>
      <xdr:spPr bwMode="auto">
        <a:xfrm>
          <a:off x="13144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525" name="Text Box 6">
          <a:extLst>
            <a:ext uri="{FF2B5EF4-FFF2-40B4-BE49-F238E27FC236}">
              <a16:creationId xmlns:a16="http://schemas.microsoft.com/office/drawing/2014/main" id="{8719465E-73A6-4043-AD49-E2BAB672DC81}"/>
            </a:ext>
          </a:extLst>
        </xdr:cNvPr>
        <xdr:cNvSpPr txBox="1">
          <a:spLocks noChangeArrowheads="1"/>
        </xdr:cNvSpPr>
      </xdr:nvSpPr>
      <xdr:spPr bwMode="auto">
        <a:xfrm>
          <a:off x="13144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526" name="Text Box 5">
          <a:extLst>
            <a:ext uri="{FF2B5EF4-FFF2-40B4-BE49-F238E27FC236}">
              <a16:creationId xmlns:a16="http://schemas.microsoft.com/office/drawing/2014/main" id="{C89A7AA8-86A7-440D-A50E-5A6043E0F8D4}"/>
            </a:ext>
          </a:extLst>
        </xdr:cNvPr>
        <xdr:cNvSpPr txBox="1">
          <a:spLocks noChangeArrowheads="1"/>
        </xdr:cNvSpPr>
      </xdr:nvSpPr>
      <xdr:spPr bwMode="auto">
        <a:xfrm>
          <a:off x="13144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527" name="Text Box 6">
          <a:extLst>
            <a:ext uri="{FF2B5EF4-FFF2-40B4-BE49-F238E27FC236}">
              <a16:creationId xmlns:a16="http://schemas.microsoft.com/office/drawing/2014/main" id="{78726C5C-9A89-40E7-A6C3-E034B7408705}"/>
            </a:ext>
          </a:extLst>
        </xdr:cNvPr>
        <xdr:cNvSpPr txBox="1">
          <a:spLocks noChangeArrowheads="1"/>
        </xdr:cNvSpPr>
      </xdr:nvSpPr>
      <xdr:spPr bwMode="auto">
        <a:xfrm>
          <a:off x="13144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528" name="Text Box 6">
          <a:extLst>
            <a:ext uri="{FF2B5EF4-FFF2-40B4-BE49-F238E27FC236}">
              <a16:creationId xmlns:a16="http://schemas.microsoft.com/office/drawing/2014/main" id="{F6F79057-9439-478C-8448-B6BA99C48B6E}"/>
            </a:ext>
          </a:extLst>
        </xdr:cNvPr>
        <xdr:cNvSpPr txBox="1">
          <a:spLocks noChangeArrowheads="1"/>
        </xdr:cNvSpPr>
      </xdr:nvSpPr>
      <xdr:spPr bwMode="auto">
        <a:xfrm>
          <a:off x="13144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529" name="Text Box 6">
          <a:extLst>
            <a:ext uri="{FF2B5EF4-FFF2-40B4-BE49-F238E27FC236}">
              <a16:creationId xmlns:a16="http://schemas.microsoft.com/office/drawing/2014/main" id="{1DD8494B-5724-4755-9480-66C913A3883E}"/>
            </a:ext>
          </a:extLst>
        </xdr:cNvPr>
        <xdr:cNvSpPr txBox="1">
          <a:spLocks noChangeArrowheads="1"/>
        </xdr:cNvSpPr>
      </xdr:nvSpPr>
      <xdr:spPr bwMode="auto">
        <a:xfrm>
          <a:off x="13144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530" name="Text Box 6">
          <a:extLst>
            <a:ext uri="{FF2B5EF4-FFF2-40B4-BE49-F238E27FC236}">
              <a16:creationId xmlns:a16="http://schemas.microsoft.com/office/drawing/2014/main" id="{A95E0D71-1EE1-45D3-A8E8-A15445ABB5EA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190500"/>
    <xdr:sp macro="" textlink="">
      <xdr:nvSpPr>
        <xdr:cNvPr id="531" name="Text Box 6">
          <a:extLst>
            <a:ext uri="{FF2B5EF4-FFF2-40B4-BE49-F238E27FC236}">
              <a16:creationId xmlns:a16="http://schemas.microsoft.com/office/drawing/2014/main" id="{D215E0BD-AA3D-42F8-9A9A-BF9EE47EE365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532" name="Text Box 6">
          <a:extLst>
            <a:ext uri="{FF2B5EF4-FFF2-40B4-BE49-F238E27FC236}">
              <a16:creationId xmlns:a16="http://schemas.microsoft.com/office/drawing/2014/main" id="{6456CF8E-6964-4C84-9EC4-CF85AA472461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533" name="Text Box 6">
          <a:extLst>
            <a:ext uri="{FF2B5EF4-FFF2-40B4-BE49-F238E27FC236}">
              <a16:creationId xmlns:a16="http://schemas.microsoft.com/office/drawing/2014/main" id="{DF15C43B-3CFF-4694-9D02-C4CD28A3EEC7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534" name="Text Box 6">
          <a:extLst>
            <a:ext uri="{FF2B5EF4-FFF2-40B4-BE49-F238E27FC236}">
              <a16:creationId xmlns:a16="http://schemas.microsoft.com/office/drawing/2014/main" id="{78DD02D8-F322-404D-B582-E4CAC99EC975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535" name="Text Box 6">
          <a:extLst>
            <a:ext uri="{FF2B5EF4-FFF2-40B4-BE49-F238E27FC236}">
              <a16:creationId xmlns:a16="http://schemas.microsoft.com/office/drawing/2014/main" id="{B506A3CD-5E1E-4E45-9432-087380FCC448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536" name="Text Box 5">
          <a:extLst>
            <a:ext uri="{FF2B5EF4-FFF2-40B4-BE49-F238E27FC236}">
              <a16:creationId xmlns:a16="http://schemas.microsoft.com/office/drawing/2014/main" id="{631DB14D-EC5A-46EE-AABD-B9404DDF3BC2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537" name="Text Box 6">
          <a:extLst>
            <a:ext uri="{FF2B5EF4-FFF2-40B4-BE49-F238E27FC236}">
              <a16:creationId xmlns:a16="http://schemas.microsoft.com/office/drawing/2014/main" id="{86A04798-9614-4718-889A-AF24A1EE01F6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538" name="Text Box 6">
          <a:extLst>
            <a:ext uri="{FF2B5EF4-FFF2-40B4-BE49-F238E27FC236}">
              <a16:creationId xmlns:a16="http://schemas.microsoft.com/office/drawing/2014/main" id="{2F2F4A25-D45B-41C4-A91E-1E355DED2B54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539" name="Text Box 5">
          <a:extLst>
            <a:ext uri="{FF2B5EF4-FFF2-40B4-BE49-F238E27FC236}">
              <a16:creationId xmlns:a16="http://schemas.microsoft.com/office/drawing/2014/main" id="{F21194B2-7B4C-4CE5-B57F-9F6ADA893CAA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540" name="Text Box 6">
          <a:extLst>
            <a:ext uri="{FF2B5EF4-FFF2-40B4-BE49-F238E27FC236}">
              <a16:creationId xmlns:a16="http://schemas.microsoft.com/office/drawing/2014/main" id="{F86A5739-1BD2-47AF-8677-191194D8E955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541" name="Text Box 6">
          <a:extLst>
            <a:ext uri="{FF2B5EF4-FFF2-40B4-BE49-F238E27FC236}">
              <a16:creationId xmlns:a16="http://schemas.microsoft.com/office/drawing/2014/main" id="{1674E762-97C8-4BAB-B796-A58C1792CDE8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542" name="Text Box 6">
          <a:extLst>
            <a:ext uri="{FF2B5EF4-FFF2-40B4-BE49-F238E27FC236}">
              <a16:creationId xmlns:a16="http://schemas.microsoft.com/office/drawing/2014/main" id="{B6EE4F3D-9B7B-4B26-B33B-7EA8A001B353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543" name="Text Box 5">
          <a:extLst>
            <a:ext uri="{FF2B5EF4-FFF2-40B4-BE49-F238E27FC236}">
              <a16:creationId xmlns:a16="http://schemas.microsoft.com/office/drawing/2014/main" id="{53D721CA-01F3-4636-A08E-9FAD2EE5792C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544" name="Text Box 6">
          <a:extLst>
            <a:ext uri="{FF2B5EF4-FFF2-40B4-BE49-F238E27FC236}">
              <a16:creationId xmlns:a16="http://schemas.microsoft.com/office/drawing/2014/main" id="{C2F851F0-DD3F-4E61-981F-54FDF06C7F1F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545" name="Text Box 6">
          <a:extLst>
            <a:ext uri="{FF2B5EF4-FFF2-40B4-BE49-F238E27FC236}">
              <a16:creationId xmlns:a16="http://schemas.microsoft.com/office/drawing/2014/main" id="{F7CB9BBF-9E30-4E49-B08A-BDBA8D721D23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546" name="Text Box 5">
          <a:extLst>
            <a:ext uri="{FF2B5EF4-FFF2-40B4-BE49-F238E27FC236}">
              <a16:creationId xmlns:a16="http://schemas.microsoft.com/office/drawing/2014/main" id="{9599C1BE-797B-4BF0-821E-2605A76B9DC0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547" name="Text Box 6">
          <a:extLst>
            <a:ext uri="{FF2B5EF4-FFF2-40B4-BE49-F238E27FC236}">
              <a16:creationId xmlns:a16="http://schemas.microsoft.com/office/drawing/2014/main" id="{7E1ACB23-A4D4-477F-A6C5-77BADBD61120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548" name="Text Box 6">
          <a:extLst>
            <a:ext uri="{FF2B5EF4-FFF2-40B4-BE49-F238E27FC236}">
              <a16:creationId xmlns:a16="http://schemas.microsoft.com/office/drawing/2014/main" id="{51ECCB81-5E7E-45A2-9E74-C75F96CE2D58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549" name="Text Box 6">
          <a:extLst>
            <a:ext uri="{FF2B5EF4-FFF2-40B4-BE49-F238E27FC236}">
              <a16:creationId xmlns:a16="http://schemas.microsoft.com/office/drawing/2014/main" id="{A1FCAA9D-5125-4265-9F42-995CF595A08A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550" name="Text Box 6">
          <a:extLst>
            <a:ext uri="{FF2B5EF4-FFF2-40B4-BE49-F238E27FC236}">
              <a16:creationId xmlns:a16="http://schemas.microsoft.com/office/drawing/2014/main" id="{68252F96-B36E-45F8-B175-CC749226AA2B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551" name="Text Box 6">
          <a:extLst>
            <a:ext uri="{FF2B5EF4-FFF2-40B4-BE49-F238E27FC236}">
              <a16:creationId xmlns:a16="http://schemas.microsoft.com/office/drawing/2014/main" id="{A13D765E-6075-4415-9420-D6976D57CB61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552" name="Text Box 6">
          <a:extLst>
            <a:ext uri="{FF2B5EF4-FFF2-40B4-BE49-F238E27FC236}">
              <a16:creationId xmlns:a16="http://schemas.microsoft.com/office/drawing/2014/main" id="{3FCBA14F-AE66-49BA-A1E4-3213D9449F39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553" name="Text Box 6">
          <a:extLst>
            <a:ext uri="{FF2B5EF4-FFF2-40B4-BE49-F238E27FC236}">
              <a16:creationId xmlns:a16="http://schemas.microsoft.com/office/drawing/2014/main" id="{D6824307-C001-4755-89FF-C04F25A3FA52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554" name="Text Box 6">
          <a:extLst>
            <a:ext uri="{FF2B5EF4-FFF2-40B4-BE49-F238E27FC236}">
              <a16:creationId xmlns:a16="http://schemas.microsoft.com/office/drawing/2014/main" id="{37461A95-87A5-4251-B8C5-81060774E466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555" name="Text Box 6">
          <a:extLst>
            <a:ext uri="{FF2B5EF4-FFF2-40B4-BE49-F238E27FC236}">
              <a16:creationId xmlns:a16="http://schemas.microsoft.com/office/drawing/2014/main" id="{0349AAAF-2DCF-4C55-8156-05D0D0F1906D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556" name="Text Box 5">
          <a:extLst>
            <a:ext uri="{FF2B5EF4-FFF2-40B4-BE49-F238E27FC236}">
              <a16:creationId xmlns:a16="http://schemas.microsoft.com/office/drawing/2014/main" id="{9FF97BBB-9CF8-4DB4-99F2-C63CBD5DDAF9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557" name="Text Box 6">
          <a:extLst>
            <a:ext uri="{FF2B5EF4-FFF2-40B4-BE49-F238E27FC236}">
              <a16:creationId xmlns:a16="http://schemas.microsoft.com/office/drawing/2014/main" id="{A31AE4DF-7E83-4C5F-9846-B705B64ED09D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558" name="Text Box 5">
          <a:extLst>
            <a:ext uri="{FF2B5EF4-FFF2-40B4-BE49-F238E27FC236}">
              <a16:creationId xmlns:a16="http://schemas.microsoft.com/office/drawing/2014/main" id="{ED8E807F-2D2A-4DD4-8F0C-DC2BF9B37145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559" name="Text Box 6">
          <a:extLst>
            <a:ext uri="{FF2B5EF4-FFF2-40B4-BE49-F238E27FC236}">
              <a16:creationId xmlns:a16="http://schemas.microsoft.com/office/drawing/2014/main" id="{B8ADD969-4951-4D9B-9C06-724160C36D38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560" name="Text Box 5">
          <a:extLst>
            <a:ext uri="{FF2B5EF4-FFF2-40B4-BE49-F238E27FC236}">
              <a16:creationId xmlns:a16="http://schemas.microsoft.com/office/drawing/2014/main" id="{15063DD1-A292-4BB3-80F7-2193C97F1D7C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561" name="Text Box 6">
          <a:extLst>
            <a:ext uri="{FF2B5EF4-FFF2-40B4-BE49-F238E27FC236}">
              <a16:creationId xmlns:a16="http://schemas.microsoft.com/office/drawing/2014/main" id="{A43B8CA0-F7DB-4A56-A9D8-F4392326979A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562" name="Text Box 6">
          <a:extLst>
            <a:ext uri="{FF2B5EF4-FFF2-40B4-BE49-F238E27FC236}">
              <a16:creationId xmlns:a16="http://schemas.microsoft.com/office/drawing/2014/main" id="{D26D2269-2535-42E1-A68A-9B09CED3B4C7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563" name="Text Box 6">
          <a:extLst>
            <a:ext uri="{FF2B5EF4-FFF2-40B4-BE49-F238E27FC236}">
              <a16:creationId xmlns:a16="http://schemas.microsoft.com/office/drawing/2014/main" id="{89AF4251-2807-45AC-815D-3491772843C5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564" name="Text Box 6">
          <a:extLst>
            <a:ext uri="{FF2B5EF4-FFF2-40B4-BE49-F238E27FC236}">
              <a16:creationId xmlns:a16="http://schemas.microsoft.com/office/drawing/2014/main" id="{07F6D39F-1DAA-4CB8-8063-6DB598032FA9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565" name="Text Box 6">
          <a:extLst>
            <a:ext uri="{FF2B5EF4-FFF2-40B4-BE49-F238E27FC236}">
              <a16:creationId xmlns:a16="http://schemas.microsoft.com/office/drawing/2014/main" id="{B0A73B84-76C4-4DE0-9194-8B887C646E1B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566" name="Text Box 6">
          <a:extLst>
            <a:ext uri="{FF2B5EF4-FFF2-40B4-BE49-F238E27FC236}">
              <a16:creationId xmlns:a16="http://schemas.microsoft.com/office/drawing/2014/main" id="{F30F53B3-B9A7-4857-A1C3-8F321FAFEFF1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567" name="Text Box 6">
          <a:extLst>
            <a:ext uri="{FF2B5EF4-FFF2-40B4-BE49-F238E27FC236}">
              <a16:creationId xmlns:a16="http://schemas.microsoft.com/office/drawing/2014/main" id="{792CB7BA-070A-4A72-A6D6-0C6E49FC5A4C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568" name="Text Box 6">
          <a:extLst>
            <a:ext uri="{FF2B5EF4-FFF2-40B4-BE49-F238E27FC236}">
              <a16:creationId xmlns:a16="http://schemas.microsoft.com/office/drawing/2014/main" id="{E174E71C-3255-4BC6-980D-89A13F94330E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569" name="Text Box 6">
          <a:extLst>
            <a:ext uri="{FF2B5EF4-FFF2-40B4-BE49-F238E27FC236}">
              <a16:creationId xmlns:a16="http://schemas.microsoft.com/office/drawing/2014/main" id="{ECAADFB3-6476-44B4-B6AF-4C701DBA9196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570" name="Text Box 5">
          <a:extLst>
            <a:ext uri="{FF2B5EF4-FFF2-40B4-BE49-F238E27FC236}">
              <a16:creationId xmlns:a16="http://schemas.microsoft.com/office/drawing/2014/main" id="{E6ECBD97-E3E0-40D9-AB16-639B15364B47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571" name="Text Box 6">
          <a:extLst>
            <a:ext uri="{FF2B5EF4-FFF2-40B4-BE49-F238E27FC236}">
              <a16:creationId xmlns:a16="http://schemas.microsoft.com/office/drawing/2014/main" id="{74989BB7-4D49-4E22-9AA8-044D4013CAD3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572" name="Text Box 5">
          <a:extLst>
            <a:ext uri="{FF2B5EF4-FFF2-40B4-BE49-F238E27FC236}">
              <a16:creationId xmlns:a16="http://schemas.microsoft.com/office/drawing/2014/main" id="{09C13958-D24E-418B-A324-146E040FC6CE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573" name="Text Box 6">
          <a:extLst>
            <a:ext uri="{FF2B5EF4-FFF2-40B4-BE49-F238E27FC236}">
              <a16:creationId xmlns:a16="http://schemas.microsoft.com/office/drawing/2014/main" id="{83159ADD-9AF5-44CE-A035-B4EC292FE9E2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574" name="Text Box 6">
          <a:extLst>
            <a:ext uri="{FF2B5EF4-FFF2-40B4-BE49-F238E27FC236}">
              <a16:creationId xmlns:a16="http://schemas.microsoft.com/office/drawing/2014/main" id="{40D9C024-863C-4AC3-8AEF-03AB045505E9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575" name="Text Box 6">
          <a:extLst>
            <a:ext uri="{FF2B5EF4-FFF2-40B4-BE49-F238E27FC236}">
              <a16:creationId xmlns:a16="http://schemas.microsoft.com/office/drawing/2014/main" id="{E4557D2E-1B48-4DDE-B03E-3B2B7A6205A6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576" name="Text Box 5">
          <a:extLst>
            <a:ext uri="{FF2B5EF4-FFF2-40B4-BE49-F238E27FC236}">
              <a16:creationId xmlns:a16="http://schemas.microsoft.com/office/drawing/2014/main" id="{DFEC7D74-239B-484B-8188-1F5FA510536E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577" name="Text Box 6">
          <a:extLst>
            <a:ext uri="{FF2B5EF4-FFF2-40B4-BE49-F238E27FC236}">
              <a16:creationId xmlns:a16="http://schemas.microsoft.com/office/drawing/2014/main" id="{9135B4BB-FCEF-4690-A73C-36999BB60AC3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578" name="Text Box 6">
          <a:extLst>
            <a:ext uri="{FF2B5EF4-FFF2-40B4-BE49-F238E27FC236}">
              <a16:creationId xmlns:a16="http://schemas.microsoft.com/office/drawing/2014/main" id="{026D9DB7-AAEF-44AA-B093-4446020AA202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579" name="Text Box 5">
          <a:extLst>
            <a:ext uri="{FF2B5EF4-FFF2-40B4-BE49-F238E27FC236}">
              <a16:creationId xmlns:a16="http://schemas.microsoft.com/office/drawing/2014/main" id="{1E0579D3-461F-4E77-883D-AB2D0570E1BD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580" name="Text Box 6">
          <a:extLst>
            <a:ext uri="{FF2B5EF4-FFF2-40B4-BE49-F238E27FC236}">
              <a16:creationId xmlns:a16="http://schemas.microsoft.com/office/drawing/2014/main" id="{878BF839-3AB6-490F-B98D-A6951839E29C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581" name="Text Box 6">
          <a:extLst>
            <a:ext uri="{FF2B5EF4-FFF2-40B4-BE49-F238E27FC236}">
              <a16:creationId xmlns:a16="http://schemas.microsoft.com/office/drawing/2014/main" id="{76DDDA79-673D-4CF5-A1C7-A30727AFCF9C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582" name="Text Box 6">
          <a:extLst>
            <a:ext uri="{FF2B5EF4-FFF2-40B4-BE49-F238E27FC236}">
              <a16:creationId xmlns:a16="http://schemas.microsoft.com/office/drawing/2014/main" id="{8C1424EF-4162-48F2-BFC7-173682C64155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583" name="Text Box 6">
          <a:extLst>
            <a:ext uri="{FF2B5EF4-FFF2-40B4-BE49-F238E27FC236}">
              <a16:creationId xmlns:a16="http://schemas.microsoft.com/office/drawing/2014/main" id="{92E1826F-A134-4B2F-AE63-4332B6E10C0A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584" name="Text Box 6">
          <a:extLst>
            <a:ext uri="{FF2B5EF4-FFF2-40B4-BE49-F238E27FC236}">
              <a16:creationId xmlns:a16="http://schemas.microsoft.com/office/drawing/2014/main" id="{4E3DE361-41FE-4F10-A0F3-446CC41FD56C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585" name="Text Box 6">
          <a:extLst>
            <a:ext uri="{FF2B5EF4-FFF2-40B4-BE49-F238E27FC236}">
              <a16:creationId xmlns:a16="http://schemas.microsoft.com/office/drawing/2014/main" id="{4146E045-635F-40C3-B58D-566BE5A6EFFC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586" name="Text Box 6">
          <a:extLst>
            <a:ext uri="{FF2B5EF4-FFF2-40B4-BE49-F238E27FC236}">
              <a16:creationId xmlns:a16="http://schemas.microsoft.com/office/drawing/2014/main" id="{8AA5702E-D1CD-44BE-BEC4-A3D34B249984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587" name="Text Box 6">
          <a:extLst>
            <a:ext uri="{FF2B5EF4-FFF2-40B4-BE49-F238E27FC236}">
              <a16:creationId xmlns:a16="http://schemas.microsoft.com/office/drawing/2014/main" id="{06638387-4686-4F8B-BE41-CB0F99F2A01C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588" name="Text Box 6">
          <a:extLst>
            <a:ext uri="{FF2B5EF4-FFF2-40B4-BE49-F238E27FC236}">
              <a16:creationId xmlns:a16="http://schemas.microsoft.com/office/drawing/2014/main" id="{682C3D09-C2CB-419B-9561-D2A7ABD400DC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589" name="Text Box 6">
          <a:extLst>
            <a:ext uri="{FF2B5EF4-FFF2-40B4-BE49-F238E27FC236}">
              <a16:creationId xmlns:a16="http://schemas.microsoft.com/office/drawing/2014/main" id="{5A2B05BC-97A9-4FEF-AB20-6DB9DBDFD281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590" name="Text Box 6">
          <a:extLst>
            <a:ext uri="{FF2B5EF4-FFF2-40B4-BE49-F238E27FC236}">
              <a16:creationId xmlns:a16="http://schemas.microsoft.com/office/drawing/2014/main" id="{16C3D7DE-7F69-4925-8072-70C80BB65C3B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591" name="Text Box 6">
          <a:extLst>
            <a:ext uri="{FF2B5EF4-FFF2-40B4-BE49-F238E27FC236}">
              <a16:creationId xmlns:a16="http://schemas.microsoft.com/office/drawing/2014/main" id="{FA63E5DE-B297-4911-9096-BA8D8D8BFA80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592" name="Text Box 6">
          <a:extLst>
            <a:ext uri="{FF2B5EF4-FFF2-40B4-BE49-F238E27FC236}">
              <a16:creationId xmlns:a16="http://schemas.microsoft.com/office/drawing/2014/main" id="{54C432EE-6DFD-4A94-9592-74193DB7F1B6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593" name="Text Box 5">
          <a:extLst>
            <a:ext uri="{FF2B5EF4-FFF2-40B4-BE49-F238E27FC236}">
              <a16:creationId xmlns:a16="http://schemas.microsoft.com/office/drawing/2014/main" id="{BE05D713-93C8-4858-B5C3-E43F2EAB2039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594" name="Text Box 6">
          <a:extLst>
            <a:ext uri="{FF2B5EF4-FFF2-40B4-BE49-F238E27FC236}">
              <a16:creationId xmlns:a16="http://schemas.microsoft.com/office/drawing/2014/main" id="{7FBC40A2-3E7F-4C02-A0B7-F1CBBE2D27FA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190500"/>
    <xdr:sp macro="" textlink="">
      <xdr:nvSpPr>
        <xdr:cNvPr id="595" name="Text Box 6">
          <a:extLst>
            <a:ext uri="{FF2B5EF4-FFF2-40B4-BE49-F238E27FC236}">
              <a16:creationId xmlns:a16="http://schemas.microsoft.com/office/drawing/2014/main" id="{D8C432C2-55F7-43A3-A8CD-5EB41FA1FDDD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596" name="Text Box 6">
          <a:extLst>
            <a:ext uri="{FF2B5EF4-FFF2-40B4-BE49-F238E27FC236}">
              <a16:creationId xmlns:a16="http://schemas.microsoft.com/office/drawing/2014/main" id="{DB4C4211-CC9D-4642-B785-6A954E2904BD}"/>
            </a:ext>
          </a:extLst>
        </xdr:cNvPr>
        <xdr:cNvSpPr txBox="1">
          <a:spLocks noChangeArrowheads="1"/>
        </xdr:cNvSpPr>
      </xdr:nvSpPr>
      <xdr:spPr bwMode="auto">
        <a:xfrm>
          <a:off x="13144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597" name="Text Box 5">
          <a:extLst>
            <a:ext uri="{FF2B5EF4-FFF2-40B4-BE49-F238E27FC236}">
              <a16:creationId xmlns:a16="http://schemas.microsoft.com/office/drawing/2014/main" id="{49A4E448-53CF-4F07-BCE9-0894FD8C56E7}"/>
            </a:ext>
          </a:extLst>
        </xdr:cNvPr>
        <xdr:cNvSpPr txBox="1">
          <a:spLocks noChangeArrowheads="1"/>
        </xdr:cNvSpPr>
      </xdr:nvSpPr>
      <xdr:spPr bwMode="auto">
        <a:xfrm>
          <a:off x="13144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598" name="Text Box 6">
          <a:extLst>
            <a:ext uri="{FF2B5EF4-FFF2-40B4-BE49-F238E27FC236}">
              <a16:creationId xmlns:a16="http://schemas.microsoft.com/office/drawing/2014/main" id="{3A6929F8-4EE5-4427-BC5E-99B1E850F917}"/>
            </a:ext>
          </a:extLst>
        </xdr:cNvPr>
        <xdr:cNvSpPr txBox="1">
          <a:spLocks noChangeArrowheads="1"/>
        </xdr:cNvSpPr>
      </xdr:nvSpPr>
      <xdr:spPr bwMode="auto">
        <a:xfrm>
          <a:off x="13144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599" name="Text Box 5">
          <a:extLst>
            <a:ext uri="{FF2B5EF4-FFF2-40B4-BE49-F238E27FC236}">
              <a16:creationId xmlns:a16="http://schemas.microsoft.com/office/drawing/2014/main" id="{56CDC256-2222-46F8-8D63-970080848CA5}"/>
            </a:ext>
          </a:extLst>
        </xdr:cNvPr>
        <xdr:cNvSpPr txBox="1">
          <a:spLocks noChangeArrowheads="1"/>
        </xdr:cNvSpPr>
      </xdr:nvSpPr>
      <xdr:spPr bwMode="auto">
        <a:xfrm>
          <a:off x="13144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600" name="Text Box 6">
          <a:extLst>
            <a:ext uri="{FF2B5EF4-FFF2-40B4-BE49-F238E27FC236}">
              <a16:creationId xmlns:a16="http://schemas.microsoft.com/office/drawing/2014/main" id="{92B17086-543F-414E-8255-7C3F563AD639}"/>
            </a:ext>
          </a:extLst>
        </xdr:cNvPr>
        <xdr:cNvSpPr txBox="1">
          <a:spLocks noChangeArrowheads="1"/>
        </xdr:cNvSpPr>
      </xdr:nvSpPr>
      <xdr:spPr bwMode="auto">
        <a:xfrm>
          <a:off x="13144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601" name="Text Box 5">
          <a:extLst>
            <a:ext uri="{FF2B5EF4-FFF2-40B4-BE49-F238E27FC236}">
              <a16:creationId xmlns:a16="http://schemas.microsoft.com/office/drawing/2014/main" id="{7C3307BE-E0F4-4670-9099-30F319605EFF}"/>
            </a:ext>
          </a:extLst>
        </xdr:cNvPr>
        <xdr:cNvSpPr txBox="1">
          <a:spLocks noChangeArrowheads="1"/>
        </xdr:cNvSpPr>
      </xdr:nvSpPr>
      <xdr:spPr bwMode="auto">
        <a:xfrm>
          <a:off x="13144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602" name="Text Box 6">
          <a:extLst>
            <a:ext uri="{FF2B5EF4-FFF2-40B4-BE49-F238E27FC236}">
              <a16:creationId xmlns:a16="http://schemas.microsoft.com/office/drawing/2014/main" id="{932E3295-E3B7-4A3F-A1EC-071A6A6D2D73}"/>
            </a:ext>
          </a:extLst>
        </xdr:cNvPr>
        <xdr:cNvSpPr txBox="1">
          <a:spLocks noChangeArrowheads="1"/>
        </xdr:cNvSpPr>
      </xdr:nvSpPr>
      <xdr:spPr bwMode="auto">
        <a:xfrm>
          <a:off x="13144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603" name="Text Box 5">
          <a:extLst>
            <a:ext uri="{FF2B5EF4-FFF2-40B4-BE49-F238E27FC236}">
              <a16:creationId xmlns:a16="http://schemas.microsoft.com/office/drawing/2014/main" id="{E245F909-86F7-4179-B720-EC98C9C2FF7C}"/>
            </a:ext>
          </a:extLst>
        </xdr:cNvPr>
        <xdr:cNvSpPr txBox="1">
          <a:spLocks noChangeArrowheads="1"/>
        </xdr:cNvSpPr>
      </xdr:nvSpPr>
      <xdr:spPr bwMode="auto">
        <a:xfrm>
          <a:off x="13144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604" name="Text Box 6">
          <a:extLst>
            <a:ext uri="{FF2B5EF4-FFF2-40B4-BE49-F238E27FC236}">
              <a16:creationId xmlns:a16="http://schemas.microsoft.com/office/drawing/2014/main" id="{5F2EAA5D-A11A-4758-AB04-45E5D6DCD423}"/>
            </a:ext>
          </a:extLst>
        </xdr:cNvPr>
        <xdr:cNvSpPr txBox="1">
          <a:spLocks noChangeArrowheads="1"/>
        </xdr:cNvSpPr>
      </xdr:nvSpPr>
      <xdr:spPr bwMode="auto">
        <a:xfrm>
          <a:off x="13144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190500"/>
    <xdr:sp macro="" textlink="">
      <xdr:nvSpPr>
        <xdr:cNvPr id="605" name="Text Box 6">
          <a:extLst>
            <a:ext uri="{FF2B5EF4-FFF2-40B4-BE49-F238E27FC236}">
              <a16:creationId xmlns:a16="http://schemas.microsoft.com/office/drawing/2014/main" id="{2E6D81D0-8F9F-46F5-8146-5A6B5757D098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606" name="Text Box 6">
          <a:extLst>
            <a:ext uri="{FF2B5EF4-FFF2-40B4-BE49-F238E27FC236}">
              <a16:creationId xmlns:a16="http://schemas.microsoft.com/office/drawing/2014/main" id="{92FC6C63-06E4-4DB8-8B06-8FE675C292C7}"/>
            </a:ext>
          </a:extLst>
        </xdr:cNvPr>
        <xdr:cNvSpPr txBox="1">
          <a:spLocks noChangeArrowheads="1"/>
        </xdr:cNvSpPr>
      </xdr:nvSpPr>
      <xdr:spPr bwMode="auto">
        <a:xfrm>
          <a:off x="13144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607" name="Text Box 5">
          <a:extLst>
            <a:ext uri="{FF2B5EF4-FFF2-40B4-BE49-F238E27FC236}">
              <a16:creationId xmlns:a16="http://schemas.microsoft.com/office/drawing/2014/main" id="{E2BF1F12-25C8-493F-AD24-5E679C6B73B2}"/>
            </a:ext>
          </a:extLst>
        </xdr:cNvPr>
        <xdr:cNvSpPr txBox="1">
          <a:spLocks noChangeArrowheads="1"/>
        </xdr:cNvSpPr>
      </xdr:nvSpPr>
      <xdr:spPr bwMode="auto">
        <a:xfrm>
          <a:off x="13144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608" name="Text Box 5">
          <a:extLst>
            <a:ext uri="{FF2B5EF4-FFF2-40B4-BE49-F238E27FC236}">
              <a16:creationId xmlns:a16="http://schemas.microsoft.com/office/drawing/2014/main" id="{A0031913-3C46-4A55-9650-4F25A7A86B16}"/>
            </a:ext>
          </a:extLst>
        </xdr:cNvPr>
        <xdr:cNvSpPr txBox="1">
          <a:spLocks noChangeArrowheads="1"/>
        </xdr:cNvSpPr>
      </xdr:nvSpPr>
      <xdr:spPr bwMode="auto">
        <a:xfrm>
          <a:off x="13144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609" name="Text Box 6">
          <a:extLst>
            <a:ext uri="{FF2B5EF4-FFF2-40B4-BE49-F238E27FC236}">
              <a16:creationId xmlns:a16="http://schemas.microsoft.com/office/drawing/2014/main" id="{5FFCC4AC-6AB8-4DB8-82B1-3E12A7887BC7}"/>
            </a:ext>
          </a:extLst>
        </xdr:cNvPr>
        <xdr:cNvSpPr txBox="1">
          <a:spLocks noChangeArrowheads="1"/>
        </xdr:cNvSpPr>
      </xdr:nvSpPr>
      <xdr:spPr bwMode="auto">
        <a:xfrm>
          <a:off x="13144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610" name="Text Box 6">
          <a:extLst>
            <a:ext uri="{FF2B5EF4-FFF2-40B4-BE49-F238E27FC236}">
              <a16:creationId xmlns:a16="http://schemas.microsoft.com/office/drawing/2014/main" id="{38DE2DFA-8B32-48D3-9943-925EEB82FDF1}"/>
            </a:ext>
          </a:extLst>
        </xdr:cNvPr>
        <xdr:cNvSpPr txBox="1">
          <a:spLocks noChangeArrowheads="1"/>
        </xdr:cNvSpPr>
      </xdr:nvSpPr>
      <xdr:spPr bwMode="auto">
        <a:xfrm>
          <a:off x="13144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611" name="Text Box 5">
          <a:extLst>
            <a:ext uri="{FF2B5EF4-FFF2-40B4-BE49-F238E27FC236}">
              <a16:creationId xmlns:a16="http://schemas.microsoft.com/office/drawing/2014/main" id="{BB4E4D6A-7B75-4B07-89EB-074C829917B2}"/>
            </a:ext>
          </a:extLst>
        </xdr:cNvPr>
        <xdr:cNvSpPr txBox="1">
          <a:spLocks noChangeArrowheads="1"/>
        </xdr:cNvSpPr>
      </xdr:nvSpPr>
      <xdr:spPr bwMode="auto">
        <a:xfrm>
          <a:off x="13144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612" name="Text Box 6">
          <a:extLst>
            <a:ext uri="{FF2B5EF4-FFF2-40B4-BE49-F238E27FC236}">
              <a16:creationId xmlns:a16="http://schemas.microsoft.com/office/drawing/2014/main" id="{9DDEC5A2-9B07-4850-BFFA-5FE04211E84A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613" name="Text Box 6">
          <a:extLst>
            <a:ext uri="{FF2B5EF4-FFF2-40B4-BE49-F238E27FC236}">
              <a16:creationId xmlns:a16="http://schemas.microsoft.com/office/drawing/2014/main" id="{E336F571-0CD6-44E4-8B6F-F9A342EC1C79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614" name="Text Box 6">
          <a:extLst>
            <a:ext uri="{FF2B5EF4-FFF2-40B4-BE49-F238E27FC236}">
              <a16:creationId xmlns:a16="http://schemas.microsoft.com/office/drawing/2014/main" id="{79107B5F-C531-48AF-B082-A2749DFC2EF7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615" name="Text Box 5">
          <a:extLst>
            <a:ext uri="{FF2B5EF4-FFF2-40B4-BE49-F238E27FC236}">
              <a16:creationId xmlns:a16="http://schemas.microsoft.com/office/drawing/2014/main" id="{24A3485D-683D-4D2E-BC86-59C2BAC6515D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616" name="Text Box 6">
          <a:extLst>
            <a:ext uri="{FF2B5EF4-FFF2-40B4-BE49-F238E27FC236}">
              <a16:creationId xmlns:a16="http://schemas.microsoft.com/office/drawing/2014/main" id="{1866D789-7EAE-4E33-A994-4B7F96DE69B4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617" name="Text Box 6">
          <a:extLst>
            <a:ext uri="{FF2B5EF4-FFF2-40B4-BE49-F238E27FC236}">
              <a16:creationId xmlns:a16="http://schemas.microsoft.com/office/drawing/2014/main" id="{BD7C5E02-56B1-4C2D-8DAC-248198739F73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618" name="Text Box 5">
          <a:extLst>
            <a:ext uri="{FF2B5EF4-FFF2-40B4-BE49-F238E27FC236}">
              <a16:creationId xmlns:a16="http://schemas.microsoft.com/office/drawing/2014/main" id="{66A8E78C-0FD0-4693-96AF-D48A711C3E36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619" name="Text Box 6">
          <a:extLst>
            <a:ext uri="{FF2B5EF4-FFF2-40B4-BE49-F238E27FC236}">
              <a16:creationId xmlns:a16="http://schemas.microsoft.com/office/drawing/2014/main" id="{12B71B09-C6CD-4E54-8BBD-68606C0E7081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620" name="Text Box 6">
          <a:extLst>
            <a:ext uri="{FF2B5EF4-FFF2-40B4-BE49-F238E27FC236}">
              <a16:creationId xmlns:a16="http://schemas.microsoft.com/office/drawing/2014/main" id="{EF83022C-BD13-4CED-990C-85F2312E9ACA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6200" cy="25400"/>
    <xdr:sp macro="" textlink="">
      <xdr:nvSpPr>
        <xdr:cNvPr id="621" name="Text Box 6">
          <a:extLst>
            <a:ext uri="{FF2B5EF4-FFF2-40B4-BE49-F238E27FC236}">
              <a16:creationId xmlns:a16="http://schemas.microsoft.com/office/drawing/2014/main" id="{749D3F86-5ED0-4722-AD46-70455603D656}"/>
            </a:ext>
          </a:extLst>
        </xdr:cNvPr>
        <xdr:cNvSpPr txBox="1">
          <a:spLocks noChangeArrowheads="1"/>
        </xdr:cNvSpPr>
      </xdr:nvSpPr>
      <xdr:spPr bwMode="auto">
        <a:xfrm>
          <a:off x="333375" y="7943850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9375" cy="219075"/>
    <xdr:sp macro="" textlink="">
      <xdr:nvSpPr>
        <xdr:cNvPr id="622" name="Text Box 6">
          <a:extLst>
            <a:ext uri="{FF2B5EF4-FFF2-40B4-BE49-F238E27FC236}">
              <a16:creationId xmlns:a16="http://schemas.microsoft.com/office/drawing/2014/main" id="{FD50A015-605B-48B3-ACE6-243971DE7195}"/>
            </a:ext>
          </a:extLst>
        </xdr:cNvPr>
        <xdr:cNvSpPr txBox="1">
          <a:spLocks noChangeArrowheads="1"/>
        </xdr:cNvSpPr>
      </xdr:nvSpPr>
      <xdr:spPr bwMode="auto">
        <a:xfrm>
          <a:off x="333375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6200" cy="215900"/>
    <xdr:sp macro="" textlink="">
      <xdr:nvSpPr>
        <xdr:cNvPr id="623" name="Text Box 6">
          <a:extLst>
            <a:ext uri="{FF2B5EF4-FFF2-40B4-BE49-F238E27FC236}">
              <a16:creationId xmlns:a16="http://schemas.microsoft.com/office/drawing/2014/main" id="{50012F2A-8F62-459E-A867-34F68F473A08}"/>
            </a:ext>
          </a:extLst>
        </xdr:cNvPr>
        <xdr:cNvSpPr txBox="1">
          <a:spLocks noChangeArrowheads="1"/>
        </xdr:cNvSpPr>
      </xdr:nvSpPr>
      <xdr:spPr bwMode="auto">
        <a:xfrm>
          <a:off x="333375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6200" cy="190500"/>
    <xdr:sp macro="" textlink="">
      <xdr:nvSpPr>
        <xdr:cNvPr id="624" name="Text Box 6">
          <a:extLst>
            <a:ext uri="{FF2B5EF4-FFF2-40B4-BE49-F238E27FC236}">
              <a16:creationId xmlns:a16="http://schemas.microsoft.com/office/drawing/2014/main" id="{13CEB29A-318B-4382-A676-5DCC68789CE1}"/>
            </a:ext>
          </a:extLst>
        </xdr:cNvPr>
        <xdr:cNvSpPr txBox="1">
          <a:spLocks noChangeArrowheads="1"/>
        </xdr:cNvSpPr>
      </xdr:nvSpPr>
      <xdr:spPr bwMode="auto">
        <a:xfrm>
          <a:off x="333375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9375" cy="219075"/>
    <xdr:sp macro="" textlink="">
      <xdr:nvSpPr>
        <xdr:cNvPr id="625" name="Text Box 6">
          <a:extLst>
            <a:ext uri="{FF2B5EF4-FFF2-40B4-BE49-F238E27FC236}">
              <a16:creationId xmlns:a16="http://schemas.microsoft.com/office/drawing/2014/main" id="{90DB7F2F-C775-4563-81E5-6E367611A73D}"/>
            </a:ext>
          </a:extLst>
        </xdr:cNvPr>
        <xdr:cNvSpPr txBox="1">
          <a:spLocks noChangeArrowheads="1"/>
        </xdr:cNvSpPr>
      </xdr:nvSpPr>
      <xdr:spPr bwMode="auto">
        <a:xfrm>
          <a:off x="333375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6200" cy="215900"/>
    <xdr:sp macro="" textlink="">
      <xdr:nvSpPr>
        <xdr:cNvPr id="626" name="Text Box 5">
          <a:extLst>
            <a:ext uri="{FF2B5EF4-FFF2-40B4-BE49-F238E27FC236}">
              <a16:creationId xmlns:a16="http://schemas.microsoft.com/office/drawing/2014/main" id="{49F50B2A-AC0A-4511-B1AA-6189FCFC0298}"/>
            </a:ext>
          </a:extLst>
        </xdr:cNvPr>
        <xdr:cNvSpPr txBox="1">
          <a:spLocks noChangeArrowheads="1"/>
        </xdr:cNvSpPr>
      </xdr:nvSpPr>
      <xdr:spPr bwMode="auto">
        <a:xfrm>
          <a:off x="333375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6200" cy="190500"/>
    <xdr:sp macro="" textlink="">
      <xdr:nvSpPr>
        <xdr:cNvPr id="627" name="Text Box 6">
          <a:extLst>
            <a:ext uri="{FF2B5EF4-FFF2-40B4-BE49-F238E27FC236}">
              <a16:creationId xmlns:a16="http://schemas.microsoft.com/office/drawing/2014/main" id="{123EC4F8-D596-4DF9-BA7A-8189A9AE5AFE}"/>
            </a:ext>
          </a:extLst>
        </xdr:cNvPr>
        <xdr:cNvSpPr txBox="1">
          <a:spLocks noChangeArrowheads="1"/>
        </xdr:cNvSpPr>
      </xdr:nvSpPr>
      <xdr:spPr bwMode="auto">
        <a:xfrm>
          <a:off x="333375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6200" cy="215900"/>
    <xdr:sp macro="" textlink="">
      <xdr:nvSpPr>
        <xdr:cNvPr id="628" name="Text Box 6">
          <a:extLst>
            <a:ext uri="{FF2B5EF4-FFF2-40B4-BE49-F238E27FC236}">
              <a16:creationId xmlns:a16="http://schemas.microsoft.com/office/drawing/2014/main" id="{E6230A0C-660B-462F-B2CB-EF8F4CE18CE5}"/>
            </a:ext>
          </a:extLst>
        </xdr:cNvPr>
        <xdr:cNvSpPr txBox="1">
          <a:spLocks noChangeArrowheads="1"/>
        </xdr:cNvSpPr>
      </xdr:nvSpPr>
      <xdr:spPr bwMode="auto">
        <a:xfrm>
          <a:off x="333375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9375" cy="219075"/>
    <xdr:sp macro="" textlink="">
      <xdr:nvSpPr>
        <xdr:cNvPr id="629" name="Text Box 6">
          <a:extLst>
            <a:ext uri="{FF2B5EF4-FFF2-40B4-BE49-F238E27FC236}">
              <a16:creationId xmlns:a16="http://schemas.microsoft.com/office/drawing/2014/main" id="{AC8288C2-9144-4FDA-AD91-E9212E02412B}"/>
            </a:ext>
          </a:extLst>
        </xdr:cNvPr>
        <xdr:cNvSpPr txBox="1">
          <a:spLocks noChangeArrowheads="1"/>
        </xdr:cNvSpPr>
      </xdr:nvSpPr>
      <xdr:spPr bwMode="auto">
        <a:xfrm>
          <a:off x="333375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6200" cy="215900"/>
    <xdr:sp macro="" textlink="">
      <xdr:nvSpPr>
        <xdr:cNvPr id="630" name="Text Box 5">
          <a:extLst>
            <a:ext uri="{FF2B5EF4-FFF2-40B4-BE49-F238E27FC236}">
              <a16:creationId xmlns:a16="http://schemas.microsoft.com/office/drawing/2014/main" id="{8DFB8BE1-4BFE-4B6D-A710-B192340A64D3}"/>
            </a:ext>
          </a:extLst>
        </xdr:cNvPr>
        <xdr:cNvSpPr txBox="1">
          <a:spLocks noChangeArrowheads="1"/>
        </xdr:cNvSpPr>
      </xdr:nvSpPr>
      <xdr:spPr bwMode="auto">
        <a:xfrm>
          <a:off x="333375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9375" cy="219075"/>
    <xdr:sp macro="" textlink="">
      <xdr:nvSpPr>
        <xdr:cNvPr id="631" name="Text Box 6">
          <a:extLst>
            <a:ext uri="{FF2B5EF4-FFF2-40B4-BE49-F238E27FC236}">
              <a16:creationId xmlns:a16="http://schemas.microsoft.com/office/drawing/2014/main" id="{FF5F437C-AE40-4FA9-B2D6-994A494F9AB0}"/>
            </a:ext>
          </a:extLst>
        </xdr:cNvPr>
        <xdr:cNvSpPr txBox="1">
          <a:spLocks noChangeArrowheads="1"/>
        </xdr:cNvSpPr>
      </xdr:nvSpPr>
      <xdr:spPr bwMode="auto">
        <a:xfrm>
          <a:off x="333375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9375" cy="219075"/>
    <xdr:sp macro="" textlink="">
      <xdr:nvSpPr>
        <xdr:cNvPr id="632" name="Text Box 6">
          <a:extLst>
            <a:ext uri="{FF2B5EF4-FFF2-40B4-BE49-F238E27FC236}">
              <a16:creationId xmlns:a16="http://schemas.microsoft.com/office/drawing/2014/main" id="{EA8A59CD-9EE2-413B-B6A7-6344B19D9F77}"/>
            </a:ext>
          </a:extLst>
        </xdr:cNvPr>
        <xdr:cNvSpPr txBox="1">
          <a:spLocks noChangeArrowheads="1"/>
        </xdr:cNvSpPr>
      </xdr:nvSpPr>
      <xdr:spPr bwMode="auto">
        <a:xfrm>
          <a:off x="333375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6200" cy="215900"/>
    <xdr:sp macro="" textlink="">
      <xdr:nvSpPr>
        <xdr:cNvPr id="633" name="Text Box 6">
          <a:extLst>
            <a:ext uri="{FF2B5EF4-FFF2-40B4-BE49-F238E27FC236}">
              <a16:creationId xmlns:a16="http://schemas.microsoft.com/office/drawing/2014/main" id="{79D3E5C6-3CFD-4514-97D4-3FDBF570DBDA}"/>
            </a:ext>
          </a:extLst>
        </xdr:cNvPr>
        <xdr:cNvSpPr txBox="1">
          <a:spLocks noChangeArrowheads="1"/>
        </xdr:cNvSpPr>
      </xdr:nvSpPr>
      <xdr:spPr bwMode="auto">
        <a:xfrm>
          <a:off x="333375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6200" cy="215900"/>
    <xdr:sp macro="" textlink="">
      <xdr:nvSpPr>
        <xdr:cNvPr id="634" name="Text Box 5">
          <a:extLst>
            <a:ext uri="{FF2B5EF4-FFF2-40B4-BE49-F238E27FC236}">
              <a16:creationId xmlns:a16="http://schemas.microsoft.com/office/drawing/2014/main" id="{61FEF71B-80B6-460C-B832-EE0ACC5B3201}"/>
            </a:ext>
          </a:extLst>
        </xdr:cNvPr>
        <xdr:cNvSpPr txBox="1">
          <a:spLocks noChangeArrowheads="1"/>
        </xdr:cNvSpPr>
      </xdr:nvSpPr>
      <xdr:spPr bwMode="auto">
        <a:xfrm>
          <a:off x="333375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6200" cy="190500"/>
    <xdr:sp macro="" textlink="">
      <xdr:nvSpPr>
        <xdr:cNvPr id="635" name="Text Box 6">
          <a:extLst>
            <a:ext uri="{FF2B5EF4-FFF2-40B4-BE49-F238E27FC236}">
              <a16:creationId xmlns:a16="http://schemas.microsoft.com/office/drawing/2014/main" id="{66F7E11C-7BE6-42C1-9554-C2778F056E82}"/>
            </a:ext>
          </a:extLst>
        </xdr:cNvPr>
        <xdr:cNvSpPr txBox="1">
          <a:spLocks noChangeArrowheads="1"/>
        </xdr:cNvSpPr>
      </xdr:nvSpPr>
      <xdr:spPr bwMode="auto">
        <a:xfrm>
          <a:off x="333375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6200" cy="215900"/>
    <xdr:sp macro="" textlink="">
      <xdr:nvSpPr>
        <xdr:cNvPr id="636" name="Text Box 6">
          <a:extLst>
            <a:ext uri="{FF2B5EF4-FFF2-40B4-BE49-F238E27FC236}">
              <a16:creationId xmlns:a16="http://schemas.microsoft.com/office/drawing/2014/main" id="{7BE8ABC8-308E-4CAF-A060-6BD0DE86D1DD}"/>
            </a:ext>
          </a:extLst>
        </xdr:cNvPr>
        <xdr:cNvSpPr txBox="1">
          <a:spLocks noChangeArrowheads="1"/>
        </xdr:cNvSpPr>
      </xdr:nvSpPr>
      <xdr:spPr bwMode="auto">
        <a:xfrm>
          <a:off x="333375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9375" cy="219075"/>
    <xdr:sp macro="" textlink="">
      <xdr:nvSpPr>
        <xdr:cNvPr id="637" name="Text Box 6">
          <a:extLst>
            <a:ext uri="{FF2B5EF4-FFF2-40B4-BE49-F238E27FC236}">
              <a16:creationId xmlns:a16="http://schemas.microsoft.com/office/drawing/2014/main" id="{8077DA91-EE90-4A43-A5F8-3E082B287800}"/>
            </a:ext>
          </a:extLst>
        </xdr:cNvPr>
        <xdr:cNvSpPr txBox="1">
          <a:spLocks noChangeArrowheads="1"/>
        </xdr:cNvSpPr>
      </xdr:nvSpPr>
      <xdr:spPr bwMode="auto">
        <a:xfrm>
          <a:off x="333375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6200" cy="215900"/>
    <xdr:sp macro="" textlink="">
      <xdr:nvSpPr>
        <xdr:cNvPr id="638" name="Text Box 5">
          <a:extLst>
            <a:ext uri="{FF2B5EF4-FFF2-40B4-BE49-F238E27FC236}">
              <a16:creationId xmlns:a16="http://schemas.microsoft.com/office/drawing/2014/main" id="{0E1AAAA2-0149-4B63-9482-8643D986C09F}"/>
            </a:ext>
          </a:extLst>
        </xdr:cNvPr>
        <xdr:cNvSpPr txBox="1">
          <a:spLocks noChangeArrowheads="1"/>
        </xdr:cNvSpPr>
      </xdr:nvSpPr>
      <xdr:spPr bwMode="auto">
        <a:xfrm>
          <a:off x="333375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6200" cy="190500"/>
    <xdr:sp macro="" textlink="">
      <xdr:nvSpPr>
        <xdr:cNvPr id="639" name="Text Box 6">
          <a:extLst>
            <a:ext uri="{FF2B5EF4-FFF2-40B4-BE49-F238E27FC236}">
              <a16:creationId xmlns:a16="http://schemas.microsoft.com/office/drawing/2014/main" id="{278A40D3-1823-44F4-A905-EC6D9D604EE0}"/>
            </a:ext>
          </a:extLst>
        </xdr:cNvPr>
        <xdr:cNvSpPr txBox="1">
          <a:spLocks noChangeArrowheads="1"/>
        </xdr:cNvSpPr>
      </xdr:nvSpPr>
      <xdr:spPr bwMode="auto">
        <a:xfrm>
          <a:off x="333375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6200" cy="215900"/>
    <xdr:sp macro="" textlink="">
      <xdr:nvSpPr>
        <xdr:cNvPr id="640" name="Text Box 6">
          <a:extLst>
            <a:ext uri="{FF2B5EF4-FFF2-40B4-BE49-F238E27FC236}">
              <a16:creationId xmlns:a16="http://schemas.microsoft.com/office/drawing/2014/main" id="{55DC956A-6767-47F9-99F7-C27D13BDF99A}"/>
            </a:ext>
          </a:extLst>
        </xdr:cNvPr>
        <xdr:cNvSpPr txBox="1">
          <a:spLocks noChangeArrowheads="1"/>
        </xdr:cNvSpPr>
      </xdr:nvSpPr>
      <xdr:spPr bwMode="auto">
        <a:xfrm>
          <a:off x="333375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9375" cy="219075"/>
    <xdr:sp macro="" textlink="">
      <xdr:nvSpPr>
        <xdr:cNvPr id="641" name="Text Box 6">
          <a:extLst>
            <a:ext uri="{FF2B5EF4-FFF2-40B4-BE49-F238E27FC236}">
              <a16:creationId xmlns:a16="http://schemas.microsoft.com/office/drawing/2014/main" id="{BAB881AF-930C-4536-B698-F1874233F531}"/>
            </a:ext>
          </a:extLst>
        </xdr:cNvPr>
        <xdr:cNvSpPr txBox="1">
          <a:spLocks noChangeArrowheads="1"/>
        </xdr:cNvSpPr>
      </xdr:nvSpPr>
      <xdr:spPr bwMode="auto">
        <a:xfrm>
          <a:off x="333375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9375" cy="219075"/>
    <xdr:sp macro="" textlink="">
      <xdr:nvSpPr>
        <xdr:cNvPr id="642" name="Text Box 6">
          <a:extLst>
            <a:ext uri="{FF2B5EF4-FFF2-40B4-BE49-F238E27FC236}">
              <a16:creationId xmlns:a16="http://schemas.microsoft.com/office/drawing/2014/main" id="{A45C7BB0-7CD1-4EDC-821D-C9D727793131}"/>
            </a:ext>
          </a:extLst>
        </xdr:cNvPr>
        <xdr:cNvSpPr txBox="1">
          <a:spLocks noChangeArrowheads="1"/>
        </xdr:cNvSpPr>
      </xdr:nvSpPr>
      <xdr:spPr bwMode="auto">
        <a:xfrm>
          <a:off x="333375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9375" cy="219075"/>
    <xdr:sp macro="" textlink="">
      <xdr:nvSpPr>
        <xdr:cNvPr id="643" name="Text Box 6">
          <a:extLst>
            <a:ext uri="{FF2B5EF4-FFF2-40B4-BE49-F238E27FC236}">
              <a16:creationId xmlns:a16="http://schemas.microsoft.com/office/drawing/2014/main" id="{817788B3-28B6-4898-8DF8-05D8B7B87943}"/>
            </a:ext>
          </a:extLst>
        </xdr:cNvPr>
        <xdr:cNvSpPr txBox="1">
          <a:spLocks noChangeArrowheads="1"/>
        </xdr:cNvSpPr>
      </xdr:nvSpPr>
      <xdr:spPr bwMode="auto">
        <a:xfrm>
          <a:off x="333375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6200" cy="0"/>
    <xdr:sp macro="" textlink="">
      <xdr:nvSpPr>
        <xdr:cNvPr id="644" name="Text Box 6">
          <a:extLst>
            <a:ext uri="{FF2B5EF4-FFF2-40B4-BE49-F238E27FC236}">
              <a16:creationId xmlns:a16="http://schemas.microsoft.com/office/drawing/2014/main" id="{CD131DF4-47B1-4191-B7DD-FCF5F9E7B388}"/>
            </a:ext>
          </a:extLst>
        </xdr:cNvPr>
        <xdr:cNvSpPr txBox="1">
          <a:spLocks noChangeArrowheads="1"/>
        </xdr:cNvSpPr>
      </xdr:nvSpPr>
      <xdr:spPr bwMode="auto">
        <a:xfrm>
          <a:off x="333375" y="79438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6200" cy="215900"/>
    <xdr:sp macro="" textlink="">
      <xdr:nvSpPr>
        <xdr:cNvPr id="645" name="Text Box 6">
          <a:extLst>
            <a:ext uri="{FF2B5EF4-FFF2-40B4-BE49-F238E27FC236}">
              <a16:creationId xmlns:a16="http://schemas.microsoft.com/office/drawing/2014/main" id="{11324B46-D47B-4C05-A3BC-37864D7EF0AC}"/>
            </a:ext>
          </a:extLst>
        </xdr:cNvPr>
        <xdr:cNvSpPr txBox="1">
          <a:spLocks noChangeArrowheads="1"/>
        </xdr:cNvSpPr>
      </xdr:nvSpPr>
      <xdr:spPr bwMode="auto">
        <a:xfrm>
          <a:off x="333375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6200" cy="190500"/>
    <xdr:sp macro="" textlink="">
      <xdr:nvSpPr>
        <xdr:cNvPr id="646" name="Text Box 6">
          <a:extLst>
            <a:ext uri="{FF2B5EF4-FFF2-40B4-BE49-F238E27FC236}">
              <a16:creationId xmlns:a16="http://schemas.microsoft.com/office/drawing/2014/main" id="{CA8CF1F8-9E56-4108-B457-DD6624C82358}"/>
            </a:ext>
          </a:extLst>
        </xdr:cNvPr>
        <xdr:cNvSpPr txBox="1">
          <a:spLocks noChangeArrowheads="1"/>
        </xdr:cNvSpPr>
      </xdr:nvSpPr>
      <xdr:spPr bwMode="auto">
        <a:xfrm>
          <a:off x="333375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6200" cy="25400"/>
    <xdr:sp macro="" textlink="">
      <xdr:nvSpPr>
        <xdr:cNvPr id="647" name="Text Box 6">
          <a:extLst>
            <a:ext uri="{FF2B5EF4-FFF2-40B4-BE49-F238E27FC236}">
              <a16:creationId xmlns:a16="http://schemas.microsoft.com/office/drawing/2014/main" id="{41819DB7-AF8F-4CD4-8723-B383238C11D8}"/>
            </a:ext>
          </a:extLst>
        </xdr:cNvPr>
        <xdr:cNvSpPr txBox="1">
          <a:spLocks noChangeArrowheads="1"/>
        </xdr:cNvSpPr>
      </xdr:nvSpPr>
      <xdr:spPr bwMode="auto">
        <a:xfrm>
          <a:off x="333375" y="7943850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9375" cy="219075"/>
    <xdr:sp macro="" textlink="">
      <xdr:nvSpPr>
        <xdr:cNvPr id="648" name="Text Box 6">
          <a:extLst>
            <a:ext uri="{FF2B5EF4-FFF2-40B4-BE49-F238E27FC236}">
              <a16:creationId xmlns:a16="http://schemas.microsoft.com/office/drawing/2014/main" id="{E959628C-7404-47A7-BAF9-F1BD69E25256}"/>
            </a:ext>
          </a:extLst>
        </xdr:cNvPr>
        <xdr:cNvSpPr txBox="1">
          <a:spLocks noChangeArrowheads="1"/>
        </xdr:cNvSpPr>
      </xdr:nvSpPr>
      <xdr:spPr bwMode="auto">
        <a:xfrm>
          <a:off x="333375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6200" cy="215900"/>
    <xdr:sp macro="" textlink="">
      <xdr:nvSpPr>
        <xdr:cNvPr id="649" name="Text Box 6">
          <a:extLst>
            <a:ext uri="{FF2B5EF4-FFF2-40B4-BE49-F238E27FC236}">
              <a16:creationId xmlns:a16="http://schemas.microsoft.com/office/drawing/2014/main" id="{1195BCAC-F895-4B39-932D-4662307ABBC2}"/>
            </a:ext>
          </a:extLst>
        </xdr:cNvPr>
        <xdr:cNvSpPr txBox="1">
          <a:spLocks noChangeArrowheads="1"/>
        </xdr:cNvSpPr>
      </xdr:nvSpPr>
      <xdr:spPr bwMode="auto">
        <a:xfrm>
          <a:off x="333375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6200" cy="215900"/>
    <xdr:sp macro="" textlink="">
      <xdr:nvSpPr>
        <xdr:cNvPr id="650" name="Text Box 5">
          <a:extLst>
            <a:ext uri="{FF2B5EF4-FFF2-40B4-BE49-F238E27FC236}">
              <a16:creationId xmlns:a16="http://schemas.microsoft.com/office/drawing/2014/main" id="{8DD8B54E-395D-4908-8A49-6F50CD4F1771}"/>
            </a:ext>
          </a:extLst>
        </xdr:cNvPr>
        <xdr:cNvSpPr txBox="1">
          <a:spLocks noChangeArrowheads="1"/>
        </xdr:cNvSpPr>
      </xdr:nvSpPr>
      <xdr:spPr bwMode="auto">
        <a:xfrm>
          <a:off x="333375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6200" cy="190500"/>
    <xdr:sp macro="" textlink="">
      <xdr:nvSpPr>
        <xdr:cNvPr id="651" name="Text Box 6">
          <a:extLst>
            <a:ext uri="{FF2B5EF4-FFF2-40B4-BE49-F238E27FC236}">
              <a16:creationId xmlns:a16="http://schemas.microsoft.com/office/drawing/2014/main" id="{658D86AC-9B69-43CF-9DB5-BCAF3F13065E}"/>
            </a:ext>
          </a:extLst>
        </xdr:cNvPr>
        <xdr:cNvSpPr txBox="1">
          <a:spLocks noChangeArrowheads="1"/>
        </xdr:cNvSpPr>
      </xdr:nvSpPr>
      <xdr:spPr bwMode="auto">
        <a:xfrm>
          <a:off x="333375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6200" cy="215900"/>
    <xdr:sp macro="" textlink="">
      <xdr:nvSpPr>
        <xdr:cNvPr id="652" name="Text Box 5">
          <a:extLst>
            <a:ext uri="{FF2B5EF4-FFF2-40B4-BE49-F238E27FC236}">
              <a16:creationId xmlns:a16="http://schemas.microsoft.com/office/drawing/2014/main" id="{0C9803D0-8FFE-459C-BBE3-529C39AED7C4}"/>
            </a:ext>
          </a:extLst>
        </xdr:cNvPr>
        <xdr:cNvSpPr txBox="1">
          <a:spLocks noChangeArrowheads="1"/>
        </xdr:cNvSpPr>
      </xdr:nvSpPr>
      <xdr:spPr bwMode="auto">
        <a:xfrm>
          <a:off x="333375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6200" cy="190500"/>
    <xdr:sp macro="" textlink="">
      <xdr:nvSpPr>
        <xdr:cNvPr id="653" name="Text Box 6">
          <a:extLst>
            <a:ext uri="{FF2B5EF4-FFF2-40B4-BE49-F238E27FC236}">
              <a16:creationId xmlns:a16="http://schemas.microsoft.com/office/drawing/2014/main" id="{A9B972DE-7CD9-495F-8795-034C75D509B6}"/>
            </a:ext>
          </a:extLst>
        </xdr:cNvPr>
        <xdr:cNvSpPr txBox="1">
          <a:spLocks noChangeArrowheads="1"/>
        </xdr:cNvSpPr>
      </xdr:nvSpPr>
      <xdr:spPr bwMode="auto">
        <a:xfrm>
          <a:off x="333375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6200" cy="215900"/>
    <xdr:sp macro="" textlink="">
      <xdr:nvSpPr>
        <xdr:cNvPr id="654" name="Text Box 5">
          <a:extLst>
            <a:ext uri="{FF2B5EF4-FFF2-40B4-BE49-F238E27FC236}">
              <a16:creationId xmlns:a16="http://schemas.microsoft.com/office/drawing/2014/main" id="{DAFE39C4-EEEF-4798-AC4B-E0853054C8D6}"/>
            </a:ext>
          </a:extLst>
        </xdr:cNvPr>
        <xdr:cNvSpPr txBox="1">
          <a:spLocks noChangeArrowheads="1"/>
        </xdr:cNvSpPr>
      </xdr:nvSpPr>
      <xdr:spPr bwMode="auto">
        <a:xfrm>
          <a:off x="333375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9375" cy="219075"/>
    <xdr:sp macro="" textlink="">
      <xdr:nvSpPr>
        <xdr:cNvPr id="655" name="Text Box 6">
          <a:extLst>
            <a:ext uri="{FF2B5EF4-FFF2-40B4-BE49-F238E27FC236}">
              <a16:creationId xmlns:a16="http://schemas.microsoft.com/office/drawing/2014/main" id="{3B2F2F75-F164-4934-A7A7-14577765B3F8}"/>
            </a:ext>
          </a:extLst>
        </xdr:cNvPr>
        <xdr:cNvSpPr txBox="1">
          <a:spLocks noChangeArrowheads="1"/>
        </xdr:cNvSpPr>
      </xdr:nvSpPr>
      <xdr:spPr bwMode="auto">
        <a:xfrm>
          <a:off x="333375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5400"/>
    <xdr:sp macro="" textlink="">
      <xdr:nvSpPr>
        <xdr:cNvPr id="656" name="Text Box 6">
          <a:extLst>
            <a:ext uri="{FF2B5EF4-FFF2-40B4-BE49-F238E27FC236}">
              <a16:creationId xmlns:a16="http://schemas.microsoft.com/office/drawing/2014/main" id="{994050DE-8823-49FB-8B68-A1666085C855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9375" cy="219075"/>
    <xdr:sp macro="" textlink="">
      <xdr:nvSpPr>
        <xdr:cNvPr id="657" name="Text Box 6">
          <a:extLst>
            <a:ext uri="{FF2B5EF4-FFF2-40B4-BE49-F238E27FC236}">
              <a16:creationId xmlns:a16="http://schemas.microsoft.com/office/drawing/2014/main" id="{CA9D089F-4CAA-4B2A-A05F-0101268F1A6A}"/>
            </a:ext>
          </a:extLst>
        </xdr:cNvPr>
        <xdr:cNvSpPr txBox="1">
          <a:spLocks noChangeArrowheads="1"/>
        </xdr:cNvSpPr>
      </xdr:nvSpPr>
      <xdr:spPr bwMode="auto">
        <a:xfrm>
          <a:off x="333375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6200" cy="215900"/>
    <xdr:sp macro="" textlink="">
      <xdr:nvSpPr>
        <xdr:cNvPr id="658" name="Text Box 6">
          <a:extLst>
            <a:ext uri="{FF2B5EF4-FFF2-40B4-BE49-F238E27FC236}">
              <a16:creationId xmlns:a16="http://schemas.microsoft.com/office/drawing/2014/main" id="{C4E119C8-0A4F-44D7-BF77-8BFEF790C9DE}"/>
            </a:ext>
          </a:extLst>
        </xdr:cNvPr>
        <xdr:cNvSpPr txBox="1">
          <a:spLocks noChangeArrowheads="1"/>
        </xdr:cNvSpPr>
      </xdr:nvSpPr>
      <xdr:spPr bwMode="auto">
        <a:xfrm>
          <a:off x="333375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6200" cy="215900"/>
    <xdr:sp macro="" textlink="">
      <xdr:nvSpPr>
        <xdr:cNvPr id="659" name="Text Box 5">
          <a:extLst>
            <a:ext uri="{FF2B5EF4-FFF2-40B4-BE49-F238E27FC236}">
              <a16:creationId xmlns:a16="http://schemas.microsoft.com/office/drawing/2014/main" id="{AF113CBB-A7D9-4EB7-B27B-BAB32FE19E32}"/>
            </a:ext>
          </a:extLst>
        </xdr:cNvPr>
        <xdr:cNvSpPr txBox="1">
          <a:spLocks noChangeArrowheads="1"/>
        </xdr:cNvSpPr>
      </xdr:nvSpPr>
      <xdr:spPr bwMode="auto">
        <a:xfrm>
          <a:off x="333375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660" name="Text Box 6">
          <a:extLst>
            <a:ext uri="{FF2B5EF4-FFF2-40B4-BE49-F238E27FC236}">
              <a16:creationId xmlns:a16="http://schemas.microsoft.com/office/drawing/2014/main" id="{B491E16E-FF1A-4BA7-A318-896DFF8A646C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6200" cy="215900"/>
    <xdr:sp macro="" textlink="">
      <xdr:nvSpPr>
        <xdr:cNvPr id="661" name="Text Box 6">
          <a:extLst>
            <a:ext uri="{FF2B5EF4-FFF2-40B4-BE49-F238E27FC236}">
              <a16:creationId xmlns:a16="http://schemas.microsoft.com/office/drawing/2014/main" id="{704CB305-E659-43BB-AF66-D0BE3F8976B1}"/>
            </a:ext>
          </a:extLst>
        </xdr:cNvPr>
        <xdr:cNvSpPr txBox="1">
          <a:spLocks noChangeArrowheads="1"/>
        </xdr:cNvSpPr>
      </xdr:nvSpPr>
      <xdr:spPr bwMode="auto">
        <a:xfrm>
          <a:off x="333375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6200" cy="190500"/>
    <xdr:sp macro="" textlink="">
      <xdr:nvSpPr>
        <xdr:cNvPr id="662" name="Text Box 6">
          <a:extLst>
            <a:ext uri="{FF2B5EF4-FFF2-40B4-BE49-F238E27FC236}">
              <a16:creationId xmlns:a16="http://schemas.microsoft.com/office/drawing/2014/main" id="{E94CA9A6-EAE6-458E-B8E2-F4E62FA19444}"/>
            </a:ext>
          </a:extLst>
        </xdr:cNvPr>
        <xdr:cNvSpPr txBox="1">
          <a:spLocks noChangeArrowheads="1"/>
        </xdr:cNvSpPr>
      </xdr:nvSpPr>
      <xdr:spPr bwMode="auto">
        <a:xfrm>
          <a:off x="333375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663" name="Text Box 6">
          <a:extLst>
            <a:ext uri="{FF2B5EF4-FFF2-40B4-BE49-F238E27FC236}">
              <a16:creationId xmlns:a16="http://schemas.microsoft.com/office/drawing/2014/main" id="{5C4232F8-A086-4BC4-9A96-3A00DD231A68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9375" cy="219075"/>
    <xdr:sp macro="" textlink="">
      <xdr:nvSpPr>
        <xdr:cNvPr id="664" name="Text Box 6">
          <a:extLst>
            <a:ext uri="{FF2B5EF4-FFF2-40B4-BE49-F238E27FC236}">
              <a16:creationId xmlns:a16="http://schemas.microsoft.com/office/drawing/2014/main" id="{01FCFD00-3E14-4D5E-AA40-C0D7BFE07809}"/>
            </a:ext>
          </a:extLst>
        </xdr:cNvPr>
        <xdr:cNvSpPr txBox="1">
          <a:spLocks noChangeArrowheads="1"/>
        </xdr:cNvSpPr>
      </xdr:nvSpPr>
      <xdr:spPr bwMode="auto">
        <a:xfrm>
          <a:off x="333375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6200" cy="215900"/>
    <xdr:sp macro="" textlink="">
      <xdr:nvSpPr>
        <xdr:cNvPr id="665" name="Text Box 6">
          <a:extLst>
            <a:ext uri="{FF2B5EF4-FFF2-40B4-BE49-F238E27FC236}">
              <a16:creationId xmlns:a16="http://schemas.microsoft.com/office/drawing/2014/main" id="{46D2AC8F-942E-4E96-94CD-347CCEA0F350}"/>
            </a:ext>
          </a:extLst>
        </xdr:cNvPr>
        <xdr:cNvSpPr txBox="1">
          <a:spLocks noChangeArrowheads="1"/>
        </xdr:cNvSpPr>
      </xdr:nvSpPr>
      <xdr:spPr bwMode="auto">
        <a:xfrm>
          <a:off x="333375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190500"/>
    <xdr:sp macro="" textlink="">
      <xdr:nvSpPr>
        <xdr:cNvPr id="666" name="Text Box 6">
          <a:extLst>
            <a:ext uri="{FF2B5EF4-FFF2-40B4-BE49-F238E27FC236}">
              <a16:creationId xmlns:a16="http://schemas.microsoft.com/office/drawing/2014/main" id="{78EE89F7-5E43-453E-8D9E-A2022D2FE249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6200" cy="25400"/>
    <xdr:sp macro="" textlink="">
      <xdr:nvSpPr>
        <xdr:cNvPr id="667" name="Text Box 6">
          <a:extLst>
            <a:ext uri="{FF2B5EF4-FFF2-40B4-BE49-F238E27FC236}">
              <a16:creationId xmlns:a16="http://schemas.microsoft.com/office/drawing/2014/main" id="{2CFE82CE-BB46-425F-9FBD-90D292993007}"/>
            </a:ext>
          </a:extLst>
        </xdr:cNvPr>
        <xdr:cNvSpPr txBox="1">
          <a:spLocks noChangeArrowheads="1"/>
        </xdr:cNvSpPr>
      </xdr:nvSpPr>
      <xdr:spPr bwMode="auto">
        <a:xfrm>
          <a:off x="333375" y="7943850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9375" cy="219075"/>
    <xdr:sp macro="" textlink="">
      <xdr:nvSpPr>
        <xdr:cNvPr id="668" name="Text Box 6">
          <a:extLst>
            <a:ext uri="{FF2B5EF4-FFF2-40B4-BE49-F238E27FC236}">
              <a16:creationId xmlns:a16="http://schemas.microsoft.com/office/drawing/2014/main" id="{893142EC-422F-497A-825B-6F14C4038D3E}"/>
            </a:ext>
          </a:extLst>
        </xdr:cNvPr>
        <xdr:cNvSpPr txBox="1">
          <a:spLocks noChangeArrowheads="1"/>
        </xdr:cNvSpPr>
      </xdr:nvSpPr>
      <xdr:spPr bwMode="auto">
        <a:xfrm>
          <a:off x="333375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6200" cy="215900"/>
    <xdr:sp macro="" textlink="">
      <xdr:nvSpPr>
        <xdr:cNvPr id="669" name="Text Box 6">
          <a:extLst>
            <a:ext uri="{FF2B5EF4-FFF2-40B4-BE49-F238E27FC236}">
              <a16:creationId xmlns:a16="http://schemas.microsoft.com/office/drawing/2014/main" id="{BD56BE05-EA67-4857-BFE1-BF4F772032F3}"/>
            </a:ext>
          </a:extLst>
        </xdr:cNvPr>
        <xdr:cNvSpPr txBox="1">
          <a:spLocks noChangeArrowheads="1"/>
        </xdr:cNvSpPr>
      </xdr:nvSpPr>
      <xdr:spPr bwMode="auto">
        <a:xfrm>
          <a:off x="333375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6200" cy="190500"/>
    <xdr:sp macro="" textlink="">
      <xdr:nvSpPr>
        <xdr:cNvPr id="670" name="Text Box 6">
          <a:extLst>
            <a:ext uri="{FF2B5EF4-FFF2-40B4-BE49-F238E27FC236}">
              <a16:creationId xmlns:a16="http://schemas.microsoft.com/office/drawing/2014/main" id="{63709505-B181-48ED-B505-A21FA7929478}"/>
            </a:ext>
          </a:extLst>
        </xdr:cNvPr>
        <xdr:cNvSpPr txBox="1">
          <a:spLocks noChangeArrowheads="1"/>
        </xdr:cNvSpPr>
      </xdr:nvSpPr>
      <xdr:spPr bwMode="auto">
        <a:xfrm>
          <a:off x="333375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671" name="Text Box 6">
          <a:extLst>
            <a:ext uri="{FF2B5EF4-FFF2-40B4-BE49-F238E27FC236}">
              <a16:creationId xmlns:a16="http://schemas.microsoft.com/office/drawing/2014/main" id="{3D6481BE-3C15-4B1C-8297-529BA6985B27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672" name="Text Box 5">
          <a:extLst>
            <a:ext uri="{FF2B5EF4-FFF2-40B4-BE49-F238E27FC236}">
              <a16:creationId xmlns:a16="http://schemas.microsoft.com/office/drawing/2014/main" id="{C3D8A614-F0F3-45C8-B3DA-6AA2F7DADE3E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190500"/>
    <xdr:sp macro="" textlink="">
      <xdr:nvSpPr>
        <xdr:cNvPr id="673" name="Text Box 6">
          <a:extLst>
            <a:ext uri="{FF2B5EF4-FFF2-40B4-BE49-F238E27FC236}">
              <a16:creationId xmlns:a16="http://schemas.microsoft.com/office/drawing/2014/main" id="{B240C53F-A28E-4D41-9FF4-FDC03F0CEFF5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674" name="Text Box 6">
          <a:extLst>
            <a:ext uri="{FF2B5EF4-FFF2-40B4-BE49-F238E27FC236}">
              <a16:creationId xmlns:a16="http://schemas.microsoft.com/office/drawing/2014/main" id="{89C34810-2B2C-4A68-BDB2-DA32291CE271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6200" cy="215900"/>
    <xdr:sp macro="" textlink="">
      <xdr:nvSpPr>
        <xdr:cNvPr id="675" name="Text Box 6">
          <a:extLst>
            <a:ext uri="{FF2B5EF4-FFF2-40B4-BE49-F238E27FC236}">
              <a16:creationId xmlns:a16="http://schemas.microsoft.com/office/drawing/2014/main" id="{B7C28FBA-BA02-4AF9-9B1C-21FEE88BBE98}"/>
            </a:ext>
          </a:extLst>
        </xdr:cNvPr>
        <xdr:cNvSpPr txBox="1">
          <a:spLocks noChangeArrowheads="1"/>
        </xdr:cNvSpPr>
      </xdr:nvSpPr>
      <xdr:spPr bwMode="auto">
        <a:xfrm>
          <a:off x="333375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6200" cy="215900"/>
    <xdr:sp macro="" textlink="">
      <xdr:nvSpPr>
        <xdr:cNvPr id="676" name="Text Box 5">
          <a:extLst>
            <a:ext uri="{FF2B5EF4-FFF2-40B4-BE49-F238E27FC236}">
              <a16:creationId xmlns:a16="http://schemas.microsoft.com/office/drawing/2014/main" id="{6FDE8200-4692-4D5E-847C-7362F8B516C3}"/>
            </a:ext>
          </a:extLst>
        </xdr:cNvPr>
        <xdr:cNvSpPr txBox="1">
          <a:spLocks noChangeArrowheads="1"/>
        </xdr:cNvSpPr>
      </xdr:nvSpPr>
      <xdr:spPr bwMode="auto">
        <a:xfrm>
          <a:off x="333375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6200" cy="190500"/>
    <xdr:sp macro="" textlink="">
      <xdr:nvSpPr>
        <xdr:cNvPr id="677" name="Text Box 6">
          <a:extLst>
            <a:ext uri="{FF2B5EF4-FFF2-40B4-BE49-F238E27FC236}">
              <a16:creationId xmlns:a16="http://schemas.microsoft.com/office/drawing/2014/main" id="{FF20B09B-8C71-4C73-956A-AAFAD8032981}"/>
            </a:ext>
          </a:extLst>
        </xdr:cNvPr>
        <xdr:cNvSpPr txBox="1">
          <a:spLocks noChangeArrowheads="1"/>
        </xdr:cNvSpPr>
      </xdr:nvSpPr>
      <xdr:spPr bwMode="auto">
        <a:xfrm>
          <a:off x="333375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6200" cy="215900"/>
    <xdr:sp macro="" textlink="">
      <xdr:nvSpPr>
        <xdr:cNvPr id="678" name="Text Box 6">
          <a:extLst>
            <a:ext uri="{FF2B5EF4-FFF2-40B4-BE49-F238E27FC236}">
              <a16:creationId xmlns:a16="http://schemas.microsoft.com/office/drawing/2014/main" id="{A52E8F51-2952-48C9-8B22-980B544B5316}"/>
            </a:ext>
          </a:extLst>
        </xdr:cNvPr>
        <xdr:cNvSpPr txBox="1">
          <a:spLocks noChangeArrowheads="1"/>
        </xdr:cNvSpPr>
      </xdr:nvSpPr>
      <xdr:spPr bwMode="auto">
        <a:xfrm>
          <a:off x="333375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9375" cy="219075"/>
    <xdr:sp macro="" textlink="">
      <xdr:nvSpPr>
        <xdr:cNvPr id="679" name="Text Box 6">
          <a:extLst>
            <a:ext uri="{FF2B5EF4-FFF2-40B4-BE49-F238E27FC236}">
              <a16:creationId xmlns:a16="http://schemas.microsoft.com/office/drawing/2014/main" id="{EA29C41D-F4BE-4B81-8400-EA3B7A878334}"/>
            </a:ext>
          </a:extLst>
        </xdr:cNvPr>
        <xdr:cNvSpPr txBox="1">
          <a:spLocks noChangeArrowheads="1"/>
        </xdr:cNvSpPr>
      </xdr:nvSpPr>
      <xdr:spPr bwMode="auto">
        <a:xfrm>
          <a:off x="333375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6200" cy="215900"/>
    <xdr:sp macro="" textlink="">
      <xdr:nvSpPr>
        <xdr:cNvPr id="680" name="Text Box 5">
          <a:extLst>
            <a:ext uri="{FF2B5EF4-FFF2-40B4-BE49-F238E27FC236}">
              <a16:creationId xmlns:a16="http://schemas.microsoft.com/office/drawing/2014/main" id="{4DE10606-D794-4BB8-8346-D2896D695D14}"/>
            </a:ext>
          </a:extLst>
        </xdr:cNvPr>
        <xdr:cNvSpPr txBox="1">
          <a:spLocks noChangeArrowheads="1"/>
        </xdr:cNvSpPr>
      </xdr:nvSpPr>
      <xdr:spPr bwMode="auto">
        <a:xfrm>
          <a:off x="333375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6200" cy="190500"/>
    <xdr:sp macro="" textlink="">
      <xdr:nvSpPr>
        <xdr:cNvPr id="681" name="Text Box 6">
          <a:extLst>
            <a:ext uri="{FF2B5EF4-FFF2-40B4-BE49-F238E27FC236}">
              <a16:creationId xmlns:a16="http://schemas.microsoft.com/office/drawing/2014/main" id="{FB3D4D08-49C5-4D85-8FAA-D4861AF2D498}"/>
            </a:ext>
          </a:extLst>
        </xdr:cNvPr>
        <xdr:cNvSpPr txBox="1">
          <a:spLocks noChangeArrowheads="1"/>
        </xdr:cNvSpPr>
      </xdr:nvSpPr>
      <xdr:spPr bwMode="auto">
        <a:xfrm>
          <a:off x="333375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6200" cy="215900"/>
    <xdr:sp macro="" textlink="">
      <xdr:nvSpPr>
        <xdr:cNvPr id="682" name="Text Box 6">
          <a:extLst>
            <a:ext uri="{FF2B5EF4-FFF2-40B4-BE49-F238E27FC236}">
              <a16:creationId xmlns:a16="http://schemas.microsoft.com/office/drawing/2014/main" id="{1D3B70F4-9B21-4F71-B6D3-8CE630AF9778}"/>
            </a:ext>
          </a:extLst>
        </xdr:cNvPr>
        <xdr:cNvSpPr txBox="1">
          <a:spLocks noChangeArrowheads="1"/>
        </xdr:cNvSpPr>
      </xdr:nvSpPr>
      <xdr:spPr bwMode="auto">
        <a:xfrm>
          <a:off x="333375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683" name="Text Box 6">
          <a:extLst>
            <a:ext uri="{FF2B5EF4-FFF2-40B4-BE49-F238E27FC236}">
              <a16:creationId xmlns:a16="http://schemas.microsoft.com/office/drawing/2014/main" id="{6B3E95CC-B6C7-4809-9F33-AE80191E8A9B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9375" cy="219075"/>
    <xdr:sp macro="" textlink="">
      <xdr:nvSpPr>
        <xdr:cNvPr id="684" name="Text Box 6">
          <a:extLst>
            <a:ext uri="{FF2B5EF4-FFF2-40B4-BE49-F238E27FC236}">
              <a16:creationId xmlns:a16="http://schemas.microsoft.com/office/drawing/2014/main" id="{6506613E-379F-4201-A24A-98B6ADD7F715}"/>
            </a:ext>
          </a:extLst>
        </xdr:cNvPr>
        <xdr:cNvSpPr txBox="1">
          <a:spLocks noChangeArrowheads="1"/>
        </xdr:cNvSpPr>
      </xdr:nvSpPr>
      <xdr:spPr bwMode="auto">
        <a:xfrm>
          <a:off x="333375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9375" cy="219075"/>
    <xdr:sp macro="" textlink="">
      <xdr:nvSpPr>
        <xdr:cNvPr id="685" name="Text Box 6">
          <a:extLst>
            <a:ext uri="{FF2B5EF4-FFF2-40B4-BE49-F238E27FC236}">
              <a16:creationId xmlns:a16="http://schemas.microsoft.com/office/drawing/2014/main" id="{A453BEB4-59A7-43C8-9A99-67DBFB08C88F}"/>
            </a:ext>
          </a:extLst>
        </xdr:cNvPr>
        <xdr:cNvSpPr txBox="1">
          <a:spLocks noChangeArrowheads="1"/>
        </xdr:cNvSpPr>
      </xdr:nvSpPr>
      <xdr:spPr bwMode="auto">
        <a:xfrm>
          <a:off x="333375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9375" cy="219075"/>
    <xdr:sp macro="" textlink="">
      <xdr:nvSpPr>
        <xdr:cNvPr id="686" name="Text Box 6">
          <a:extLst>
            <a:ext uri="{FF2B5EF4-FFF2-40B4-BE49-F238E27FC236}">
              <a16:creationId xmlns:a16="http://schemas.microsoft.com/office/drawing/2014/main" id="{94F0884E-C240-4EFC-B82D-148BC4D08CB6}"/>
            </a:ext>
          </a:extLst>
        </xdr:cNvPr>
        <xdr:cNvSpPr txBox="1">
          <a:spLocks noChangeArrowheads="1"/>
        </xdr:cNvSpPr>
      </xdr:nvSpPr>
      <xdr:spPr bwMode="auto">
        <a:xfrm>
          <a:off x="333375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687" name="Text Box 5">
          <a:extLst>
            <a:ext uri="{FF2B5EF4-FFF2-40B4-BE49-F238E27FC236}">
              <a16:creationId xmlns:a16="http://schemas.microsoft.com/office/drawing/2014/main" id="{BB537949-71CC-4901-BBDB-336E9A7A35C2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6200" cy="0"/>
    <xdr:sp macro="" textlink="">
      <xdr:nvSpPr>
        <xdr:cNvPr id="688" name="Text Box 6">
          <a:extLst>
            <a:ext uri="{FF2B5EF4-FFF2-40B4-BE49-F238E27FC236}">
              <a16:creationId xmlns:a16="http://schemas.microsoft.com/office/drawing/2014/main" id="{41F8BF09-EE0A-4761-B91D-E912F65E1F46}"/>
            </a:ext>
          </a:extLst>
        </xdr:cNvPr>
        <xdr:cNvSpPr txBox="1">
          <a:spLocks noChangeArrowheads="1"/>
        </xdr:cNvSpPr>
      </xdr:nvSpPr>
      <xdr:spPr bwMode="auto">
        <a:xfrm>
          <a:off x="333375" y="79438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6200" cy="215900"/>
    <xdr:sp macro="" textlink="">
      <xdr:nvSpPr>
        <xdr:cNvPr id="689" name="Text Box 6">
          <a:extLst>
            <a:ext uri="{FF2B5EF4-FFF2-40B4-BE49-F238E27FC236}">
              <a16:creationId xmlns:a16="http://schemas.microsoft.com/office/drawing/2014/main" id="{87AAFA01-A0ED-4E5A-B974-4EBA053752C8}"/>
            </a:ext>
          </a:extLst>
        </xdr:cNvPr>
        <xdr:cNvSpPr txBox="1">
          <a:spLocks noChangeArrowheads="1"/>
        </xdr:cNvSpPr>
      </xdr:nvSpPr>
      <xdr:spPr bwMode="auto">
        <a:xfrm>
          <a:off x="333375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6200" cy="190500"/>
    <xdr:sp macro="" textlink="">
      <xdr:nvSpPr>
        <xdr:cNvPr id="690" name="Text Box 6">
          <a:extLst>
            <a:ext uri="{FF2B5EF4-FFF2-40B4-BE49-F238E27FC236}">
              <a16:creationId xmlns:a16="http://schemas.microsoft.com/office/drawing/2014/main" id="{83BD0CF4-1FAD-4C2B-A9B6-CFD228A0B6E2}"/>
            </a:ext>
          </a:extLst>
        </xdr:cNvPr>
        <xdr:cNvSpPr txBox="1">
          <a:spLocks noChangeArrowheads="1"/>
        </xdr:cNvSpPr>
      </xdr:nvSpPr>
      <xdr:spPr bwMode="auto">
        <a:xfrm>
          <a:off x="333375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6200" cy="25400"/>
    <xdr:sp macro="" textlink="">
      <xdr:nvSpPr>
        <xdr:cNvPr id="691" name="Text Box 6">
          <a:extLst>
            <a:ext uri="{FF2B5EF4-FFF2-40B4-BE49-F238E27FC236}">
              <a16:creationId xmlns:a16="http://schemas.microsoft.com/office/drawing/2014/main" id="{F5CFF694-03E7-476E-8096-2F9B245F450E}"/>
            </a:ext>
          </a:extLst>
        </xdr:cNvPr>
        <xdr:cNvSpPr txBox="1">
          <a:spLocks noChangeArrowheads="1"/>
        </xdr:cNvSpPr>
      </xdr:nvSpPr>
      <xdr:spPr bwMode="auto">
        <a:xfrm>
          <a:off x="333375" y="7943850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9375" cy="219075"/>
    <xdr:sp macro="" textlink="">
      <xdr:nvSpPr>
        <xdr:cNvPr id="692" name="Text Box 6">
          <a:extLst>
            <a:ext uri="{FF2B5EF4-FFF2-40B4-BE49-F238E27FC236}">
              <a16:creationId xmlns:a16="http://schemas.microsoft.com/office/drawing/2014/main" id="{B3199A88-5022-4613-B81C-EF530256FF03}"/>
            </a:ext>
          </a:extLst>
        </xdr:cNvPr>
        <xdr:cNvSpPr txBox="1">
          <a:spLocks noChangeArrowheads="1"/>
        </xdr:cNvSpPr>
      </xdr:nvSpPr>
      <xdr:spPr bwMode="auto">
        <a:xfrm>
          <a:off x="333375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6200" cy="215900"/>
    <xdr:sp macro="" textlink="">
      <xdr:nvSpPr>
        <xdr:cNvPr id="693" name="Text Box 6">
          <a:extLst>
            <a:ext uri="{FF2B5EF4-FFF2-40B4-BE49-F238E27FC236}">
              <a16:creationId xmlns:a16="http://schemas.microsoft.com/office/drawing/2014/main" id="{58FD2F9E-4285-4996-967B-DC8B035C9D46}"/>
            </a:ext>
          </a:extLst>
        </xdr:cNvPr>
        <xdr:cNvSpPr txBox="1">
          <a:spLocks noChangeArrowheads="1"/>
        </xdr:cNvSpPr>
      </xdr:nvSpPr>
      <xdr:spPr bwMode="auto">
        <a:xfrm>
          <a:off x="333375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694" name="Text Box 6">
          <a:extLst>
            <a:ext uri="{FF2B5EF4-FFF2-40B4-BE49-F238E27FC236}">
              <a16:creationId xmlns:a16="http://schemas.microsoft.com/office/drawing/2014/main" id="{4F150006-531B-4021-B1E4-99EEFF6EDAB7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695" name="Text Box 6">
          <a:extLst>
            <a:ext uri="{FF2B5EF4-FFF2-40B4-BE49-F238E27FC236}">
              <a16:creationId xmlns:a16="http://schemas.microsoft.com/office/drawing/2014/main" id="{D49EFC51-A739-4FEB-B884-C4567000C05E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696" name="Text Box 6">
          <a:extLst>
            <a:ext uri="{FF2B5EF4-FFF2-40B4-BE49-F238E27FC236}">
              <a16:creationId xmlns:a16="http://schemas.microsoft.com/office/drawing/2014/main" id="{7B9B0B08-62E2-4479-AB02-A00F4A6DC39E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697" name="Text Box 5">
          <a:extLst>
            <a:ext uri="{FF2B5EF4-FFF2-40B4-BE49-F238E27FC236}">
              <a16:creationId xmlns:a16="http://schemas.microsoft.com/office/drawing/2014/main" id="{309FEC02-D46D-4943-B8D2-3AD2F05C2780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190500"/>
    <xdr:sp macro="" textlink="">
      <xdr:nvSpPr>
        <xdr:cNvPr id="698" name="Text Box 6">
          <a:extLst>
            <a:ext uri="{FF2B5EF4-FFF2-40B4-BE49-F238E27FC236}">
              <a16:creationId xmlns:a16="http://schemas.microsoft.com/office/drawing/2014/main" id="{DFCE22D8-315B-4D07-8B66-4095A907B4FC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699" name="Text Box 6">
          <a:extLst>
            <a:ext uri="{FF2B5EF4-FFF2-40B4-BE49-F238E27FC236}">
              <a16:creationId xmlns:a16="http://schemas.microsoft.com/office/drawing/2014/main" id="{D71CF465-DA7F-408D-B1D5-19164DB2B0A7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700" name="Text Box 6">
          <a:extLst>
            <a:ext uri="{FF2B5EF4-FFF2-40B4-BE49-F238E27FC236}">
              <a16:creationId xmlns:a16="http://schemas.microsoft.com/office/drawing/2014/main" id="{AE800C2A-5510-4E21-B72A-F33BB1AEE1B6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701" name="Text Box 5">
          <a:extLst>
            <a:ext uri="{FF2B5EF4-FFF2-40B4-BE49-F238E27FC236}">
              <a16:creationId xmlns:a16="http://schemas.microsoft.com/office/drawing/2014/main" id="{488435A5-9381-48E4-ADD0-60919084EB34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190500"/>
    <xdr:sp macro="" textlink="">
      <xdr:nvSpPr>
        <xdr:cNvPr id="702" name="Text Box 6">
          <a:extLst>
            <a:ext uri="{FF2B5EF4-FFF2-40B4-BE49-F238E27FC236}">
              <a16:creationId xmlns:a16="http://schemas.microsoft.com/office/drawing/2014/main" id="{53A46105-387C-4C5C-B481-6A3E3883633E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703" name="Text Box 6">
          <a:extLst>
            <a:ext uri="{FF2B5EF4-FFF2-40B4-BE49-F238E27FC236}">
              <a16:creationId xmlns:a16="http://schemas.microsoft.com/office/drawing/2014/main" id="{3B1B476A-AFF6-433A-9637-BFC73DD5D474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704" name="Text Box 6">
          <a:extLst>
            <a:ext uri="{FF2B5EF4-FFF2-40B4-BE49-F238E27FC236}">
              <a16:creationId xmlns:a16="http://schemas.microsoft.com/office/drawing/2014/main" id="{CBC5F603-2910-4817-867B-3BEC1D2F1D35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705" name="Text Box 6">
          <a:extLst>
            <a:ext uri="{FF2B5EF4-FFF2-40B4-BE49-F238E27FC236}">
              <a16:creationId xmlns:a16="http://schemas.microsoft.com/office/drawing/2014/main" id="{CDE7ADCB-8C95-443F-B0CF-597718CA071C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706" name="Text Box 6">
          <a:extLst>
            <a:ext uri="{FF2B5EF4-FFF2-40B4-BE49-F238E27FC236}">
              <a16:creationId xmlns:a16="http://schemas.microsoft.com/office/drawing/2014/main" id="{B85E7A52-E41C-42D9-BC1E-0A74F3E2E018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0"/>
    <xdr:sp macro="" textlink="">
      <xdr:nvSpPr>
        <xdr:cNvPr id="707" name="Text Box 6">
          <a:extLst>
            <a:ext uri="{FF2B5EF4-FFF2-40B4-BE49-F238E27FC236}">
              <a16:creationId xmlns:a16="http://schemas.microsoft.com/office/drawing/2014/main" id="{EBA6E540-AD4D-4FE8-83AC-34042072037A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708" name="Text Box 6">
          <a:extLst>
            <a:ext uri="{FF2B5EF4-FFF2-40B4-BE49-F238E27FC236}">
              <a16:creationId xmlns:a16="http://schemas.microsoft.com/office/drawing/2014/main" id="{F0869505-16FA-47E5-8FC3-6B3FB3E33F77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190500"/>
    <xdr:sp macro="" textlink="">
      <xdr:nvSpPr>
        <xdr:cNvPr id="709" name="Text Box 6">
          <a:extLst>
            <a:ext uri="{FF2B5EF4-FFF2-40B4-BE49-F238E27FC236}">
              <a16:creationId xmlns:a16="http://schemas.microsoft.com/office/drawing/2014/main" id="{77EC5039-A407-402D-A9B4-326BC8FBCAA2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5400"/>
    <xdr:sp macro="" textlink="">
      <xdr:nvSpPr>
        <xdr:cNvPr id="710" name="Text Box 6">
          <a:extLst>
            <a:ext uri="{FF2B5EF4-FFF2-40B4-BE49-F238E27FC236}">
              <a16:creationId xmlns:a16="http://schemas.microsoft.com/office/drawing/2014/main" id="{3E3431DE-E943-47E0-95D6-132524C1D3D1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711" name="Text Box 6">
          <a:extLst>
            <a:ext uri="{FF2B5EF4-FFF2-40B4-BE49-F238E27FC236}">
              <a16:creationId xmlns:a16="http://schemas.microsoft.com/office/drawing/2014/main" id="{5964C447-2FD0-4E27-B397-2C70D7A98B51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712" name="Text Box 6">
          <a:extLst>
            <a:ext uri="{FF2B5EF4-FFF2-40B4-BE49-F238E27FC236}">
              <a16:creationId xmlns:a16="http://schemas.microsoft.com/office/drawing/2014/main" id="{CD809B4F-D9F4-439B-96E7-9687E5A6E784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9375" cy="219075"/>
    <xdr:sp macro="" textlink="">
      <xdr:nvSpPr>
        <xdr:cNvPr id="713" name="Text Box 6">
          <a:extLst>
            <a:ext uri="{FF2B5EF4-FFF2-40B4-BE49-F238E27FC236}">
              <a16:creationId xmlns:a16="http://schemas.microsoft.com/office/drawing/2014/main" id="{DDDF0757-B46F-45DC-AEEC-54492F160ADC}"/>
            </a:ext>
          </a:extLst>
        </xdr:cNvPr>
        <xdr:cNvSpPr txBox="1">
          <a:spLocks noChangeArrowheads="1"/>
        </xdr:cNvSpPr>
      </xdr:nvSpPr>
      <xdr:spPr bwMode="auto">
        <a:xfrm>
          <a:off x="333375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714" name="Text Box 5">
          <a:extLst>
            <a:ext uri="{FF2B5EF4-FFF2-40B4-BE49-F238E27FC236}">
              <a16:creationId xmlns:a16="http://schemas.microsoft.com/office/drawing/2014/main" id="{2EFF3FFC-4EF7-422D-9331-ABDC95365DF9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6200" cy="0"/>
    <xdr:sp macro="" textlink="">
      <xdr:nvSpPr>
        <xdr:cNvPr id="715" name="Text Box 6">
          <a:extLst>
            <a:ext uri="{FF2B5EF4-FFF2-40B4-BE49-F238E27FC236}">
              <a16:creationId xmlns:a16="http://schemas.microsoft.com/office/drawing/2014/main" id="{22D3E1BC-A0DA-4B74-9F8A-C86A97789CFE}"/>
            </a:ext>
          </a:extLst>
        </xdr:cNvPr>
        <xdr:cNvSpPr txBox="1">
          <a:spLocks noChangeArrowheads="1"/>
        </xdr:cNvSpPr>
      </xdr:nvSpPr>
      <xdr:spPr bwMode="auto">
        <a:xfrm>
          <a:off x="333375" y="79438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6200" cy="215900"/>
    <xdr:sp macro="" textlink="">
      <xdr:nvSpPr>
        <xdr:cNvPr id="716" name="Text Box 6">
          <a:extLst>
            <a:ext uri="{FF2B5EF4-FFF2-40B4-BE49-F238E27FC236}">
              <a16:creationId xmlns:a16="http://schemas.microsoft.com/office/drawing/2014/main" id="{F54CEC00-B27D-49E4-A2AE-C9B3F4D2C935}"/>
            </a:ext>
          </a:extLst>
        </xdr:cNvPr>
        <xdr:cNvSpPr txBox="1">
          <a:spLocks noChangeArrowheads="1"/>
        </xdr:cNvSpPr>
      </xdr:nvSpPr>
      <xdr:spPr bwMode="auto">
        <a:xfrm>
          <a:off x="333375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6200" cy="190500"/>
    <xdr:sp macro="" textlink="">
      <xdr:nvSpPr>
        <xdr:cNvPr id="717" name="Text Box 6">
          <a:extLst>
            <a:ext uri="{FF2B5EF4-FFF2-40B4-BE49-F238E27FC236}">
              <a16:creationId xmlns:a16="http://schemas.microsoft.com/office/drawing/2014/main" id="{79A00974-F3FF-4B9F-80A0-72B542F38975}"/>
            </a:ext>
          </a:extLst>
        </xdr:cNvPr>
        <xdr:cNvSpPr txBox="1">
          <a:spLocks noChangeArrowheads="1"/>
        </xdr:cNvSpPr>
      </xdr:nvSpPr>
      <xdr:spPr bwMode="auto">
        <a:xfrm>
          <a:off x="333375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6200" cy="25400"/>
    <xdr:sp macro="" textlink="">
      <xdr:nvSpPr>
        <xdr:cNvPr id="718" name="Text Box 6">
          <a:extLst>
            <a:ext uri="{FF2B5EF4-FFF2-40B4-BE49-F238E27FC236}">
              <a16:creationId xmlns:a16="http://schemas.microsoft.com/office/drawing/2014/main" id="{AC296D9C-527A-41AB-A7FC-EF744877D608}"/>
            </a:ext>
          </a:extLst>
        </xdr:cNvPr>
        <xdr:cNvSpPr txBox="1">
          <a:spLocks noChangeArrowheads="1"/>
        </xdr:cNvSpPr>
      </xdr:nvSpPr>
      <xdr:spPr bwMode="auto">
        <a:xfrm>
          <a:off x="333375" y="7943850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9375" cy="219075"/>
    <xdr:sp macro="" textlink="">
      <xdr:nvSpPr>
        <xdr:cNvPr id="719" name="Text Box 6">
          <a:extLst>
            <a:ext uri="{FF2B5EF4-FFF2-40B4-BE49-F238E27FC236}">
              <a16:creationId xmlns:a16="http://schemas.microsoft.com/office/drawing/2014/main" id="{2D8BF42A-B2FF-4DC1-8D68-544E17E04EF6}"/>
            </a:ext>
          </a:extLst>
        </xdr:cNvPr>
        <xdr:cNvSpPr txBox="1">
          <a:spLocks noChangeArrowheads="1"/>
        </xdr:cNvSpPr>
      </xdr:nvSpPr>
      <xdr:spPr bwMode="auto">
        <a:xfrm>
          <a:off x="333375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6200" cy="215900"/>
    <xdr:sp macro="" textlink="">
      <xdr:nvSpPr>
        <xdr:cNvPr id="720" name="Text Box 6">
          <a:extLst>
            <a:ext uri="{FF2B5EF4-FFF2-40B4-BE49-F238E27FC236}">
              <a16:creationId xmlns:a16="http://schemas.microsoft.com/office/drawing/2014/main" id="{40E87024-DCB8-4416-8AA9-AFFD04420934}"/>
            </a:ext>
          </a:extLst>
        </xdr:cNvPr>
        <xdr:cNvSpPr txBox="1">
          <a:spLocks noChangeArrowheads="1"/>
        </xdr:cNvSpPr>
      </xdr:nvSpPr>
      <xdr:spPr bwMode="auto">
        <a:xfrm>
          <a:off x="333375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6200" cy="0"/>
    <xdr:sp macro="" textlink="">
      <xdr:nvSpPr>
        <xdr:cNvPr id="721" name="Text Box 6">
          <a:extLst>
            <a:ext uri="{FF2B5EF4-FFF2-40B4-BE49-F238E27FC236}">
              <a16:creationId xmlns:a16="http://schemas.microsoft.com/office/drawing/2014/main" id="{63EC660F-BF5A-4D5A-9E73-FDDEF4E8AE48}"/>
            </a:ext>
          </a:extLst>
        </xdr:cNvPr>
        <xdr:cNvSpPr txBox="1">
          <a:spLocks noChangeArrowheads="1"/>
        </xdr:cNvSpPr>
      </xdr:nvSpPr>
      <xdr:spPr bwMode="auto">
        <a:xfrm>
          <a:off x="333375" y="79438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6200" cy="215900"/>
    <xdr:sp macro="" textlink="">
      <xdr:nvSpPr>
        <xdr:cNvPr id="722" name="Text Box 6">
          <a:extLst>
            <a:ext uri="{FF2B5EF4-FFF2-40B4-BE49-F238E27FC236}">
              <a16:creationId xmlns:a16="http://schemas.microsoft.com/office/drawing/2014/main" id="{BFAFB364-E182-4BB6-B89B-7D0B110966FB}"/>
            </a:ext>
          </a:extLst>
        </xdr:cNvPr>
        <xdr:cNvSpPr txBox="1">
          <a:spLocks noChangeArrowheads="1"/>
        </xdr:cNvSpPr>
      </xdr:nvSpPr>
      <xdr:spPr bwMode="auto">
        <a:xfrm>
          <a:off x="333375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6200" cy="190500"/>
    <xdr:sp macro="" textlink="">
      <xdr:nvSpPr>
        <xdr:cNvPr id="723" name="Text Box 6">
          <a:extLst>
            <a:ext uri="{FF2B5EF4-FFF2-40B4-BE49-F238E27FC236}">
              <a16:creationId xmlns:a16="http://schemas.microsoft.com/office/drawing/2014/main" id="{EE0DE05E-462C-4DFF-8C68-693C13EEDBBC}"/>
            </a:ext>
          </a:extLst>
        </xdr:cNvPr>
        <xdr:cNvSpPr txBox="1">
          <a:spLocks noChangeArrowheads="1"/>
        </xdr:cNvSpPr>
      </xdr:nvSpPr>
      <xdr:spPr bwMode="auto">
        <a:xfrm>
          <a:off x="333375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190500"/>
    <xdr:sp macro="" textlink="">
      <xdr:nvSpPr>
        <xdr:cNvPr id="724" name="Text Box 6">
          <a:extLst>
            <a:ext uri="{FF2B5EF4-FFF2-40B4-BE49-F238E27FC236}">
              <a16:creationId xmlns:a16="http://schemas.microsoft.com/office/drawing/2014/main" id="{7DD1E6B5-BA68-40D6-B7CF-20FD8C33A0E6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6200" cy="25400"/>
    <xdr:sp macro="" textlink="">
      <xdr:nvSpPr>
        <xdr:cNvPr id="725" name="Text Box 6">
          <a:extLst>
            <a:ext uri="{FF2B5EF4-FFF2-40B4-BE49-F238E27FC236}">
              <a16:creationId xmlns:a16="http://schemas.microsoft.com/office/drawing/2014/main" id="{CA31D179-8140-427C-ACE8-7A4AE8DAC1DF}"/>
            </a:ext>
          </a:extLst>
        </xdr:cNvPr>
        <xdr:cNvSpPr txBox="1">
          <a:spLocks noChangeArrowheads="1"/>
        </xdr:cNvSpPr>
      </xdr:nvSpPr>
      <xdr:spPr bwMode="auto">
        <a:xfrm>
          <a:off x="333375" y="7943850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9375" cy="219075"/>
    <xdr:sp macro="" textlink="">
      <xdr:nvSpPr>
        <xdr:cNvPr id="726" name="Text Box 6">
          <a:extLst>
            <a:ext uri="{FF2B5EF4-FFF2-40B4-BE49-F238E27FC236}">
              <a16:creationId xmlns:a16="http://schemas.microsoft.com/office/drawing/2014/main" id="{78702D2D-37FC-408B-A3C4-E50F99EEB973}"/>
            </a:ext>
          </a:extLst>
        </xdr:cNvPr>
        <xdr:cNvSpPr txBox="1">
          <a:spLocks noChangeArrowheads="1"/>
        </xdr:cNvSpPr>
      </xdr:nvSpPr>
      <xdr:spPr bwMode="auto">
        <a:xfrm>
          <a:off x="333375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6200" cy="215900"/>
    <xdr:sp macro="" textlink="">
      <xdr:nvSpPr>
        <xdr:cNvPr id="727" name="Text Box 6">
          <a:extLst>
            <a:ext uri="{FF2B5EF4-FFF2-40B4-BE49-F238E27FC236}">
              <a16:creationId xmlns:a16="http://schemas.microsoft.com/office/drawing/2014/main" id="{96115259-3B28-41E8-9D78-E1F2216FEB70}"/>
            </a:ext>
          </a:extLst>
        </xdr:cNvPr>
        <xdr:cNvSpPr txBox="1">
          <a:spLocks noChangeArrowheads="1"/>
        </xdr:cNvSpPr>
      </xdr:nvSpPr>
      <xdr:spPr bwMode="auto">
        <a:xfrm>
          <a:off x="333375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6200" cy="215900"/>
    <xdr:sp macro="" textlink="">
      <xdr:nvSpPr>
        <xdr:cNvPr id="728" name="Text Box 6">
          <a:extLst>
            <a:ext uri="{FF2B5EF4-FFF2-40B4-BE49-F238E27FC236}">
              <a16:creationId xmlns:a16="http://schemas.microsoft.com/office/drawing/2014/main" id="{378586F0-AFA6-4763-96E4-2C6068BCF14F}"/>
            </a:ext>
          </a:extLst>
        </xdr:cNvPr>
        <xdr:cNvSpPr txBox="1">
          <a:spLocks noChangeArrowheads="1"/>
        </xdr:cNvSpPr>
      </xdr:nvSpPr>
      <xdr:spPr bwMode="auto">
        <a:xfrm>
          <a:off x="333375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6200" cy="215900"/>
    <xdr:sp macro="" textlink="">
      <xdr:nvSpPr>
        <xdr:cNvPr id="729" name="Text Box 5">
          <a:extLst>
            <a:ext uri="{FF2B5EF4-FFF2-40B4-BE49-F238E27FC236}">
              <a16:creationId xmlns:a16="http://schemas.microsoft.com/office/drawing/2014/main" id="{5366D591-A91E-4AD4-83BE-29ED9361D5EA}"/>
            </a:ext>
          </a:extLst>
        </xdr:cNvPr>
        <xdr:cNvSpPr txBox="1">
          <a:spLocks noChangeArrowheads="1"/>
        </xdr:cNvSpPr>
      </xdr:nvSpPr>
      <xdr:spPr bwMode="auto">
        <a:xfrm>
          <a:off x="333375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6200" cy="215900"/>
    <xdr:sp macro="" textlink="">
      <xdr:nvSpPr>
        <xdr:cNvPr id="730" name="Text Box 6">
          <a:extLst>
            <a:ext uri="{FF2B5EF4-FFF2-40B4-BE49-F238E27FC236}">
              <a16:creationId xmlns:a16="http://schemas.microsoft.com/office/drawing/2014/main" id="{9E14554F-FB59-4513-9315-3C665DF62EF2}"/>
            </a:ext>
          </a:extLst>
        </xdr:cNvPr>
        <xdr:cNvSpPr txBox="1">
          <a:spLocks noChangeArrowheads="1"/>
        </xdr:cNvSpPr>
      </xdr:nvSpPr>
      <xdr:spPr bwMode="auto">
        <a:xfrm>
          <a:off x="333375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731" name="Text Box 5">
          <a:extLst>
            <a:ext uri="{FF2B5EF4-FFF2-40B4-BE49-F238E27FC236}">
              <a16:creationId xmlns:a16="http://schemas.microsoft.com/office/drawing/2014/main" id="{F881CCF4-BC28-4466-B142-7870A7463C4B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190500"/>
    <xdr:sp macro="" textlink="">
      <xdr:nvSpPr>
        <xdr:cNvPr id="732" name="Text Box 6">
          <a:extLst>
            <a:ext uri="{FF2B5EF4-FFF2-40B4-BE49-F238E27FC236}">
              <a16:creationId xmlns:a16="http://schemas.microsoft.com/office/drawing/2014/main" id="{BC9E38A5-1023-4BD4-87E4-771877BF2D88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9375" cy="219075"/>
    <xdr:sp macro="" textlink="">
      <xdr:nvSpPr>
        <xdr:cNvPr id="733" name="Text Box 6">
          <a:extLst>
            <a:ext uri="{FF2B5EF4-FFF2-40B4-BE49-F238E27FC236}">
              <a16:creationId xmlns:a16="http://schemas.microsoft.com/office/drawing/2014/main" id="{32B876DC-6C1D-4590-B9A2-B0BE26A348F2}"/>
            </a:ext>
          </a:extLst>
        </xdr:cNvPr>
        <xdr:cNvSpPr txBox="1">
          <a:spLocks noChangeArrowheads="1"/>
        </xdr:cNvSpPr>
      </xdr:nvSpPr>
      <xdr:spPr bwMode="auto">
        <a:xfrm>
          <a:off x="333375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0"/>
    <xdr:sp macro="" textlink="">
      <xdr:nvSpPr>
        <xdr:cNvPr id="734" name="Text Box 6">
          <a:extLst>
            <a:ext uri="{FF2B5EF4-FFF2-40B4-BE49-F238E27FC236}">
              <a16:creationId xmlns:a16="http://schemas.microsoft.com/office/drawing/2014/main" id="{486CCE4D-71E4-4B41-9679-A1BF54EDA299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735" name="Text Box 6">
          <a:extLst>
            <a:ext uri="{FF2B5EF4-FFF2-40B4-BE49-F238E27FC236}">
              <a16:creationId xmlns:a16="http://schemas.microsoft.com/office/drawing/2014/main" id="{B156BB25-8065-4082-9CDB-BD67D3243218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736" name="Text Box 6">
          <a:extLst>
            <a:ext uri="{FF2B5EF4-FFF2-40B4-BE49-F238E27FC236}">
              <a16:creationId xmlns:a16="http://schemas.microsoft.com/office/drawing/2014/main" id="{3C04C139-D65C-4B30-85E7-E28BE516EBE1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9375" cy="219075"/>
    <xdr:sp macro="" textlink="">
      <xdr:nvSpPr>
        <xdr:cNvPr id="737" name="Text Box 6">
          <a:extLst>
            <a:ext uri="{FF2B5EF4-FFF2-40B4-BE49-F238E27FC236}">
              <a16:creationId xmlns:a16="http://schemas.microsoft.com/office/drawing/2014/main" id="{87F88ADE-9696-42E4-97C8-E07802C3F2C0}"/>
            </a:ext>
          </a:extLst>
        </xdr:cNvPr>
        <xdr:cNvSpPr txBox="1">
          <a:spLocks noChangeArrowheads="1"/>
        </xdr:cNvSpPr>
      </xdr:nvSpPr>
      <xdr:spPr bwMode="auto">
        <a:xfrm>
          <a:off x="333375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9375" cy="219075"/>
    <xdr:sp macro="" textlink="">
      <xdr:nvSpPr>
        <xdr:cNvPr id="738" name="Text Box 6">
          <a:extLst>
            <a:ext uri="{FF2B5EF4-FFF2-40B4-BE49-F238E27FC236}">
              <a16:creationId xmlns:a16="http://schemas.microsoft.com/office/drawing/2014/main" id="{4F60951A-3AA7-4FCF-9B4C-E771B54EA9B7}"/>
            </a:ext>
          </a:extLst>
        </xdr:cNvPr>
        <xdr:cNvSpPr txBox="1">
          <a:spLocks noChangeArrowheads="1"/>
        </xdr:cNvSpPr>
      </xdr:nvSpPr>
      <xdr:spPr bwMode="auto">
        <a:xfrm>
          <a:off x="333375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9375" cy="219075"/>
    <xdr:sp macro="" textlink="">
      <xdr:nvSpPr>
        <xdr:cNvPr id="739" name="Text Box 6">
          <a:extLst>
            <a:ext uri="{FF2B5EF4-FFF2-40B4-BE49-F238E27FC236}">
              <a16:creationId xmlns:a16="http://schemas.microsoft.com/office/drawing/2014/main" id="{BF567AE2-3886-4E15-9F70-2832EB84703E}"/>
            </a:ext>
          </a:extLst>
        </xdr:cNvPr>
        <xdr:cNvSpPr txBox="1">
          <a:spLocks noChangeArrowheads="1"/>
        </xdr:cNvSpPr>
      </xdr:nvSpPr>
      <xdr:spPr bwMode="auto">
        <a:xfrm>
          <a:off x="333375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9375" cy="219075"/>
    <xdr:sp macro="" textlink="">
      <xdr:nvSpPr>
        <xdr:cNvPr id="740" name="Text Box 6">
          <a:extLst>
            <a:ext uri="{FF2B5EF4-FFF2-40B4-BE49-F238E27FC236}">
              <a16:creationId xmlns:a16="http://schemas.microsoft.com/office/drawing/2014/main" id="{E15A0943-F6FB-4F56-8BFA-D92C01D14BC6}"/>
            </a:ext>
          </a:extLst>
        </xdr:cNvPr>
        <xdr:cNvSpPr txBox="1">
          <a:spLocks noChangeArrowheads="1"/>
        </xdr:cNvSpPr>
      </xdr:nvSpPr>
      <xdr:spPr bwMode="auto">
        <a:xfrm>
          <a:off x="333375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741" name="Text Box 6">
          <a:extLst>
            <a:ext uri="{FF2B5EF4-FFF2-40B4-BE49-F238E27FC236}">
              <a16:creationId xmlns:a16="http://schemas.microsoft.com/office/drawing/2014/main" id="{EC9DB5A4-0114-4C85-B685-BF461E5A9163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6200" cy="215900"/>
    <xdr:sp macro="" textlink="">
      <xdr:nvSpPr>
        <xdr:cNvPr id="742" name="Text Box 6">
          <a:extLst>
            <a:ext uri="{FF2B5EF4-FFF2-40B4-BE49-F238E27FC236}">
              <a16:creationId xmlns:a16="http://schemas.microsoft.com/office/drawing/2014/main" id="{60948D13-811B-4FDE-BBAD-650D98D92946}"/>
            </a:ext>
          </a:extLst>
        </xdr:cNvPr>
        <xdr:cNvSpPr txBox="1">
          <a:spLocks noChangeArrowheads="1"/>
        </xdr:cNvSpPr>
      </xdr:nvSpPr>
      <xdr:spPr bwMode="auto">
        <a:xfrm>
          <a:off x="333375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743" name="Text Box 6">
          <a:extLst>
            <a:ext uri="{FF2B5EF4-FFF2-40B4-BE49-F238E27FC236}">
              <a16:creationId xmlns:a16="http://schemas.microsoft.com/office/drawing/2014/main" id="{5D98B66E-483F-44EE-AD75-54EFCCB0AA7A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6200" cy="215900"/>
    <xdr:sp macro="" textlink="">
      <xdr:nvSpPr>
        <xdr:cNvPr id="744" name="Text Box 6">
          <a:extLst>
            <a:ext uri="{FF2B5EF4-FFF2-40B4-BE49-F238E27FC236}">
              <a16:creationId xmlns:a16="http://schemas.microsoft.com/office/drawing/2014/main" id="{4C8E46D4-AB06-492F-AB9D-03B35B06ED9A}"/>
            </a:ext>
          </a:extLst>
        </xdr:cNvPr>
        <xdr:cNvSpPr txBox="1">
          <a:spLocks noChangeArrowheads="1"/>
        </xdr:cNvSpPr>
      </xdr:nvSpPr>
      <xdr:spPr bwMode="auto">
        <a:xfrm>
          <a:off x="333375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745" name="Text Box 5">
          <a:extLst>
            <a:ext uri="{FF2B5EF4-FFF2-40B4-BE49-F238E27FC236}">
              <a16:creationId xmlns:a16="http://schemas.microsoft.com/office/drawing/2014/main" id="{4FD84991-E47A-451D-9EF6-1D85C2026AB5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9375" cy="219075"/>
    <xdr:sp macro="" textlink="">
      <xdr:nvSpPr>
        <xdr:cNvPr id="746" name="Text Box 6">
          <a:extLst>
            <a:ext uri="{FF2B5EF4-FFF2-40B4-BE49-F238E27FC236}">
              <a16:creationId xmlns:a16="http://schemas.microsoft.com/office/drawing/2014/main" id="{E103CC4D-A813-4467-A02C-E52F28DF328B}"/>
            </a:ext>
          </a:extLst>
        </xdr:cNvPr>
        <xdr:cNvSpPr txBox="1">
          <a:spLocks noChangeArrowheads="1"/>
        </xdr:cNvSpPr>
      </xdr:nvSpPr>
      <xdr:spPr bwMode="auto">
        <a:xfrm>
          <a:off x="333375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6200" cy="215900"/>
    <xdr:sp macro="" textlink="">
      <xdr:nvSpPr>
        <xdr:cNvPr id="747" name="Text Box 6">
          <a:extLst>
            <a:ext uri="{FF2B5EF4-FFF2-40B4-BE49-F238E27FC236}">
              <a16:creationId xmlns:a16="http://schemas.microsoft.com/office/drawing/2014/main" id="{DDA6A2E4-6977-4460-AD4A-B4D683F5F697}"/>
            </a:ext>
          </a:extLst>
        </xdr:cNvPr>
        <xdr:cNvSpPr txBox="1">
          <a:spLocks noChangeArrowheads="1"/>
        </xdr:cNvSpPr>
      </xdr:nvSpPr>
      <xdr:spPr bwMode="auto">
        <a:xfrm>
          <a:off x="333375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9375" cy="219075"/>
    <xdr:sp macro="" textlink="">
      <xdr:nvSpPr>
        <xdr:cNvPr id="748" name="Text Box 6">
          <a:extLst>
            <a:ext uri="{FF2B5EF4-FFF2-40B4-BE49-F238E27FC236}">
              <a16:creationId xmlns:a16="http://schemas.microsoft.com/office/drawing/2014/main" id="{CBC4EBB3-2D37-476E-B6BE-5C084CB5F4A0}"/>
            </a:ext>
          </a:extLst>
        </xdr:cNvPr>
        <xdr:cNvSpPr txBox="1">
          <a:spLocks noChangeArrowheads="1"/>
        </xdr:cNvSpPr>
      </xdr:nvSpPr>
      <xdr:spPr bwMode="auto">
        <a:xfrm>
          <a:off x="333375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6200" cy="215900"/>
    <xdr:sp macro="" textlink="">
      <xdr:nvSpPr>
        <xdr:cNvPr id="749" name="Text Box 6">
          <a:extLst>
            <a:ext uri="{FF2B5EF4-FFF2-40B4-BE49-F238E27FC236}">
              <a16:creationId xmlns:a16="http://schemas.microsoft.com/office/drawing/2014/main" id="{D932F20F-A6BD-405C-BB1F-970191292949}"/>
            </a:ext>
          </a:extLst>
        </xdr:cNvPr>
        <xdr:cNvSpPr txBox="1">
          <a:spLocks noChangeArrowheads="1"/>
        </xdr:cNvSpPr>
      </xdr:nvSpPr>
      <xdr:spPr bwMode="auto">
        <a:xfrm>
          <a:off x="333375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750" name="Text Box 6">
          <a:extLst>
            <a:ext uri="{FF2B5EF4-FFF2-40B4-BE49-F238E27FC236}">
              <a16:creationId xmlns:a16="http://schemas.microsoft.com/office/drawing/2014/main" id="{D5C3BD52-A18D-4ACB-8D85-30119155B1E8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751" name="Text Box 6">
          <a:extLst>
            <a:ext uri="{FF2B5EF4-FFF2-40B4-BE49-F238E27FC236}">
              <a16:creationId xmlns:a16="http://schemas.microsoft.com/office/drawing/2014/main" id="{CFC54DE3-CD29-4A8F-AE05-F177A05A7BE0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752" name="Text Box 6">
          <a:extLst>
            <a:ext uri="{FF2B5EF4-FFF2-40B4-BE49-F238E27FC236}">
              <a16:creationId xmlns:a16="http://schemas.microsoft.com/office/drawing/2014/main" id="{645307F5-5CD6-4240-8B28-1C0E0F8631FF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753" name="Text Box 6">
          <a:extLst>
            <a:ext uri="{FF2B5EF4-FFF2-40B4-BE49-F238E27FC236}">
              <a16:creationId xmlns:a16="http://schemas.microsoft.com/office/drawing/2014/main" id="{354A3E4B-E53B-4446-814C-AC8AE70B627A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754" name="Text Box 5">
          <a:extLst>
            <a:ext uri="{FF2B5EF4-FFF2-40B4-BE49-F238E27FC236}">
              <a16:creationId xmlns:a16="http://schemas.microsoft.com/office/drawing/2014/main" id="{87529E8A-6E4E-4C4C-8B40-7D124075E681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755" name="Text Box 6">
          <a:extLst>
            <a:ext uri="{FF2B5EF4-FFF2-40B4-BE49-F238E27FC236}">
              <a16:creationId xmlns:a16="http://schemas.microsoft.com/office/drawing/2014/main" id="{D01C6120-22CF-4C36-89F0-906A6184BAB4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756" name="Text Box 5">
          <a:extLst>
            <a:ext uri="{FF2B5EF4-FFF2-40B4-BE49-F238E27FC236}">
              <a16:creationId xmlns:a16="http://schemas.microsoft.com/office/drawing/2014/main" id="{17582B1F-B433-4416-8087-99249DF881BF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757" name="Text Box 6">
          <a:extLst>
            <a:ext uri="{FF2B5EF4-FFF2-40B4-BE49-F238E27FC236}">
              <a16:creationId xmlns:a16="http://schemas.microsoft.com/office/drawing/2014/main" id="{65E32F56-88BD-4AE5-BF84-06677C4C5AAB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758" name="Text Box 5">
          <a:extLst>
            <a:ext uri="{FF2B5EF4-FFF2-40B4-BE49-F238E27FC236}">
              <a16:creationId xmlns:a16="http://schemas.microsoft.com/office/drawing/2014/main" id="{FA7D52A6-EC31-41F9-933A-8D3A2BA6CEE8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759" name="Text Box 6">
          <a:extLst>
            <a:ext uri="{FF2B5EF4-FFF2-40B4-BE49-F238E27FC236}">
              <a16:creationId xmlns:a16="http://schemas.microsoft.com/office/drawing/2014/main" id="{C2F4FA9A-9444-4570-A414-EF7427CD0821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760" name="Text Box 5">
          <a:extLst>
            <a:ext uri="{FF2B5EF4-FFF2-40B4-BE49-F238E27FC236}">
              <a16:creationId xmlns:a16="http://schemas.microsoft.com/office/drawing/2014/main" id="{2D8385E9-4AC6-4E14-8E3E-98B6CDA6DC48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761" name="Text Box 6">
          <a:extLst>
            <a:ext uri="{FF2B5EF4-FFF2-40B4-BE49-F238E27FC236}">
              <a16:creationId xmlns:a16="http://schemas.microsoft.com/office/drawing/2014/main" id="{E117C97A-2DDF-44C7-A2E3-AD8CDAC9972D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190500"/>
    <xdr:sp macro="" textlink="">
      <xdr:nvSpPr>
        <xdr:cNvPr id="762" name="Text Box 6">
          <a:extLst>
            <a:ext uri="{FF2B5EF4-FFF2-40B4-BE49-F238E27FC236}">
              <a16:creationId xmlns:a16="http://schemas.microsoft.com/office/drawing/2014/main" id="{A3616499-0724-4903-90C0-F3634C7883DA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6200" cy="215900"/>
    <xdr:sp macro="" textlink="">
      <xdr:nvSpPr>
        <xdr:cNvPr id="763" name="Text Box 6">
          <a:extLst>
            <a:ext uri="{FF2B5EF4-FFF2-40B4-BE49-F238E27FC236}">
              <a16:creationId xmlns:a16="http://schemas.microsoft.com/office/drawing/2014/main" id="{EFD2F3E9-D29E-4CD4-AD32-C0554C4F6D7F}"/>
            </a:ext>
          </a:extLst>
        </xdr:cNvPr>
        <xdr:cNvSpPr txBox="1">
          <a:spLocks noChangeArrowheads="1"/>
        </xdr:cNvSpPr>
      </xdr:nvSpPr>
      <xdr:spPr bwMode="auto">
        <a:xfrm>
          <a:off x="1314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190500"/>
    <xdr:sp macro="" textlink="">
      <xdr:nvSpPr>
        <xdr:cNvPr id="764" name="Text Box 6">
          <a:extLst>
            <a:ext uri="{FF2B5EF4-FFF2-40B4-BE49-F238E27FC236}">
              <a16:creationId xmlns:a16="http://schemas.microsoft.com/office/drawing/2014/main" id="{D8497706-A5EB-4B33-8CCB-38B35A85D77B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190500"/>
    <xdr:sp macro="" textlink="">
      <xdr:nvSpPr>
        <xdr:cNvPr id="765" name="Text Box 6">
          <a:extLst>
            <a:ext uri="{FF2B5EF4-FFF2-40B4-BE49-F238E27FC236}">
              <a16:creationId xmlns:a16="http://schemas.microsoft.com/office/drawing/2014/main" id="{8C64D8AD-C1FC-40E8-9BF3-678538CD63F6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766" name="Text Box 6">
          <a:extLst>
            <a:ext uri="{FF2B5EF4-FFF2-40B4-BE49-F238E27FC236}">
              <a16:creationId xmlns:a16="http://schemas.microsoft.com/office/drawing/2014/main" id="{4E4013CF-A033-4C85-95DA-4D0F20982E94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767" name="Text Box 6">
          <a:extLst>
            <a:ext uri="{FF2B5EF4-FFF2-40B4-BE49-F238E27FC236}">
              <a16:creationId xmlns:a16="http://schemas.microsoft.com/office/drawing/2014/main" id="{0DF01CDF-8C53-40A6-8A5C-8BFFB33B5CE6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768" name="Text Box 6">
          <a:extLst>
            <a:ext uri="{FF2B5EF4-FFF2-40B4-BE49-F238E27FC236}">
              <a16:creationId xmlns:a16="http://schemas.microsoft.com/office/drawing/2014/main" id="{4DE20CEF-76D5-4160-91D2-83FD7B13303D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769" name="Text Box 6">
          <a:extLst>
            <a:ext uri="{FF2B5EF4-FFF2-40B4-BE49-F238E27FC236}">
              <a16:creationId xmlns:a16="http://schemas.microsoft.com/office/drawing/2014/main" id="{2EFC22A9-AE1C-4674-9774-1926681683FB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770" name="Text Box 5">
          <a:extLst>
            <a:ext uri="{FF2B5EF4-FFF2-40B4-BE49-F238E27FC236}">
              <a16:creationId xmlns:a16="http://schemas.microsoft.com/office/drawing/2014/main" id="{52E76E8D-B6C1-4F9F-B064-DA904293BCB0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771" name="Text Box 6">
          <a:extLst>
            <a:ext uri="{FF2B5EF4-FFF2-40B4-BE49-F238E27FC236}">
              <a16:creationId xmlns:a16="http://schemas.microsoft.com/office/drawing/2014/main" id="{F19D0B9D-901B-4E1F-9206-FB953DC37C64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772" name="Text Box 6">
          <a:extLst>
            <a:ext uri="{FF2B5EF4-FFF2-40B4-BE49-F238E27FC236}">
              <a16:creationId xmlns:a16="http://schemas.microsoft.com/office/drawing/2014/main" id="{33030048-19AE-4780-A1D8-DEDC6C2460AB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773" name="Text Box 6">
          <a:extLst>
            <a:ext uri="{FF2B5EF4-FFF2-40B4-BE49-F238E27FC236}">
              <a16:creationId xmlns:a16="http://schemas.microsoft.com/office/drawing/2014/main" id="{68CAB4CE-E046-4B08-B5C2-9B9459AC94B9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774" name="Text Box 6">
          <a:extLst>
            <a:ext uri="{FF2B5EF4-FFF2-40B4-BE49-F238E27FC236}">
              <a16:creationId xmlns:a16="http://schemas.microsoft.com/office/drawing/2014/main" id="{1C8FB494-858B-46EF-BAA6-3C01D1BB6A0B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775" name="Text Box 6">
          <a:extLst>
            <a:ext uri="{FF2B5EF4-FFF2-40B4-BE49-F238E27FC236}">
              <a16:creationId xmlns:a16="http://schemas.microsoft.com/office/drawing/2014/main" id="{97FDEF93-49CF-4587-AD87-058E74F4C887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776" name="Text Box 6">
          <a:extLst>
            <a:ext uri="{FF2B5EF4-FFF2-40B4-BE49-F238E27FC236}">
              <a16:creationId xmlns:a16="http://schemas.microsoft.com/office/drawing/2014/main" id="{FC2433BE-DCDB-42FB-B523-902D185CF5FB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777" name="Text Box 6">
          <a:extLst>
            <a:ext uri="{FF2B5EF4-FFF2-40B4-BE49-F238E27FC236}">
              <a16:creationId xmlns:a16="http://schemas.microsoft.com/office/drawing/2014/main" id="{C731C3E1-6768-494E-9BBF-48FD23D69E80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778" name="Text Box 5">
          <a:extLst>
            <a:ext uri="{FF2B5EF4-FFF2-40B4-BE49-F238E27FC236}">
              <a16:creationId xmlns:a16="http://schemas.microsoft.com/office/drawing/2014/main" id="{30418182-F292-4D64-B38D-B8B141AFC0E3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779" name="Text Box 6">
          <a:extLst>
            <a:ext uri="{FF2B5EF4-FFF2-40B4-BE49-F238E27FC236}">
              <a16:creationId xmlns:a16="http://schemas.microsoft.com/office/drawing/2014/main" id="{D8B5BCA0-B4F6-49CF-88A1-DDF5D8A72A9F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780" name="Text Box 6">
          <a:extLst>
            <a:ext uri="{FF2B5EF4-FFF2-40B4-BE49-F238E27FC236}">
              <a16:creationId xmlns:a16="http://schemas.microsoft.com/office/drawing/2014/main" id="{46A9B003-E702-4F26-81DA-67241572B6C6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781" name="Text Box 6">
          <a:extLst>
            <a:ext uri="{FF2B5EF4-FFF2-40B4-BE49-F238E27FC236}">
              <a16:creationId xmlns:a16="http://schemas.microsoft.com/office/drawing/2014/main" id="{3D35AD78-41D4-435C-B9C1-61B118EF6D06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782" name="Text Box 6">
          <a:extLst>
            <a:ext uri="{FF2B5EF4-FFF2-40B4-BE49-F238E27FC236}">
              <a16:creationId xmlns:a16="http://schemas.microsoft.com/office/drawing/2014/main" id="{6D010061-A75E-478D-A50F-B88EB34FBCF1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783" name="Text Box 5">
          <a:extLst>
            <a:ext uri="{FF2B5EF4-FFF2-40B4-BE49-F238E27FC236}">
              <a16:creationId xmlns:a16="http://schemas.microsoft.com/office/drawing/2014/main" id="{58670DBF-4FC7-4945-8722-AC4A5D471273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784" name="Text Box 6">
          <a:extLst>
            <a:ext uri="{FF2B5EF4-FFF2-40B4-BE49-F238E27FC236}">
              <a16:creationId xmlns:a16="http://schemas.microsoft.com/office/drawing/2014/main" id="{4E57B5EA-FE1E-46E7-BB94-0DD2F9831DA5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785" name="Text Box 6">
          <a:extLst>
            <a:ext uri="{FF2B5EF4-FFF2-40B4-BE49-F238E27FC236}">
              <a16:creationId xmlns:a16="http://schemas.microsoft.com/office/drawing/2014/main" id="{ACFC8CFF-8A2E-4B1F-93CB-8C7A81028B6A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786" name="Text Box 6">
          <a:extLst>
            <a:ext uri="{FF2B5EF4-FFF2-40B4-BE49-F238E27FC236}">
              <a16:creationId xmlns:a16="http://schemas.microsoft.com/office/drawing/2014/main" id="{E6DC4123-52D8-46F5-BD4F-7928BE0B3343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787" name="Text Box 5">
          <a:extLst>
            <a:ext uri="{FF2B5EF4-FFF2-40B4-BE49-F238E27FC236}">
              <a16:creationId xmlns:a16="http://schemas.microsoft.com/office/drawing/2014/main" id="{82C3BB61-80AC-42BE-B3B4-1284D322C939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788" name="Text Box 6">
          <a:extLst>
            <a:ext uri="{FF2B5EF4-FFF2-40B4-BE49-F238E27FC236}">
              <a16:creationId xmlns:a16="http://schemas.microsoft.com/office/drawing/2014/main" id="{7D9B14AD-1B9F-45EF-A35E-0BDA9400CEDA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789" name="Text Box 6">
          <a:extLst>
            <a:ext uri="{FF2B5EF4-FFF2-40B4-BE49-F238E27FC236}">
              <a16:creationId xmlns:a16="http://schemas.microsoft.com/office/drawing/2014/main" id="{73B5792E-CE1C-4D33-9F5A-7961B28EEA74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790" name="Text Box 5">
          <a:extLst>
            <a:ext uri="{FF2B5EF4-FFF2-40B4-BE49-F238E27FC236}">
              <a16:creationId xmlns:a16="http://schemas.microsoft.com/office/drawing/2014/main" id="{ABC0B4B5-3EB9-469A-B967-9D681983D1A0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791" name="Text Box 6">
          <a:extLst>
            <a:ext uri="{FF2B5EF4-FFF2-40B4-BE49-F238E27FC236}">
              <a16:creationId xmlns:a16="http://schemas.microsoft.com/office/drawing/2014/main" id="{01D52733-E056-4211-B6E5-DC0D3CA28872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792" name="Text Box 6">
          <a:extLst>
            <a:ext uri="{FF2B5EF4-FFF2-40B4-BE49-F238E27FC236}">
              <a16:creationId xmlns:a16="http://schemas.microsoft.com/office/drawing/2014/main" id="{FB98489C-E5A7-4CD1-A3D2-F2F08D24D8D9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793" name="Text Box 6">
          <a:extLst>
            <a:ext uri="{FF2B5EF4-FFF2-40B4-BE49-F238E27FC236}">
              <a16:creationId xmlns:a16="http://schemas.microsoft.com/office/drawing/2014/main" id="{61EF9379-6561-43FF-A4EC-170BDC579EFB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794" name="Text Box 5">
          <a:extLst>
            <a:ext uri="{FF2B5EF4-FFF2-40B4-BE49-F238E27FC236}">
              <a16:creationId xmlns:a16="http://schemas.microsoft.com/office/drawing/2014/main" id="{A4245327-95D9-4C46-857E-BAAD2406E287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795" name="Text Box 6">
          <a:extLst>
            <a:ext uri="{FF2B5EF4-FFF2-40B4-BE49-F238E27FC236}">
              <a16:creationId xmlns:a16="http://schemas.microsoft.com/office/drawing/2014/main" id="{75D9F1E4-F269-4949-919B-CAD3B52C52FF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796" name="Text Box 6">
          <a:extLst>
            <a:ext uri="{FF2B5EF4-FFF2-40B4-BE49-F238E27FC236}">
              <a16:creationId xmlns:a16="http://schemas.microsoft.com/office/drawing/2014/main" id="{5D2CE04C-A350-4DC1-8D66-5A3D1E9F5E42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797" name="Text Box 5">
          <a:extLst>
            <a:ext uri="{FF2B5EF4-FFF2-40B4-BE49-F238E27FC236}">
              <a16:creationId xmlns:a16="http://schemas.microsoft.com/office/drawing/2014/main" id="{41DBF772-18A7-4314-8DCA-CA5768C6CBEF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798" name="Text Box 6">
          <a:extLst>
            <a:ext uri="{FF2B5EF4-FFF2-40B4-BE49-F238E27FC236}">
              <a16:creationId xmlns:a16="http://schemas.microsoft.com/office/drawing/2014/main" id="{70AABDEB-BCF9-4CB7-8642-7BF372E1D13C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799" name="Text Box 6">
          <a:extLst>
            <a:ext uri="{FF2B5EF4-FFF2-40B4-BE49-F238E27FC236}">
              <a16:creationId xmlns:a16="http://schemas.microsoft.com/office/drawing/2014/main" id="{C47E94F1-C651-4C9B-929F-3B7F92FD395E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800" name="Text Box 6">
          <a:extLst>
            <a:ext uri="{FF2B5EF4-FFF2-40B4-BE49-F238E27FC236}">
              <a16:creationId xmlns:a16="http://schemas.microsoft.com/office/drawing/2014/main" id="{A8E3D3B2-EFD5-4ABA-9E74-9835348A3398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801" name="Text Box 5">
          <a:extLst>
            <a:ext uri="{FF2B5EF4-FFF2-40B4-BE49-F238E27FC236}">
              <a16:creationId xmlns:a16="http://schemas.microsoft.com/office/drawing/2014/main" id="{9D9E9BF2-018D-4A70-A657-DFCA1D463C8C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802" name="Text Box 6">
          <a:extLst>
            <a:ext uri="{FF2B5EF4-FFF2-40B4-BE49-F238E27FC236}">
              <a16:creationId xmlns:a16="http://schemas.microsoft.com/office/drawing/2014/main" id="{20114EFB-C94F-4FFB-8652-4021C056C0F1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803" name="Text Box 6">
          <a:extLst>
            <a:ext uri="{FF2B5EF4-FFF2-40B4-BE49-F238E27FC236}">
              <a16:creationId xmlns:a16="http://schemas.microsoft.com/office/drawing/2014/main" id="{5B5D6F2B-B399-43D9-AF06-EB061F05007C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804" name="Text Box 5">
          <a:extLst>
            <a:ext uri="{FF2B5EF4-FFF2-40B4-BE49-F238E27FC236}">
              <a16:creationId xmlns:a16="http://schemas.microsoft.com/office/drawing/2014/main" id="{536469D5-8C7D-4C9C-A00B-42F8833C1D38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805" name="Text Box 6">
          <a:extLst>
            <a:ext uri="{FF2B5EF4-FFF2-40B4-BE49-F238E27FC236}">
              <a16:creationId xmlns:a16="http://schemas.microsoft.com/office/drawing/2014/main" id="{C6D3C445-FCB3-43F3-BE81-C667192B1EC2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806" name="Text Box 6">
          <a:extLst>
            <a:ext uri="{FF2B5EF4-FFF2-40B4-BE49-F238E27FC236}">
              <a16:creationId xmlns:a16="http://schemas.microsoft.com/office/drawing/2014/main" id="{AA80F8AB-9538-4E02-A6D4-72F77FC81B59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807" name="Text Box 6">
          <a:extLst>
            <a:ext uri="{FF2B5EF4-FFF2-40B4-BE49-F238E27FC236}">
              <a16:creationId xmlns:a16="http://schemas.microsoft.com/office/drawing/2014/main" id="{701EB04B-C981-41BE-8825-960ECA78A147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808" name="Text Box 6">
          <a:extLst>
            <a:ext uri="{FF2B5EF4-FFF2-40B4-BE49-F238E27FC236}">
              <a16:creationId xmlns:a16="http://schemas.microsoft.com/office/drawing/2014/main" id="{6CF370B1-9185-4F4B-AEDC-7AA948A0152C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809" name="Text Box 6">
          <a:extLst>
            <a:ext uri="{FF2B5EF4-FFF2-40B4-BE49-F238E27FC236}">
              <a16:creationId xmlns:a16="http://schemas.microsoft.com/office/drawing/2014/main" id="{9253A8FD-72FA-412F-94A3-14ED239FA314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810" name="Text Box 6">
          <a:extLst>
            <a:ext uri="{FF2B5EF4-FFF2-40B4-BE49-F238E27FC236}">
              <a16:creationId xmlns:a16="http://schemas.microsoft.com/office/drawing/2014/main" id="{B4EF76D5-0767-44B9-8DCB-180BC13198D4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811" name="Text Box 6">
          <a:extLst>
            <a:ext uri="{FF2B5EF4-FFF2-40B4-BE49-F238E27FC236}">
              <a16:creationId xmlns:a16="http://schemas.microsoft.com/office/drawing/2014/main" id="{03D60BF3-4CB2-4324-8C9B-3A5D54AE2173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812" name="Text Box 5">
          <a:extLst>
            <a:ext uri="{FF2B5EF4-FFF2-40B4-BE49-F238E27FC236}">
              <a16:creationId xmlns:a16="http://schemas.microsoft.com/office/drawing/2014/main" id="{06776990-7224-428A-85A0-0A5639DF4AE8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813" name="Text Box 6">
          <a:extLst>
            <a:ext uri="{FF2B5EF4-FFF2-40B4-BE49-F238E27FC236}">
              <a16:creationId xmlns:a16="http://schemas.microsoft.com/office/drawing/2014/main" id="{543A115F-50EE-41B3-9BFA-4645510B7F85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814" name="Text Box 5">
          <a:extLst>
            <a:ext uri="{FF2B5EF4-FFF2-40B4-BE49-F238E27FC236}">
              <a16:creationId xmlns:a16="http://schemas.microsoft.com/office/drawing/2014/main" id="{70F8B723-B83F-4264-8F0F-0F5B9E093B80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815" name="Text Box 6">
          <a:extLst>
            <a:ext uri="{FF2B5EF4-FFF2-40B4-BE49-F238E27FC236}">
              <a16:creationId xmlns:a16="http://schemas.microsoft.com/office/drawing/2014/main" id="{86DB5711-EEC1-4C44-BCA9-4DE4295E18F8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816" name="Text Box 6">
          <a:extLst>
            <a:ext uri="{FF2B5EF4-FFF2-40B4-BE49-F238E27FC236}">
              <a16:creationId xmlns:a16="http://schemas.microsoft.com/office/drawing/2014/main" id="{AC70E957-D846-4C67-8D2D-56AA7B287D32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817" name="Text Box 6">
          <a:extLst>
            <a:ext uri="{FF2B5EF4-FFF2-40B4-BE49-F238E27FC236}">
              <a16:creationId xmlns:a16="http://schemas.microsoft.com/office/drawing/2014/main" id="{EB1A0F78-4894-4C9F-AF03-471378737069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818" name="Text Box 5">
          <a:extLst>
            <a:ext uri="{FF2B5EF4-FFF2-40B4-BE49-F238E27FC236}">
              <a16:creationId xmlns:a16="http://schemas.microsoft.com/office/drawing/2014/main" id="{B0270C25-051B-43F2-9681-F77350D493C5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819" name="Text Box 6">
          <a:extLst>
            <a:ext uri="{FF2B5EF4-FFF2-40B4-BE49-F238E27FC236}">
              <a16:creationId xmlns:a16="http://schemas.microsoft.com/office/drawing/2014/main" id="{C8D0BEA7-228F-4EC8-92CE-B84611E6D56C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820" name="Text Box 6">
          <a:extLst>
            <a:ext uri="{FF2B5EF4-FFF2-40B4-BE49-F238E27FC236}">
              <a16:creationId xmlns:a16="http://schemas.microsoft.com/office/drawing/2014/main" id="{2BCDF34D-07C1-4385-BE97-35EFE36EF054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821" name="Text Box 5">
          <a:extLst>
            <a:ext uri="{FF2B5EF4-FFF2-40B4-BE49-F238E27FC236}">
              <a16:creationId xmlns:a16="http://schemas.microsoft.com/office/drawing/2014/main" id="{E729AAE4-A64C-4023-BEC0-FB5FB167802E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822" name="Text Box 6">
          <a:extLst>
            <a:ext uri="{FF2B5EF4-FFF2-40B4-BE49-F238E27FC236}">
              <a16:creationId xmlns:a16="http://schemas.microsoft.com/office/drawing/2014/main" id="{3A804224-8840-497F-882A-D294F3E90F8A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823" name="Text Box 6">
          <a:extLst>
            <a:ext uri="{FF2B5EF4-FFF2-40B4-BE49-F238E27FC236}">
              <a16:creationId xmlns:a16="http://schemas.microsoft.com/office/drawing/2014/main" id="{30306BF2-88F6-42E9-879B-602D8798B78C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824" name="Text Box 6">
          <a:extLst>
            <a:ext uri="{FF2B5EF4-FFF2-40B4-BE49-F238E27FC236}">
              <a16:creationId xmlns:a16="http://schemas.microsoft.com/office/drawing/2014/main" id="{D6252F17-52C9-4349-9576-70C63B76C024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825" name="Text Box 6">
          <a:extLst>
            <a:ext uri="{FF2B5EF4-FFF2-40B4-BE49-F238E27FC236}">
              <a16:creationId xmlns:a16="http://schemas.microsoft.com/office/drawing/2014/main" id="{7AA634D0-0CF3-4CEB-8BF6-508EFDD279A9}"/>
            </a:ext>
          </a:extLst>
        </xdr:cNvPr>
        <xdr:cNvSpPr txBox="1">
          <a:spLocks noChangeArrowheads="1"/>
        </xdr:cNvSpPr>
      </xdr:nvSpPr>
      <xdr:spPr bwMode="auto">
        <a:xfrm>
          <a:off x="23431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826" name="Text Box 6">
          <a:extLst>
            <a:ext uri="{FF2B5EF4-FFF2-40B4-BE49-F238E27FC236}">
              <a16:creationId xmlns:a16="http://schemas.microsoft.com/office/drawing/2014/main" id="{A822FA22-D2F9-47F1-AF3F-3964C5F17C84}"/>
            </a:ext>
          </a:extLst>
        </xdr:cNvPr>
        <xdr:cNvSpPr txBox="1">
          <a:spLocks noChangeArrowheads="1"/>
        </xdr:cNvSpPr>
      </xdr:nvSpPr>
      <xdr:spPr bwMode="auto">
        <a:xfrm>
          <a:off x="23431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827" name="Text Box 6">
          <a:extLst>
            <a:ext uri="{FF2B5EF4-FFF2-40B4-BE49-F238E27FC236}">
              <a16:creationId xmlns:a16="http://schemas.microsoft.com/office/drawing/2014/main" id="{988D9397-CA6A-4BC4-8604-0D43251A103F}"/>
            </a:ext>
          </a:extLst>
        </xdr:cNvPr>
        <xdr:cNvSpPr txBox="1">
          <a:spLocks noChangeArrowheads="1"/>
        </xdr:cNvSpPr>
      </xdr:nvSpPr>
      <xdr:spPr bwMode="auto">
        <a:xfrm>
          <a:off x="23431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828" name="Text Box 5">
          <a:extLst>
            <a:ext uri="{FF2B5EF4-FFF2-40B4-BE49-F238E27FC236}">
              <a16:creationId xmlns:a16="http://schemas.microsoft.com/office/drawing/2014/main" id="{0F0CCFEC-0D3A-49CE-BC26-67810D493BAE}"/>
            </a:ext>
          </a:extLst>
        </xdr:cNvPr>
        <xdr:cNvSpPr txBox="1">
          <a:spLocks noChangeArrowheads="1"/>
        </xdr:cNvSpPr>
      </xdr:nvSpPr>
      <xdr:spPr bwMode="auto">
        <a:xfrm>
          <a:off x="23431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829" name="Text Box 6">
          <a:extLst>
            <a:ext uri="{FF2B5EF4-FFF2-40B4-BE49-F238E27FC236}">
              <a16:creationId xmlns:a16="http://schemas.microsoft.com/office/drawing/2014/main" id="{5477411D-5EE1-4C30-B8BD-6F6FB9E350CD}"/>
            </a:ext>
          </a:extLst>
        </xdr:cNvPr>
        <xdr:cNvSpPr txBox="1">
          <a:spLocks noChangeArrowheads="1"/>
        </xdr:cNvSpPr>
      </xdr:nvSpPr>
      <xdr:spPr bwMode="auto">
        <a:xfrm>
          <a:off x="23431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830" name="Text Box 6">
          <a:extLst>
            <a:ext uri="{FF2B5EF4-FFF2-40B4-BE49-F238E27FC236}">
              <a16:creationId xmlns:a16="http://schemas.microsoft.com/office/drawing/2014/main" id="{36B4D2B9-0263-491E-B605-1CE0ABD489EE}"/>
            </a:ext>
          </a:extLst>
        </xdr:cNvPr>
        <xdr:cNvSpPr txBox="1">
          <a:spLocks noChangeArrowheads="1"/>
        </xdr:cNvSpPr>
      </xdr:nvSpPr>
      <xdr:spPr bwMode="auto">
        <a:xfrm>
          <a:off x="23431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6200" cy="215900"/>
    <xdr:sp macro="" textlink="">
      <xdr:nvSpPr>
        <xdr:cNvPr id="831" name="Text Box 6">
          <a:extLst>
            <a:ext uri="{FF2B5EF4-FFF2-40B4-BE49-F238E27FC236}">
              <a16:creationId xmlns:a16="http://schemas.microsoft.com/office/drawing/2014/main" id="{BCD06719-3189-42F7-B069-351A0927F67A}"/>
            </a:ext>
          </a:extLst>
        </xdr:cNvPr>
        <xdr:cNvSpPr txBox="1">
          <a:spLocks noChangeArrowheads="1"/>
        </xdr:cNvSpPr>
      </xdr:nvSpPr>
      <xdr:spPr bwMode="auto">
        <a:xfrm>
          <a:off x="1314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9375" cy="219075"/>
    <xdr:sp macro="" textlink="">
      <xdr:nvSpPr>
        <xdr:cNvPr id="832" name="Text Box 6">
          <a:extLst>
            <a:ext uri="{FF2B5EF4-FFF2-40B4-BE49-F238E27FC236}">
              <a16:creationId xmlns:a16="http://schemas.microsoft.com/office/drawing/2014/main" id="{82A92E33-6140-4EAE-B618-BD2616703F02}"/>
            </a:ext>
          </a:extLst>
        </xdr:cNvPr>
        <xdr:cNvSpPr txBox="1">
          <a:spLocks noChangeArrowheads="1"/>
        </xdr:cNvSpPr>
      </xdr:nvSpPr>
      <xdr:spPr bwMode="auto">
        <a:xfrm>
          <a:off x="13144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9375" cy="219075"/>
    <xdr:sp macro="" textlink="">
      <xdr:nvSpPr>
        <xdr:cNvPr id="833" name="Text Box 6">
          <a:extLst>
            <a:ext uri="{FF2B5EF4-FFF2-40B4-BE49-F238E27FC236}">
              <a16:creationId xmlns:a16="http://schemas.microsoft.com/office/drawing/2014/main" id="{E0697F18-0AE7-4E27-9999-064E65C58E84}"/>
            </a:ext>
          </a:extLst>
        </xdr:cNvPr>
        <xdr:cNvSpPr txBox="1">
          <a:spLocks noChangeArrowheads="1"/>
        </xdr:cNvSpPr>
      </xdr:nvSpPr>
      <xdr:spPr bwMode="auto">
        <a:xfrm>
          <a:off x="13144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190500"/>
    <xdr:sp macro="" textlink="">
      <xdr:nvSpPr>
        <xdr:cNvPr id="834" name="Text Box 6">
          <a:extLst>
            <a:ext uri="{FF2B5EF4-FFF2-40B4-BE49-F238E27FC236}">
              <a16:creationId xmlns:a16="http://schemas.microsoft.com/office/drawing/2014/main" id="{9A180907-0510-4468-BE7A-5CDC7DDFFA05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6200" cy="215900"/>
    <xdr:sp macro="" textlink="">
      <xdr:nvSpPr>
        <xdr:cNvPr id="835" name="Text Box 6">
          <a:extLst>
            <a:ext uri="{FF2B5EF4-FFF2-40B4-BE49-F238E27FC236}">
              <a16:creationId xmlns:a16="http://schemas.microsoft.com/office/drawing/2014/main" id="{5124120A-6678-4A42-96E7-3F9B652FA30E}"/>
            </a:ext>
          </a:extLst>
        </xdr:cNvPr>
        <xdr:cNvSpPr txBox="1">
          <a:spLocks noChangeArrowheads="1"/>
        </xdr:cNvSpPr>
      </xdr:nvSpPr>
      <xdr:spPr bwMode="auto">
        <a:xfrm>
          <a:off x="1314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6200" cy="215900"/>
    <xdr:sp macro="" textlink="">
      <xdr:nvSpPr>
        <xdr:cNvPr id="836" name="Text Box 6">
          <a:extLst>
            <a:ext uri="{FF2B5EF4-FFF2-40B4-BE49-F238E27FC236}">
              <a16:creationId xmlns:a16="http://schemas.microsoft.com/office/drawing/2014/main" id="{F77EF506-2F19-4986-B840-5C7D7C9ACDEA}"/>
            </a:ext>
          </a:extLst>
        </xdr:cNvPr>
        <xdr:cNvSpPr txBox="1">
          <a:spLocks noChangeArrowheads="1"/>
        </xdr:cNvSpPr>
      </xdr:nvSpPr>
      <xdr:spPr bwMode="auto">
        <a:xfrm>
          <a:off x="1314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9375" cy="219075"/>
    <xdr:sp macro="" textlink="">
      <xdr:nvSpPr>
        <xdr:cNvPr id="837" name="Text Box 6">
          <a:extLst>
            <a:ext uri="{FF2B5EF4-FFF2-40B4-BE49-F238E27FC236}">
              <a16:creationId xmlns:a16="http://schemas.microsoft.com/office/drawing/2014/main" id="{A88EB2F9-B038-4E65-8CC5-02BC6A712A0E}"/>
            </a:ext>
          </a:extLst>
        </xdr:cNvPr>
        <xdr:cNvSpPr txBox="1">
          <a:spLocks noChangeArrowheads="1"/>
        </xdr:cNvSpPr>
      </xdr:nvSpPr>
      <xdr:spPr bwMode="auto">
        <a:xfrm>
          <a:off x="13144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5400"/>
    <xdr:sp macro="" textlink="">
      <xdr:nvSpPr>
        <xdr:cNvPr id="838" name="Text Box 6">
          <a:extLst>
            <a:ext uri="{FF2B5EF4-FFF2-40B4-BE49-F238E27FC236}">
              <a16:creationId xmlns:a16="http://schemas.microsoft.com/office/drawing/2014/main" id="{CB9A7B15-4C51-422E-BD25-E725F90CA69A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6200" cy="215900"/>
    <xdr:sp macro="" textlink="">
      <xdr:nvSpPr>
        <xdr:cNvPr id="839" name="Text Box 6">
          <a:extLst>
            <a:ext uri="{FF2B5EF4-FFF2-40B4-BE49-F238E27FC236}">
              <a16:creationId xmlns:a16="http://schemas.microsoft.com/office/drawing/2014/main" id="{07E486AE-E575-4B0D-8657-6A462F89EF13}"/>
            </a:ext>
          </a:extLst>
        </xdr:cNvPr>
        <xdr:cNvSpPr txBox="1">
          <a:spLocks noChangeArrowheads="1"/>
        </xdr:cNvSpPr>
      </xdr:nvSpPr>
      <xdr:spPr bwMode="auto">
        <a:xfrm>
          <a:off x="1314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9375" cy="219075"/>
    <xdr:sp macro="" textlink="">
      <xdr:nvSpPr>
        <xdr:cNvPr id="840" name="Text Box 6">
          <a:extLst>
            <a:ext uri="{FF2B5EF4-FFF2-40B4-BE49-F238E27FC236}">
              <a16:creationId xmlns:a16="http://schemas.microsoft.com/office/drawing/2014/main" id="{450F436E-AD99-4068-9B8F-9BFC22AB9B83}"/>
            </a:ext>
          </a:extLst>
        </xdr:cNvPr>
        <xdr:cNvSpPr txBox="1">
          <a:spLocks noChangeArrowheads="1"/>
        </xdr:cNvSpPr>
      </xdr:nvSpPr>
      <xdr:spPr bwMode="auto">
        <a:xfrm>
          <a:off x="13144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6200" cy="215900"/>
    <xdr:sp macro="" textlink="">
      <xdr:nvSpPr>
        <xdr:cNvPr id="841" name="Text Box 6">
          <a:extLst>
            <a:ext uri="{FF2B5EF4-FFF2-40B4-BE49-F238E27FC236}">
              <a16:creationId xmlns:a16="http://schemas.microsoft.com/office/drawing/2014/main" id="{71D3C02D-431E-48D0-BEB7-BAF627BEBB49}"/>
            </a:ext>
          </a:extLst>
        </xdr:cNvPr>
        <xdr:cNvSpPr txBox="1">
          <a:spLocks noChangeArrowheads="1"/>
        </xdr:cNvSpPr>
      </xdr:nvSpPr>
      <xdr:spPr bwMode="auto">
        <a:xfrm>
          <a:off x="1314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190500"/>
    <xdr:sp macro="" textlink="">
      <xdr:nvSpPr>
        <xdr:cNvPr id="842" name="Text Box 6">
          <a:extLst>
            <a:ext uri="{FF2B5EF4-FFF2-40B4-BE49-F238E27FC236}">
              <a16:creationId xmlns:a16="http://schemas.microsoft.com/office/drawing/2014/main" id="{42CDDC50-8455-493D-9A20-BC745973BD90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190500"/>
    <xdr:sp macro="" textlink="">
      <xdr:nvSpPr>
        <xdr:cNvPr id="843" name="Text Box 6">
          <a:extLst>
            <a:ext uri="{FF2B5EF4-FFF2-40B4-BE49-F238E27FC236}">
              <a16:creationId xmlns:a16="http://schemas.microsoft.com/office/drawing/2014/main" id="{2B2C9C0F-1AFB-491C-8202-6DCE7AF08E13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844" name="Text Box 6">
          <a:extLst>
            <a:ext uri="{FF2B5EF4-FFF2-40B4-BE49-F238E27FC236}">
              <a16:creationId xmlns:a16="http://schemas.microsoft.com/office/drawing/2014/main" id="{6C3D3BE0-30B6-40E8-AB1E-9A9D5F162A1B}"/>
            </a:ext>
          </a:extLst>
        </xdr:cNvPr>
        <xdr:cNvSpPr txBox="1">
          <a:spLocks noChangeArrowheads="1"/>
        </xdr:cNvSpPr>
      </xdr:nvSpPr>
      <xdr:spPr bwMode="auto">
        <a:xfrm>
          <a:off x="23431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845" name="Text Box 5">
          <a:extLst>
            <a:ext uri="{FF2B5EF4-FFF2-40B4-BE49-F238E27FC236}">
              <a16:creationId xmlns:a16="http://schemas.microsoft.com/office/drawing/2014/main" id="{F8AEA6DC-6922-4AFA-BFD9-92EA207412AD}"/>
            </a:ext>
          </a:extLst>
        </xdr:cNvPr>
        <xdr:cNvSpPr txBox="1">
          <a:spLocks noChangeArrowheads="1"/>
        </xdr:cNvSpPr>
      </xdr:nvSpPr>
      <xdr:spPr bwMode="auto">
        <a:xfrm>
          <a:off x="23431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846" name="Text Box 6">
          <a:extLst>
            <a:ext uri="{FF2B5EF4-FFF2-40B4-BE49-F238E27FC236}">
              <a16:creationId xmlns:a16="http://schemas.microsoft.com/office/drawing/2014/main" id="{2C422C98-E06B-4EB6-B47B-EE8466881DD8}"/>
            </a:ext>
          </a:extLst>
        </xdr:cNvPr>
        <xdr:cNvSpPr txBox="1">
          <a:spLocks noChangeArrowheads="1"/>
        </xdr:cNvSpPr>
      </xdr:nvSpPr>
      <xdr:spPr bwMode="auto">
        <a:xfrm>
          <a:off x="23431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847" name="Text Box 6">
          <a:extLst>
            <a:ext uri="{FF2B5EF4-FFF2-40B4-BE49-F238E27FC236}">
              <a16:creationId xmlns:a16="http://schemas.microsoft.com/office/drawing/2014/main" id="{4DD738F6-4CA0-46FB-97DA-DF9D60402A42}"/>
            </a:ext>
          </a:extLst>
        </xdr:cNvPr>
        <xdr:cNvSpPr txBox="1">
          <a:spLocks noChangeArrowheads="1"/>
        </xdr:cNvSpPr>
      </xdr:nvSpPr>
      <xdr:spPr bwMode="auto">
        <a:xfrm>
          <a:off x="23431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848" name="Text Box 5">
          <a:extLst>
            <a:ext uri="{FF2B5EF4-FFF2-40B4-BE49-F238E27FC236}">
              <a16:creationId xmlns:a16="http://schemas.microsoft.com/office/drawing/2014/main" id="{FF3469A9-DC45-403B-8EA8-AC36BB166AB8}"/>
            </a:ext>
          </a:extLst>
        </xdr:cNvPr>
        <xdr:cNvSpPr txBox="1">
          <a:spLocks noChangeArrowheads="1"/>
        </xdr:cNvSpPr>
      </xdr:nvSpPr>
      <xdr:spPr bwMode="auto">
        <a:xfrm>
          <a:off x="23431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849" name="Text Box 6">
          <a:extLst>
            <a:ext uri="{FF2B5EF4-FFF2-40B4-BE49-F238E27FC236}">
              <a16:creationId xmlns:a16="http://schemas.microsoft.com/office/drawing/2014/main" id="{238D75D6-69CB-40A1-8777-834BD5574433}"/>
            </a:ext>
          </a:extLst>
        </xdr:cNvPr>
        <xdr:cNvSpPr txBox="1">
          <a:spLocks noChangeArrowheads="1"/>
        </xdr:cNvSpPr>
      </xdr:nvSpPr>
      <xdr:spPr bwMode="auto">
        <a:xfrm>
          <a:off x="23431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0"/>
    <xdr:sp macro="" textlink="">
      <xdr:nvSpPr>
        <xdr:cNvPr id="850" name="Text Box 6">
          <a:extLst>
            <a:ext uri="{FF2B5EF4-FFF2-40B4-BE49-F238E27FC236}">
              <a16:creationId xmlns:a16="http://schemas.microsoft.com/office/drawing/2014/main" id="{CAFEB5A8-41ED-47E6-A9CA-5C2B592D36B9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190500"/>
    <xdr:sp macro="" textlink="">
      <xdr:nvSpPr>
        <xdr:cNvPr id="851" name="Text Box 6">
          <a:extLst>
            <a:ext uri="{FF2B5EF4-FFF2-40B4-BE49-F238E27FC236}">
              <a16:creationId xmlns:a16="http://schemas.microsoft.com/office/drawing/2014/main" id="{1E9F298A-4B99-4172-9770-27C36BF94DC5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5400"/>
    <xdr:sp macro="" textlink="">
      <xdr:nvSpPr>
        <xdr:cNvPr id="852" name="Text Box 6">
          <a:extLst>
            <a:ext uri="{FF2B5EF4-FFF2-40B4-BE49-F238E27FC236}">
              <a16:creationId xmlns:a16="http://schemas.microsoft.com/office/drawing/2014/main" id="{4B5F1421-6F6D-499C-A3ED-68C193739A0C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853" name="Text Box 6">
          <a:extLst>
            <a:ext uri="{FF2B5EF4-FFF2-40B4-BE49-F238E27FC236}">
              <a16:creationId xmlns:a16="http://schemas.microsoft.com/office/drawing/2014/main" id="{406D2760-CA84-458C-93F6-E5A0B24440FA}"/>
            </a:ext>
          </a:extLst>
        </xdr:cNvPr>
        <xdr:cNvSpPr txBox="1">
          <a:spLocks noChangeArrowheads="1"/>
        </xdr:cNvSpPr>
      </xdr:nvSpPr>
      <xdr:spPr bwMode="auto">
        <a:xfrm>
          <a:off x="23431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854" name="Text Box 6">
          <a:extLst>
            <a:ext uri="{FF2B5EF4-FFF2-40B4-BE49-F238E27FC236}">
              <a16:creationId xmlns:a16="http://schemas.microsoft.com/office/drawing/2014/main" id="{5A63C118-4AC3-44B5-B720-1633291CF1DB}"/>
            </a:ext>
          </a:extLst>
        </xdr:cNvPr>
        <xdr:cNvSpPr txBox="1">
          <a:spLocks noChangeArrowheads="1"/>
        </xdr:cNvSpPr>
      </xdr:nvSpPr>
      <xdr:spPr bwMode="auto">
        <a:xfrm>
          <a:off x="23431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190500"/>
    <xdr:sp macro="" textlink="">
      <xdr:nvSpPr>
        <xdr:cNvPr id="855" name="Text Box 6">
          <a:extLst>
            <a:ext uri="{FF2B5EF4-FFF2-40B4-BE49-F238E27FC236}">
              <a16:creationId xmlns:a16="http://schemas.microsoft.com/office/drawing/2014/main" id="{D37F4F42-22BC-4375-A2EC-DE1D57158F28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190500"/>
    <xdr:sp macro="" textlink="">
      <xdr:nvSpPr>
        <xdr:cNvPr id="856" name="Text Box 6">
          <a:extLst>
            <a:ext uri="{FF2B5EF4-FFF2-40B4-BE49-F238E27FC236}">
              <a16:creationId xmlns:a16="http://schemas.microsoft.com/office/drawing/2014/main" id="{B732BF0B-6989-4FFF-99ED-AD9995F89E31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857" name="Text Box 6">
          <a:extLst>
            <a:ext uri="{FF2B5EF4-FFF2-40B4-BE49-F238E27FC236}">
              <a16:creationId xmlns:a16="http://schemas.microsoft.com/office/drawing/2014/main" id="{1B83A97D-53DF-4178-ABA6-387834BF1A15}"/>
            </a:ext>
          </a:extLst>
        </xdr:cNvPr>
        <xdr:cNvSpPr txBox="1">
          <a:spLocks noChangeArrowheads="1"/>
        </xdr:cNvSpPr>
      </xdr:nvSpPr>
      <xdr:spPr bwMode="auto">
        <a:xfrm>
          <a:off x="23431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858" name="Text Box 6">
          <a:extLst>
            <a:ext uri="{FF2B5EF4-FFF2-40B4-BE49-F238E27FC236}">
              <a16:creationId xmlns:a16="http://schemas.microsoft.com/office/drawing/2014/main" id="{1DAAE936-7EC9-4517-A401-740526BFE10D}"/>
            </a:ext>
          </a:extLst>
        </xdr:cNvPr>
        <xdr:cNvSpPr txBox="1">
          <a:spLocks noChangeArrowheads="1"/>
        </xdr:cNvSpPr>
      </xdr:nvSpPr>
      <xdr:spPr bwMode="auto">
        <a:xfrm>
          <a:off x="23431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190500"/>
    <xdr:sp macro="" textlink="">
      <xdr:nvSpPr>
        <xdr:cNvPr id="859" name="Text Box 6">
          <a:extLst>
            <a:ext uri="{FF2B5EF4-FFF2-40B4-BE49-F238E27FC236}">
              <a16:creationId xmlns:a16="http://schemas.microsoft.com/office/drawing/2014/main" id="{BD9D9E04-727B-4532-B0D7-0C0F0BBEB33A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860" name="Text Box 6">
          <a:extLst>
            <a:ext uri="{FF2B5EF4-FFF2-40B4-BE49-F238E27FC236}">
              <a16:creationId xmlns:a16="http://schemas.microsoft.com/office/drawing/2014/main" id="{2E26C8CA-F5B9-417D-B65D-EE8EB75E916A}"/>
            </a:ext>
          </a:extLst>
        </xdr:cNvPr>
        <xdr:cNvSpPr txBox="1">
          <a:spLocks noChangeArrowheads="1"/>
        </xdr:cNvSpPr>
      </xdr:nvSpPr>
      <xdr:spPr bwMode="auto">
        <a:xfrm>
          <a:off x="23431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6200" cy="215900"/>
    <xdr:sp macro="" textlink="">
      <xdr:nvSpPr>
        <xdr:cNvPr id="861" name="Text Box 6">
          <a:extLst>
            <a:ext uri="{FF2B5EF4-FFF2-40B4-BE49-F238E27FC236}">
              <a16:creationId xmlns:a16="http://schemas.microsoft.com/office/drawing/2014/main" id="{E1581B4F-3965-4AE3-B4FF-A02AD6230550}"/>
            </a:ext>
          </a:extLst>
        </xdr:cNvPr>
        <xdr:cNvSpPr txBox="1">
          <a:spLocks noChangeArrowheads="1"/>
        </xdr:cNvSpPr>
      </xdr:nvSpPr>
      <xdr:spPr bwMode="auto">
        <a:xfrm>
          <a:off x="1314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9375" cy="219075"/>
    <xdr:sp macro="" textlink="">
      <xdr:nvSpPr>
        <xdr:cNvPr id="862" name="Text Box 6">
          <a:extLst>
            <a:ext uri="{FF2B5EF4-FFF2-40B4-BE49-F238E27FC236}">
              <a16:creationId xmlns:a16="http://schemas.microsoft.com/office/drawing/2014/main" id="{0C86AF3B-60C6-4346-B000-12EF526A7F06}"/>
            </a:ext>
          </a:extLst>
        </xdr:cNvPr>
        <xdr:cNvSpPr txBox="1">
          <a:spLocks noChangeArrowheads="1"/>
        </xdr:cNvSpPr>
      </xdr:nvSpPr>
      <xdr:spPr bwMode="auto">
        <a:xfrm>
          <a:off x="13144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6200" cy="215900"/>
    <xdr:sp macro="" textlink="">
      <xdr:nvSpPr>
        <xdr:cNvPr id="863" name="Text Box 6">
          <a:extLst>
            <a:ext uri="{FF2B5EF4-FFF2-40B4-BE49-F238E27FC236}">
              <a16:creationId xmlns:a16="http://schemas.microsoft.com/office/drawing/2014/main" id="{C7496AA5-F40B-4C0C-BF58-992020DEC3AC}"/>
            </a:ext>
          </a:extLst>
        </xdr:cNvPr>
        <xdr:cNvSpPr txBox="1">
          <a:spLocks noChangeArrowheads="1"/>
        </xdr:cNvSpPr>
      </xdr:nvSpPr>
      <xdr:spPr bwMode="auto">
        <a:xfrm>
          <a:off x="1314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6200" cy="215900"/>
    <xdr:sp macro="" textlink="">
      <xdr:nvSpPr>
        <xdr:cNvPr id="864" name="Text Box 6">
          <a:extLst>
            <a:ext uri="{FF2B5EF4-FFF2-40B4-BE49-F238E27FC236}">
              <a16:creationId xmlns:a16="http://schemas.microsoft.com/office/drawing/2014/main" id="{B954818E-4C76-40F6-92AF-B1B787CF71DC}"/>
            </a:ext>
          </a:extLst>
        </xdr:cNvPr>
        <xdr:cNvSpPr txBox="1">
          <a:spLocks noChangeArrowheads="1"/>
        </xdr:cNvSpPr>
      </xdr:nvSpPr>
      <xdr:spPr bwMode="auto">
        <a:xfrm>
          <a:off x="1314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6200" cy="215900"/>
    <xdr:sp macro="" textlink="">
      <xdr:nvSpPr>
        <xdr:cNvPr id="865" name="Text Box 5">
          <a:extLst>
            <a:ext uri="{FF2B5EF4-FFF2-40B4-BE49-F238E27FC236}">
              <a16:creationId xmlns:a16="http://schemas.microsoft.com/office/drawing/2014/main" id="{8CD6E4FB-F599-490E-B526-A44996A6C564}"/>
            </a:ext>
          </a:extLst>
        </xdr:cNvPr>
        <xdr:cNvSpPr txBox="1">
          <a:spLocks noChangeArrowheads="1"/>
        </xdr:cNvSpPr>
      </xdr:nvSpPr>
      <xdr:spPr bwMode="auto">
        <a:xfrm>
          <a:off x="1314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6200" cy="215900"/>
    <xdr:sp macro="" textlink="">
      <xdr:nvSpPr>
        <xdr:cNvPr id="866" name="Text Box 6">
          <a:extLst>
            <a:ext uri="{FF2B5EF4-FFF2-40B4-BE49-F238E27FC236}">
              <a16:creationId xmlns:a16="http://schemas.microsoft.com/office/drawing/2014/main" id="{FCDFD3E5-D361-42F6-A125-71F3746AFC2C}"/>
            </a:ext>
          </a:extLst>
        </xdr:cNvPr>
        <xdr:cNvSpPr txBox="1">
          <a:spLocks noChangeArrowheads="1"/>
        </xdr:cNvSpPr>
      </xdr:nvSpPr>
      <xdr:spPr bwMode="auto">
        <a:xfrm>
          <a:off x="1314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9375" cy="219075"/>
    <xdr:sp macro="" textlink="">
      <xdr:nvSpPr>
        <xdr:cNvPr id="867" name="Text Box 6">
          <a:extLst>
            <a:ext uri="{FF2B5EF4-FFF2-40B4-BE49-F238E27FC236}">
              <a16:creationId xmlns:a16="http://schemas.microsoft.com/office/drawing/2014/main" id="{A12E82BE-42FF-4509-BC1B-3676119C0777}"/>
            </a:ext>
          </a:extLst>
        </xdr:cNvPr>
        <xdr:cNvSpPr txBox="1">
          <a:spLocks noChangeArrowheads="1"/>
        </xdr:cNvSpPr>
      </xdr:nvSpPr>
      <xdr:spPr bwMode="auto">
        <a:xfrm>
          <a:off x="13144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9375" cy="219075"/>
    <xdr:sp macro="" textlink="">
      <xdr:nvSpPr>
        <xdr:cNvPr id="868" name="Text Box 6">
          <a:extLst>
            <a:ext uri="{FF2B5EF4-FFF2-40B4-BE49-F238E27FC236}">
              <a16:creationId xmlns:a16="http://schemas.microsoft.com/office/drawing/2014/main" id="{CDC348AB-7607-4889-AA81-494B2E2D9FFB}"/>
            </a:ext>
          </a:extLst>
        </xdr:cNvPr>
        <xdr:cNvSpPr txBox="1">
          <a:spLocks noChangeArrowheads="1"/>
        </xdr:cNvSpPr>
      </xdr:nvSpPr>
      <xdr:spPr bwMode="auto">
        <a:xfrm>
          <a:off x="13144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6200" cy="215900"/>
    <xdr:sp macro="" textlink="">
      <xdr:nvSpPr>
        <xdr:cNvPr id="869" name="Text Box 6">
          <a:extLst>
            <a:ext uri="{FF2B5EF4-FFF2-40B4-BE49-F238E27FC236}">
              <a16:creationId xmlns:a16="http://schemas.microsoft.com/office/drawing/2014/main" id="{CF208969-A1FA-4F50-B66D-BEBE1E22E726}"/>
            </a:ext>
          </a:extLst>
        </xdr:cNvPr>
        <xdr:cNvSpPr txBox="1">
          <a:spLocks noChangeArrowheads="1"/>
        </xdr:cNvSpPr>
      </xdr:nvSpPr>
      <xdr:spPr bwMode="auto">
        <a:xfrm>
          <a:off x="1314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9375" cy="219075"/>
    <xdr:sp macro="" textlink="">
      <xdr:nvSpPr>
        <xdr:cNvPr id="870" name="Text Box 6">
          <a:extLst>
            <a:ext uri="{FF2B5EF4-FFF2-40B4-BE49-F238E27FC236}">
              <a16:creationId xmlns:a16="http://schemas.microsoft.com/office/drawing/2014/main" id="{C97B6204-2320-4568-8DAB-242FECEF1CA0}"/>
            </a:ext>
          </a:extLst>
        </xdr:cNvPr>
        <xdr:cNvSpPr txBox="1">
          <a:spLocks noChangeArrowheads="1"/>
        </xdr:cNvSpPr>
      </xdr:nvSpPr>
      <xdr:spPr bwMode="auto">
        <a:xfrm>
          <a:off x="13144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6200" cy="215900"/>
    <xdr:sp macro="" textlink="">
      <xdr:nvSpPr>
        <xdr:cNvPr id="871" name="Text Box 6">
          <a:extLst>
            <a:ext uri="{FF2B5EF4-FFF2-40B4-BE49-F238E27FC236}">
              <a16:creationId xmlns:a16="http://schemas.microsoft.com/office/drawing/2014/main" id="{8FFC8A07-3C5C-4E70-8FE7-C50AC4166C6A}"/>
            </a:ext>
          </a:extLst>
        </xdr:cNvPr>
        <xdr:cNvSpPr txBox="1">
          <a:spLocks noChangeArrowheads="1"/>
        </xdr:cNvSpPr>
      </xdr:nvSpPr>
      <xdr:spPr bwMode="auto">
        <a:xfrm>
          <a:off x="1314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9375" cy="219075"/>
    <xdr:sp macro="" textlink="">
      <xdr:nvSpPr>
        <xdr:cNvPr id="872" name="Text Box 6">
          <a:extLst>
            <a:ext uri="{FF2B5EF4-FFF2-40B4-BE49-F238E27FC236}">
              <a16:creationId xmlns:a16="http://schemas.microsoft.com/office/drawing/2014/main" id="{BB6B879E-AC40-4163-A325-54D24B54CCF8}"/>
            </a:ext>
          </a:extLst>
        </xdr:cNvPr>
        <xdr:cNvSpPr txBox="1">
          <a:spLocks noChangeArrowheads="1"/>
        </xdr:cNvSpPr>
      </xdr:nvSpPr>
      <xdr:spPr bwMode="auto">
        <a:xfrm>
          <a:off x="13144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6200" cy="215900"/>
    <xdr:sp macro="" textlink="">
      <xdr:nvSpPr>
        <xdr:cNvPr id="873" name="Text Box 5">
          <a:extLst>
            <a:ext uri="{FF2B5EF4-FFF2-40B4-BE49-F238E27FC236}">
              <a16:creationId xmlns:a16="http://schemas.microsoft.com/office/drawing/2014/main" id="{6616213B-D6A3-4CEC-94F9-E12AA3E7AEB7}"/>
            </a:ext>
          </a:extLst>
        </xdr:cNvPr>
        <xdr:cNvSpPr txBox="1">
          <a:spLocks noChangeArrowheads="1"/>
        </xdr:cNvSpPr>
      </xdr:nvSpPr>
      <xdr:spPr bwMode="auto">
        <a:xfrm>
          <a:off x="1314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6200" cy="215900"/>
    <xdr:sp macro="" textlink="">
      <xdr:nvSpPr>
        <xdr:cNvPr id="874" name="Text Box 6">
          <a:extLst>
            <a:ext uri="{FF2B5EF4-FFF2-40B4-BE49-F238E27FC236}">
              <a16:creationId xmlns:a16="http://schemas.microsoft.com/office/drawing/2014/main" id="{10BA48E2-5864-4F87-8704-4EFCE5E3A589}"/>
            </a:ext>
          </a:extLst>
        </xdr:cNvPr>
        <xdr:cNvSpPr txBox="1">
          <a:spLocks noChangeArrowheads="1"/>
        </xdr:cNvSpPr>
      </xdr:nvSpPr>
      <xdr:spPr bwMode="auto">
        <a:xfrm>
          <a:off x="1314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9375" cy="219075"/>
    <xdr:sp macro="" textlink="">
      <xdr:nvSpPr>
        <xdr:cNvPr id="875" name="Text Box 6">
          <a:extLst>
            <a:ext uri="{FF2B5EF4-FFF2-40B4-BE49-F238E27FC236}">
              <a16:creationId xmlns:a16="http://schemas.microsoft.com/office/drawing/2014/main" id="{816C944C-C213-45DE-909F-9759D48E54AA}"/>
            </a:ext>
          </a:extLst>
        </xdr:cNvPr>
        <xdr:cNvSpPr txBox="1">
          <a:spLocks noChangeArrowheads="1"/>
        </xdr:cNvSpPr>
      </xdr:nvSpPr>
      <xdr:spPr bwMode="auto">
        <a:xfrm>
          <a:off x="13144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6200" cy="215900"/>
    <xdr:sp macro="" textlink="">
      <xdr:nvSpPr>
        <xdr:cNvPr id="876" name="Text Box 6">
          <a:extLst>
            <a:ext uri="{FF2B5EF4-FFF2-40B4-BE49-F238E27FC236}">
              <a16:creationId xmlns:a16="http://schemas.microsoft.com/office/drawing/2014/main" id="{EB9C742B-3588-425A-983A-94CBA94BA326}"/>
            </a:ext>
          </a:extLst>
        </xdr:cNvPr>
        <xdr:cNvSpPr txBox="1">
          <a:spLocks noChangeArrowheads="1"/>
        </xdr:cNvSpPr>
      </xdr:nvSpPr>
      <xdr:spPr bwMode="auto">
        <a:xfrm>
          <a:off x="1314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6200" cy="215900"/>
    <xdr:sp macro="" textlink="">
      <xdr:nvSpPr>
        <xdr:cNvPr id="877" name="Text Box 6">
          <a:extLst>
            <a:ext uri="{FF2B5EF4-FFF2-40B4-BE49-F238E27FC236}">
              <a16:creationId xmlns:a16="http://schemas.microsoft.com/office/drawing/2014/main" id="{C1B68155-4D36-495B-8125-00F09A0291B5}"/>
            </a:ext>
          </a:extLst>
        </xdr:cNvPr>
        <xdr:cNvSpPr txBox="1">
          <a:spLocks noChangeArrowheads="1"/>
        </xdr:cNvSpPr>
      </xdr:nvSpPr>
      <xdr:spPr bwMode="auto">
        <a:xfrm>
          <a:off x="1314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6200" cy="215900"/>
    <xdr:sp macro="" textlink="">
      <xdr:nvSpPr>
        <xdr:cNvPr id="878" name="Text Box 5">
          <a:extLst>
            <a:ext uri="{FF2B5EF4-FFF2-40B4-BE49-F238E27FC236}">
              <a16:creationId xmlns:a16="http://schemas.microsoft.com/office/drawing/2014/main" id="{B523E255-A275-49BC-8D12-4EE79AE6319F}"/>
            </a:ext>
          </a:extLst>
        </xdr:cNvPr>
        <xdr:cNvSpPr txBox="1">
          <a:spLocks noChangeArrowheads="1"/>
        </xdr:cNvSpPr>
      </xdr:nvSpPr>
      <xdr:spPr bwMode="auto">
        <a:xfrm>
          <a:off x="1314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6200" cy="215900"/>
    <xdr:sp macro="" textlink="">
      <xdr:nvSpPr>
        <xdr:cNvPr id="879" name="Text Box 6">
          <a:extLst>
            <a:ext uri="{FF2B5EF4-FFF2-40B4-BE49-F238E27FC236}">
              <a16:creationId xmlns:a16="http://schemas.microsoft.com/office/drawing/2014/main" id="{7D5D6229-D592-4538-B833-81FD8E69BA76}"/>
            </a:ext>
          </a:extLst>
        </xdr:cNvPr>
        <xdr:cNvSpPr txBox="1">
          <a:spLocks noChangeArrowheads="1"/>
        </xdr:cNvSpPr>
      </xdr:nvSpPr>
      <xdr:spPr bwMode="auto">
        <a:xfrm>
          <a:off x="1314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9375" cy="219075"/>
    <xdr:sp macro="" textlink="">
      <xdr:nvSpPr>
        <xdr:cNvPr id="880" name="Text Box 6">
          <a:extLst>
            <a:ext uri="{FF2B5EF4-FFF2-40B4-BE49-F238E27FC236}">
              <a16:creationId xmlns:a16="http://schemas.microsoft.com/office/drawing/2014/main" id="{47292BBC-F715-41F9-AEDF-331D9043FBB5}"/>
            </a:ext>
          </a:extLst>
        </xdr:cNvPr>
        <xdr:cNvSpPr txBox="1">
          <a:spLocks noChangeArrowheads="1"/>
        </xdr:cNvSpPr>
      </xdr:nvSpPr>
      <xdr:spPr bwMode="auto">
        <a:xfrm>
          <a:off x="13144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9375" cy="219075"/>
    <xdr:sp macro="" textlink="">
      <xdr:nvSpPr>
        <xdr:cNvPr id="881" name="Text Box 6">
          <a:extLst>
            <a:ext uri="{FF2B5EF4-FFF2-40B4-BE49-F238E27FC236}">
              <a16:creationId xmlns:a16="http://schemas.microsoft.com/office/drawing/2014/main" id="{6B90BB88-4ACB-4B19-9131-C41C103E99A9}"/>
            </a:ext>
          </a:extLst>
        </xdr:cNvPr>
        <xdr:cNvSpPr txBox="1">
          <a:spLocks noChangeArrowheads="1"/>
        </xdr:cNvSpPr>
      </xdr:nvSpPr>
      <xdr:spPr bwMode="auto">
        <a:xfrm>
          <a:off x="13144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6200" cy="215900"/>
    <xdr:sp macro="" textlink="">
      <xdr:nvSpPr>
        <xdr:cNvPr id="882" name="Text Box 5">
          <a:extLst>
            <a:ext uri="{FF2B5EF4-FFF2-40B4-BE49-F238E27FC236}">
              <a16:creationId xmlns:a16="http://schemas.microsoft.com/office/drawing/2014/main" id="{241452B8-19FE-4247-9F2C-CEDF9942FB6C}"/>
            </a:ext>
          </a:extLst>
        </xdr:cNvPr>
        <xdr:cNvSpPr txBox="1">
          <a:spLocks noChangeArrowheads="1"/>
        </xdr:cNvSpPr>
      </xdr:nvSpPr>
      <xdr:spPr bwMode="auto">
        <a:xfrm>
          <a:off x="1314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6200" cy="215900"/>
    <xdr:sp macro="" textlink="">
      <xdr:nvSpPr>
        <xdr:cNvPr id="883" name="Text Box 6">
          <a:extLst>
            <a:ext uri="{FF2B5EF4-FFF2-40B4-BE49-F238E27FC236}">
              <a16:creationId xmlns:a16="http://schemas.microsoft.com/office/drawing/2014/main" id="{8FCB7372-D455-43DE-A540-F069A54FF76E}"/>
            </a:ext>
          </a:extLst>
        </xdr:cNvPr>
        <xdr:cNvSpPr txBox="1">
          <a:spLocks noChangeArrowheads="1"/>
        </xdr:cNvSpPr>
      </xdr:nvSpPr>
      <xdr:spPr bwMode="auto">
        <a:xfrm>
          <a:off x="1314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9375" cy="219075"/>
    <xdr:sp macro="" textlink="">
      <xdr:nvSpPr>
        <xdr:cNvPr id="884" name="Text Box 6">
          <a:extLst>
            <a:ext uri="{FF2B5EF4-FFF2-40B4-BE49-F238E27FC236}">
              <a16:creationId xmlns:a16="http://schemas.microsoft.com/office/drawing/2014/main" id="{22F4B6BA-1382-4117-864C-45D5299E7A72}"/>
            </a:ext>
          </a:extLst>
        </xdr:cNvPr>
        <xdr:cNvSpPr txBox="1">
          <a:spLocks noChangeArrowheads="1"/>
        </xdr:cNvSpPr>
      </xdr:nvSpPr>
      <xdr:spPr bwMode="auto">
        <a:xfrm>
          <a:off x="13144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6200" cy="215900"/>
    <xdr:sp macro="" textlink="">
      <xdr:nvSpPr>
        <xdr:cNvPr id="885" name="Text Box 5">
          <a:extLst>
            <a:ext uri="{FF2B5EF4-FFF2-40B4-BE49-F238E27FC236}">
              <a16:creationId xmlns:a16="http://schemas.microsoft.com/office/drawing/2014/main" id="{19CA9E92-2DA2-40E2-B726-77E97337BA83}"/>
            </a:ext>
          </a:extLst>
        </xdr:cNvPr>
        <xdr:cNvSpPr txBox="1">
          <a:spLocks noChangeArrowheads="1"/>
        </xdr:cNvSpPr>
      </xdr:nvSpPr>
      <xdr:spPr bwMode="auto">
        <a:xfrm>
          <a:off x="1314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9375" cy="219075"/>
    <xdr:sp macro="" textlink="">
      <xdr:nvSpPr>
        <xdr:cNvPr id="886" name="Text Box 6">
          <a:extLst>
            <a:ext uri="{FF2B5EF4-FFF2-40B4-BE49-F238E27FC236}">
              <a16:creationId xmlns:a16="http://schemas.microsoft.com/office/drawing/2014/main" id="{D22E54E3-AE2B-415B-B430-18F7E237DFDD}"/>
            </a:ext>
          </a:extLst>
        </xdr:cNvPr>
        <xdr:cNvSpPr txBox="1">
          <a:spLocks noChangeArrowheads="1"/>
        </xdr:cNvSpPr>
      </xdr:nvSpPr>
      <xdr:spPr bwMode="auto">
        <a:xfrm>
          <a:off x="13144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9375" cy="219075"/>
    <xdr:sp macro="" textlink="">
      <xdr:nvSpPr>
        <xdr:cNvPr id="887" name="Text Box 6">
          <a:extLst>
            <a:ext uri="{FF2B5EF4-FFF2-40B4-BE49-F238E27FC236}">
              <a16:creationId xmlns:a16="http://schemas.microsoft.com/office/drawing/2014/main" id="{FEB04273-5F86-433E-8009-0F9F45665537}"/>
            </a:ext>
          </a:extLst>
        </xdr:cNvPr>
        <xdr:cNvSpPr txBox="1">
          <a:spLocks noChangeArrowheads="1"/>
        </xdr:cNvSpPr>
      </xdr:nvSpPr>
      <xdr:spPr bwMode="auto">
        <a:xfrm>
          <a:off x="13144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9375" cy="219075"/>
    <xdr:sp macro="" textlink="">
      <xdr:nvSpPr>
        <xdr:cNvPr id="888" name="Text Box 6">
          <a:extLst>
            <a:ext uri="{FF2B5EF4-FFF2-40B4-BE49-F238E27FC236}">
              <a16:creationId xmlns:a16="http://schemas.microsoft.com/office/drawing/2014/main" id="{1E182A6E-9DE9-4198-921C-8FAB3D57B6D1}"/>
            </a:ext>
          </a:extLst>
        </xdr:cNvPr>
        <xdr:cNvSpPr txBox="1">
          <a:spLocks noChangeArrowheads="1"/>
        </xdr:cNvSpPr>
      </xdr:nvSpPr>
      <xdr:spPr bwMode="auto">
        <a:xfrm>
          <a:off x="13144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6200" cy="215900"/>
    <xdr:sp macro="" textlink="">
      <xdr:nvSpPr>
        <xdr:cNvPr id="889" name="Text Box 5">
          <a:extLst>
            <a:ext uri="{FF2B5EF4-FFF2-40B4-BE49-F238E27FC236}">
              <a16:creationId xmlns:a16="http://schemas.microsoft.com/office/drawing/2014/main" id="{C182B794-A0B8-4E20-841E-B8D6B93BCC2C}"/>
            </a:ext>
          </a:extLst>
        </xdr:cNvPr>
        <xdr:cNvSpPr txBox="1">
          <a:spLocks noChangeArrowheads="1"/>
        </xdr:cNvSpPr>
      </xdr:nvSpPr>
      <xdr:spPr bwMode="auto">
        <a:xfrm>
          <a:off x="1314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6200" cy="215900"/>
    <xdr:sp macro="" textlink="">
      <xdr:nvSpPr>
        <xdr:cNvPr id="890" name="Text Box 6">
          <a:extLst>
            <a:ext uri="{FF2B5EF4-FFF2-40B4-BE49-F238E27FC236}">
              <a16:creationId xmlns:a16="http://schemas.microsoft.com/office/drawing/2014/main" id="{694FB28F-5DC4-44F8-8B5C-1A5F1C973092}"/>
            </a:ext>
          </a:extLst>
        </xdr:cNvPr>
        <xdr:cNvSpPr txBox="1">
          <a:spLocks noChangeArrowheads="1"/>
        </xdr:cNvSpPr>
      </xdr:nvSpPr>
      <xdr:spPr bwMode="auto">
        <a:xfrm>
          <a:off x="1314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9375" cy="219075"/>
    <xdr:sp macro="" textlink="">
      <xdr:nvSpPr>
        <xdr:cNvPr id="891" name="Text Box 6">
          <a:extLst>
            <a:ext uri="{FF2B5EF4-FFF2-40B4-BE49-F238E27FC236}">
              <a16:creationId xmlns:a16="http://schemas.microsoft.com/office/drawing/2014/main" id="{8956C625-1A3D-4894-BB8B-E3043B0F0915}"/>
            </a:ext>
          </a:extLst>
        </xdr:cNvPr>
        <xdr:cNvSpPr txBox="1">
          <a:spLocks noChangeArrowheads="1"/>
        </xdr:cNvSpPr>
      </xdr:nvSpPr>
      <xdr:spPr bwMode="auto">
        <a:xfrm>
          <a:off x="13144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6200" cy="215900"/>
    <xdr:sp macro="" textlink="">
      <xdr:nvSpPr>
        <xdr:cNvPr id="892" name="Text Box 5">
          <a:extLst>
            <a:ext uri="{FF2B5EF4-FFF2-40B4-BE49-F238E27FC236}">
              <a16:creationId xmlns:a16="http://schemas.microsoft.com/office/drawing/2014/main" id="{261E32D8-A4B2-4BF6-907E-98D3A72AF854}"/>
            </a:ext>
          </a:extLst>
        </xdr:cNvPr>
        <xdr:cNvSpPr txBox="1">
          <a:spLocks noChangeArrowheads="1"/>
        </xdr:cNvSpPr>
      </xdr:nvSpPr>
      <xdr:spPr bwMode="auto">
        <a:xfrm>
          <a:off x="1314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9375" cy="219075"/>
    <xdr:sp macro="" textlink="">
      <xdr:nvSpPr>
        <xdr:cNvPr id="893" name="Text Box 6">
          <a:extLst>
            <a:ext uri="{FF2B5EF4-FFF2-40B4-BE49-F238E27FC236}">
              <a16:creationId xmlns:a16="http://schemas.microsoft.com/office/drawing/2014/main" id="{88F7B8CF-DEC2-4239-8BBB-BC8081EA6102}"/>
            </a:ext>
          </a:extLst>
        </xdr:cNvPr>
        <xdr:cNvSpPr txBox="1">
          <a:spLocks noChangeArrowheads="1"/>
        </xdr:cNvSpPr>
      </xdr:nvSpPr>
      <xdr:spPr bwMode="auto">
        <a:xfrm>
          <a:off x="13144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9375" cy="219075"/>
    <xdr:sp macro="" textlink="">
      <xdr:nvSpPr>
        <xdr:cNvPr id="894" name="Text Box 6">
          <a:extLst>
            <a:ext uri="{FF2B5EF4-FFF2-40B4-BE49-F238E27FC236}">
              <a16:creationId xmlns:a16="http://schemas.microsoft.com/office/drawing/2014/main" id="{476C6744-81BE-4DBB-BC31-5B937FD1AEB7}"/>
            </a:ext>
          </a:extLst>
        </xdr:cNvPr>
        <xdr:cNvSpPr txBox="1">
          <a:spLocks noChangeArrowheads="1"/>
        </xdr:cNvSpPr>
      </xdr:nvSpPr>
      <xdr:spPr bwMode="auto">
        <a:xfrm>
          <a:off x="13144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6200" cy="215900"/>
    <xdr:sp macro="" textlink="">
      <xdr:nvSpPr>
        <xdr:cNvPr id="895" name="Text Box 6">
          <a:extLst>
            <a:ext uri="{FF2B5EF4-FFF2-40B4-BE49-F238E27FC236}">
              <a16:creationId xmlns:a16="http://schemas.microsoft.com/office/drawing/2014/main" id="{0F23EE98-0439-4DF2-ABAF-64C0588C6C58}"/>
            </a:ext>
          </a:extLst>
        </xdr:cNvPr>
        <xdr:cNvSpPr txBox="1">
          <a:spLocks noChangeArrowheads="1"/>
        </xdr:cNvSpPr>
      </xdr:nvSpPr>
      <xdr:spPr bwMode="auto">
        <a:xfrm>
          <a:off x="1314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6200" cy="215900"/>
    <xdr:sp macro="" textlink="">
      <xdr:nvSpPr>
        <xdr:cNvPr id="896" name="Text Box 5">
          <a:extLst>
            <a:ext uri="{FF2B5EF4-FFF2-40B4-BE49-F238E27FC236}">
              <a16:creationId xmlns:a16="http://schemas.microsoft.com/office/drawing/2014/main" id="{436F63EB-2A10-4F2C-858B-16EEDFBEF1F3}"/>
            </a:ext>
          </a:extLst>
        </xdr:cNvPr>
        <xdr:cNvSpPr txBox="1">
          <a:spLocks noChangeArrowheads="1"/>
        </xdr:cNvSpPr>
      </xdr:nvSpPr>
      <xdr:spPr bwMode="auto">
        <a:xfrm>
          <a:off x="1314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6200" cy="215900"/>
    <xdr:sp macro="" textlink="">
      <xdr:nvSpPr>
        <xdr:cNvPr id="897" name="Text Box 6">
          <a:extLst>
            <a:ext uri="{FF2B5EF4-FFF2-40B4-BE49-F238E27FC236}">
              <a16:creationId xmlns:a16="http://schemas.microsoft.com/office/drawing/2014/main" id="{504F2DB6-5427-478B-ADFD-0ED737DDD03C}"/>
            </a:ext>
          </a:extLst>
        </xdr:cNvPr>
        <xdr:cNvSpPr txBox="1">
          <a:spLocks noChangeArrowheads="1"/>
        </xdr:cNvSpPr>
      </xdr:nvSpPr>
      <xdr:spPr bwMode="auto">
        <a:xfrm>
          <a:off x="1314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9375" cy="219075"/>
    <xdr:sp macro="" textlink="">
      <xdr:nvSpPr>
        <xdr:cNvPr id="898" name="Text Box 6">
          <a:extLst>
            <a:ext uri="{FF2B5EF4-FFF2-40B4-BE49-F238E27FC236}">
              <a16:creationId xmlns:a16="http://schemas.microsoft.com/office/drawing/2014/main" id="{4D2AB376-4402-4016-B94F-B6F4B0D1BC83}"/>
            </a:ext>
          </a:extLst>
        </xdr:cNvPr>
        <xdr:cNvSpPr txBox="1">
          <a:spLocks noChangeArrowheads="1"/>
        </xdr:cNvSpPr>
      </xdr:nvSpPr>
      <xdr:spPr bwMode="auto">
        <a:xfrm>
          <a:off x="13144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6200" cy="215900"/>
    <xdr:sp macro="" textlink="">
      <xdr:nvSpPr>
        <xdr:cNvPr id="899" name="Text Box 5">
          <a:extLst>
            <a:ext uri="{FF2B5EF4-FFF2-40B4-BE49-F238E27FC236}">
              <a16:creationId xmlns:a16="http://schemas.microsoft.com/office/drawing/2014/main" id="{412D7609-9FDB-436F-B1AF-3FE0217D6350}"/>
            </a:ext>
          </a:extLst>
        </xdr:cNvPr>
        <xdr:cNvSpPr txBox="1">
          <a:spLocks noChangeArrowheads="1"/>
        </xdr:cNvSpPr>
      </xdr:nvSpPr>
      <xdr:spPr bwMode="auto">
        <a:xfrm>
          <a:off x="1314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6200" cy="215900"/>
    <xdr:sp macro="" textlink="">
      <xdr:nvSpPr>
        <xdr:cNvPr id="900" name="Text Box 6">
          <a:extLst>
            <a:ext uri="{FF2B5EF4-FFF2-40B4-BE49-F238E27FC236}">
              <a16:creationId xmlns:a16="http://schemas.microsoft.com/office/drawing/2014/main" id="{B342CBB6-1823-46DC-A709-4768C2E5696B}"/>
            </a:ext>
          </a:extLst>
        </xdr:cNvPr>
        <xdr:cNvSpPr txBox="1">
          <a:spLocks noChangeArrowheads="1"/>
        </xdr:cNvSpPr>
      </xdr:nvSpPr>
      <xdr:spPr bwMode="auto">
        <a:xfrm>
          <a:off x="1314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9375" cy="219075"/>
    <xdr:sp macro="" textlink="">
      <xdr:nvSpPr>
        <xdr:cNvPr id="901" name="Text Box 6">
          <a:extLst>
            <a:ext uri="{FF2B5EF4-FFF2-40B4-BE49-F238E27FC236}">
              <a16:creationId xmlns:a16="http://schemas.microsoft.com/office/drawing/2014/main" id="{3668CB2D-29EA-4501-B9D2-4DBDA2F92AC9}"/>
            </a:ext>
          </a:extLst>
        </xdr:cNvPr>
        <xdr:cNvSpPr txBox="1">
          <a:spLocks noChangeArrowheads="1"/>
        </xdr:cNvSpPr>
      </xdr:nvSpPr>
      <xdr:spPr bwMode="auto">
        <a:xfrm>
          <a:off x="13144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9375" cy="219075"/>
    <xdr:sp macro="" textlink="">
      <xdr:nvSpPr>
        <xdr:cNvPr id="902" name="Text Box 6">
          <a:extLst>
            <a:ext uri="{FF2B5EF4-FFF2-40B4-BE49-F238E27FC236}">
              <a16:creationId xmlns:a16="http://schemas.microsoft.com/office/drawing/2014/main" id="{F4824827-5849-48A3-B7EE-E9711A24B1E8}"/>
            </a:ext>
          </a:extLst>
        </xdr:cNvPr>
        <xdr:cNvSpPr txBox="1">
          <a:spLocks noChangeArrowheads="1"/>
        </xdr:cNvSpPr>
      </xdr:nvSpPr>
      <xdr:spPr bwMode="auto">
        <a:xfrm>
          <a:off x="13144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9375" cy="219075"/>
    <xdr:sp macro="" textlink="">
      <xdr:nvSpPr>
        <xdr:cNvPr id="903" name="Text Box 6">
          <a:extLst>
            <a:ext uri="{FF2B5EF4-FFF2-40B4-BE49-F238E27FC236}">
              <a16:creationId xmlns:a16="http://schemas.microsoft.com/office/drawing/2014/main" id="{1C874B32-F45C-497C-8270-A6C5C7F560BF}"/>
            </a:ext>
          </a:extLst>
        </xdr:cNvPr>
        <xdr:cNvSpPr txBox="1">
          <a:spLocks noChangeArrowheads="1"/>
        </xdr:cNvSpPr>
      </xdr:nvSpPr>
      <xdr:spPr bwMode="auto">
        <a:xfrm>
          <a:off x="13144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6200" cy="215900"/>
    <xdr:sp macro="" textlink="">
      <xdr:nvSpPr>
        <xdr:cNvPr id="904" name="Text Box 6">
          <a:extLst>
            <a:ext uri="{FF2B5EF4-FFF2-40B4-BE49-F238E27FC236}">
              <a16:creationId xmlns:a16="http://schemas.microsoft.com/office/drawing/2014/main" id="{F26EE82D-A882-4EB9-953F-6B235EBD81F7}"/>
            </a:ext>
          </a:extLst>
        </xdr:cNvPr>
        <xdr:cNvSpPr txBox="1">
          <a:spLocks noChangeArrowheads="1"/>
        </xdr:cNvSpPr>
      </xdr:nvSpPr>
      <xdr:spPr bwMode="auto">
        <a:xfrm>
          <a:off x="1314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9375" cy="219075"/>
    <xdr:sp macro="" textlink="">
      <xdr:nvSpPr>
        <xdr:cNvPr id="905" name="Text Box 6">
          <a:extLst>
            <a:ext uri="{FF2B5EF4-FFF2-40B4-BE49-F238E27FC236}">
              <a16:creationId xmlns:a16="http://schemas.microsoft.com/office/drawing/2014/main" id="{9DF10A0C-6D58-474D-B112-6EA17A112AFF}"/>
            </a:ext>
          </a:extLst>
        </xdr:cNvPr>
        <xdr:cNvSpPr txBox="1">
          <a:spLocks noChangeArrowheads="1"/>
        </xdr:cNvSpPr>
      </xdr:nvSpPr>
      <xdr:spPr bwMode="auto">
        <a:xfrm>
          <a:off x="13144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6200" cy="215900"/>
    <xdr:sp macro="" textlink="">
      <xdr:nvSpPr>
        <xdr:cNvPr id="906" name="Text Box 6">
          <a:extLst>
            <a:ext uri="{FF2B5EF4-FFF2-40B4-BE49-F238E27FC236}">
              <a16:creationId xmlns:a16="http://schemas.microsoft.com/office/drawing/2014/main" id="{2D3BB710-92A8-49CE-8696-BE97DBF02EA0}"/>
            </a:ext>
          </a:extLst>
        </xdr:cNvPr>
        <xdr:cNvSpPr txBox="1">
          <a:spLocks noChangeArrowheads="1"/>
        </xdr:cNvSpPr>
      </xdr:nvSpPr>
      <xdr:spPr bwMode="auto">
        <a:xfrm>
          <a:off x="1314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6200" cy="215900"/>
    <xdr:sp macro="" textlink="">
      <xdr:nvSpPr>
        <xdr:cNvPr id="907" name="Text Box 5">
          <a:extLst>
            <a:ext uri="{FF2B5EF4-FFF2-40B4-BE49-F238E27FC236}">
              <a16:creationId xmlns:a16="http://schemas.microsoft.com/office/drawing/2014/main" id="{EF9A39EB-3227-4E2B-9360-908E78E14B25}"/>
            </a:ext>
          </a:extLst>
        </xdr:cNvPr>
        <xdr:cNvSpPr txBox="1">
          <a:spLocks noChangeArrowheads="1"/>
        </xdr:cNvSpPr>
      </xdr:nvSpPr>
      <xdr:spPr bwMode="auto">
        <a:xfrm>
          <a:off x="1314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6200" cy="215900"/>
    <xdr:sp macro="" textlink="">
      <xdr:nvSpPr>
        <xdr:cNvPr id="908" name="Text Box 6">
          <a:extLst>
            <a:ext uri="{FF2B5EF4-FFF2-40B4-BE49-F238E27FC236}">
              <a16:creationId xmlns:a16="http://schemas.microsoft.com/office/drawing/2014/main" id="{4BA2BC23-A58A-4B7D-B2CE-B85CFAD0A7C0}"/>
            </a:ext>
          </a:extLst>
        </xdr:cNvPr>
        <xdr:cNvSpPr txBox="1">
          <a:spLocks noChangeArrowheads="1"/>
        </xdr:cNvSpPr>
      </xdr:nvSpPr>
      <xdr:spPr bwMode="auto">
        <a:xfrm>
          <a:off x="1314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6200" cy="215900"/>
    <xdr:sp macro="" textlink="">
      <xdr:nvSpPr>
        <xdr:cNvPr id="909" name="Text Box 5">
          <a:extLst>
            <a:ext uri="{FF2B5EF4-FFF2-40B4-BE49-F238E27FC236}">
              <a16:creationId xmlns:a16="http://schemas.microsoft.com/office/drawing/2014/main" id="{0FBD8FF3-1CE5-49AC-B686-094D43968C48}"/>
            </a:ext>
          </a:extLst>
        </xdr:cNvPr>
        <xdr:cNvSpPr txBox="1">
          <a:spLocks noChangeArrowheads="1"/>
        </xdr:cNvSpPr>
      </xdr:nvSpPr>
      <xdr:spPr bwMode="auto">
        <a:xfrm>
          <a:off x="1314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6200" cy="215900"/>
    <xdr:sp macro="" textlink="">
      <xdr:nvSpPr>
        <xdr:cNvPr id="910" name="Text Box 6">
          <a:extLst>
            <a:ext uri="{FF2B5EF4-FFF2-40B4-BE49-F238E27FC236}">
              <a16:creationId xmlns:a16="http://schemas.microsoft.com/office/drawing/2014/main" id="{F58DF3A7-4F8E-439B-AA7A-671AEF3DF5CE}"/>
            </a:ext>
          </a:extLst>
        </xdr:cNvPr>
        <xdr:cNvSpPr txBox="1">
          <a:spLocks noChangeArrowheads="1"/>
        </xdr:cNvSpPr>
      </xdr:nvSpPr>
      <xdr:spPr bwMode="auto">
        <a:xfrm>
          <a:off x="1314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9375" cy="219075"/>
    <xdr:sp macro="" textlink="">
      <xdr:nvSpPr>
        <xdr:cNvPr id="911" name="Text Box 6">
          <a:extLst>
            <a:ext uri="{FF2B5EF4-FFF2-40B4-BE49-F238E27FC236}">
              <a16:creationId xmlns:a16="http://schemas.microsoft.com/office/drawing/2014/main" id="{042D9256-1DED-4C6F-8057-7FB9A20DBFF9}"/>
            </a:ext>
          </a:extLst>
        </xdr:cNvPr>
        <xdr:cNvSpPr txBox="1">
          <a:spLocks noChangeArrowheads="1"/>
        </xdr:cNvSpPr>
      </xdr:nvSpPr>
      <xdr:spPr bwMode="auto">
        <a:xfrm>
          <a:off x="13144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9375" cy="219075"/>
    <xdr:sp macro="" textlink="">
      <xdr:nvSpPr>
        <xdr:cNvPr id="912" name="Text Box 6">
          <a:extLst>
            <a:ext uri="{FF2B5EF4-FFF2-40B4-BE49-F238E27FC236}">
              <a16:creationId xmlns:a16="http://schemas.microsoft.com/office/drawing/2014/main" id="{2FBBE360-3C34-492A-B82C-A730DEA9EA8C}"/>
            </a:ext>
          </a:extLst>
        </xdr:cNvPr>
        <xdr:cNvSpPr txBox="1">
          <a:spLocks noChangeArrowheads="1"/>
        </xdr:cNvSpPr>
      </xdr:nvSpPr>
      <xdr:spPr bwMode="auto">
        <a:xfrm>
          <a:off x="13144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6200" cy="215900"/>
    <xdr:sp macro="" textlink="">
      <xdr:nvSpPr>
        <xdr:cNvPr id="913" name="Text Box 5">
          <a:extLst>
            <a:ext uri="{FF2B5EF4-FFF2-40B4-BE49-F238E27FC236}">
              <a16:creationId xmlns:a16="http://schemas.microsoft.com/office/drawing/2014/main" id="{9DA9562F-3ABA-4B9C-9C57-796563BB8B72}"/>
            </a:ext>
          </a:extLst>
        </xdr:cNvPr>
        <xdr:cNvSpPr txBox="1">
          <a:spLocks noChangeArrowheads="1"/>
        </xdr:cNvSpPr>
      </xdr:nvSpPr>
      <xdr:spPr bwMode="auto">
        <a:xfrm>
          <a:off x="1314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6200" cy="215900"/>
    <xdr:sp macro="" textlink="">
      <xdr:nvSpPr>
        <xdr:cNvPr id="914" name="Text Box 6">
          <a:extLst>
            <a:ext uri="{FF2B5EF4-FFF2-40B4-BE49-F238E27FC236}">
              <a16:creationId xmlns:a16="http://schemas.microsoft.com/office/drawing/2014/main" id="{ECBFEA33-99A7-4A56-8583-256D01F261AE}"/>
            </a:ext>
          </a:extLst>
        </xdr:cNvPr>
        <xdr:cNvSpPr txBox="1">
          <a:spLocks noChangeArrowheads="1"/>
        </xdr:cNvSpPr>
      </xdr:nvSpPr>
      <xdr:spPr bwMode="auto">
        <a:xfrm>
          <a:off x="1314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9375" cy="219075"/>
    <xdr:sp macro="" textlink="">
      <xdr:nvSpPr>
        <xdr:cNvPr id="915" name="Text Box 6">
          <a:extLst>
            <a:ext uri="{FF2B5EF4-FFF2-40B4-BE49-F238E27FC236}">
              <a16:creationId xmlns:a16="http://schemas.microsoft.com/office/drawing/2014/main" id="{C064A6EF-9333-4444-A613-020D6D33A923}"/>
            </a:ext>
          </a:extLst>
        </xdr:cNvPr>
        <xdr:cNvSpPr txBox="1">
          <a:spLocks noChangeArrowheads="1"/>
        </xdr:cNvSpPr>
      </xdr:nvSpPr>
      <xdr:spPr bwMode="auto">
        <a:xfrm>
          <a:off x="13144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6200" cy="215900"/>
    <xdr:sp macro="" textlink="">
      <xdr:nvSpPr>
        <xdr:cNvPr id="916" name="Text Box 5">
          <a:extLst>
            <a:ext uri="{FF2B5EF4-FFF2-40B4-BE49-F238E27FC236}">
              <a16:creationId xmlns:a16="http://schemas.microsoft.com/office/drawing/2014/main" id="{D88D24B9-17A9-417C-855F-0304D9865DD6}"/>
            </a:ext>
          </a:extLst>
        </xdr:cNvPr>
        <xdr:cNvSpPr txBox="1">
          <a:spLocks noChangeArrowheads="1"/>
        </xdr:cNvSpPr>
      </xdr:nvSpPr>
      <xdr:spPr bwMode="auto">
        <a:xfrm>
          <a:off x="1314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9375" cy="219075"/>
    <xdr:sp macro="" textlink="">
      <xdr:nvSpPr>
        <xdr:cNvPr id="917" name="Text Box 6">
          <a:extLst>
            <a:ext uri="{FF2B5EF4-FFF2-40B4-BE49-F238E27FC236}">
              <a16:creationId xmlns:a16="http://schemas.microsoft.com/office/drawing/2014/main" id="{FAAFE956-46C8-4B58-A210-92E40166BDE4}"/>
            </a:ext>
          </a:extLst>
        </xdr:cNvPr>
        <xdr:cNvSpPr txBox="1">
          <a:spLocks noChangeArrowheads="1"/>
        </xdr:cNvSpPr>
      </xdr:nvSpPr>
      <xdr:spPr bwMode="auto">
        <a:xfrm>
          <a:off x="13144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9375" cy="219075"/>
    <xdr:sp macro="" textlink="">
      <xdr:nvSpPr>
        <xdr:cNvPr id="918" name="Text Box 6">
          <a:extLst>
            <a:ext uri="{FF2B5EF4-FFF2-40B4-BE49-F238E27FC236}">
              <a16:creationId xmlns:a16="http://schemas.microsoft.com/office/drawing/2014/main" id="{9182D82E-3C73-4C5F-93C9-AAD94935473C}"/>
            </a:ext>
          </a:extLst>
        </xdr:cNvPr>
        <xdr:cNvSpPr txBox="1">
          <a:spLocks noChangeArrowheads="1"/>
        </xdr:cNvSpPr>
      </xdr:nvSpPr>
      <xdr:spPr bwMode="auto">
        <a:xfrm>
          <a:off x="13144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6200" cy="215900"/>
    <xdr:sp macro="" textlink="">
      <xdr:nvSpPr>
        <xdr:cNvPr id="919" name="Text Box 5">
          <a:extLst>
            <a:ext uri="{FF2B5EF4-FFF2-40B4-BE49-F238E27FC236}">
              <a16:creationId xmlns:a16="http://schemas.microsoft.com/office/drawing/2014/main" id="{38BC586D-D653-499B-A151-9C0473703CE9}"/>
            </a:ext>
          </a:extLst>
        </xdr:cNvPr>
        <xdr:cNvSpPr txBox="1">
          <a:spLocks noChangeArrowheads="1"/>
        </xdr:cNvSpPr>
      </xdr:nvSpPr>
      <xdr:spPr bwMode="auto">
        <a:xfrm>
          <a:off x="1314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190500"/>
    <xdr:sp macro="" textlink="">
      <xdr:nvSpPr>
        <xdr:cNvPr id="920" name="Text Box 6">
          <a:extLst>
            <a:ext uri="{FF2B5EF4-FFF2-40B4-BE49-F238E27FC236}">
              <a16:creationId xmlns:a16="http://schemas.microsoft.com/office/drawing/2014/main" id="{25E6A518-7E37-45F7-BB82-C3B041196DB5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190500"/>
    <xdr:sp macro="" textlink="">
      <xdr:nvSpPr>
        <xdr:cNvPr id="921" name="Text Box 6">
          <a:extLst>
            <a:ext uri="{FF2B5EF4-FFF2-40B4-BE49-F238E27FC236}">
              <a16:creationId xmlns:a16="http://schemas.microsoft.com/office/drawing/2014/main" id="{A23CAA71-A15D-482F-B48B-4A79BCBA2B4D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190500"/>
    <xdr:sp macro="" textlink="">
      <xdr:nvSpPr>
        <xdr:cNvPr id="922" name="Text Box 6">
          <a:extLst>
            <a:ext uri="{FF2B5EF4-FFF2-40B4-BE49-F238E27FC236}">
              <a16:creationId xmlns:a16="http://schemas.microsoft.com/office/drawing/2014/main" id="{28BCB18E-24F7-4705-9EF7-B9659A4BD472}"/>
            </a:ext>
          </a:extLst>
        </xdr:cNvPr>
        <xdr:cNvSpPr txBox="1">
          <a:spLocks noChangeArrowheads="1"/>
        </xdr:cNvSpPr>
      </xdr:nvSpPr>
      <xdr:spPr bwMode="auto">
        <a:xfrm>
          <a:off x="1314450" y="6524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923" name="Text Box 5">
          <a:extLst>
            <a:ext uri="{FF2B5EF4-FFF2-40B4-BE49-F238E27FC236}">
              <a16:creationId xmlns:a16="http://schemas.microsoft.com/office/drawing/2014/main" id="{EC3E412E-61C8-4047-B8DE-EE35B1C63A69}"/>
            </a:ext>
          </a:extLst>
        </xdr:cNvPr>
        <xdr:cNvSpPr txBox="1">
          <a:spLocks noChangeArrowheads="1"/>
        </xdr:cNvSpPr>
      </xdr:nvSpPr>
      <xdr:spPr bwMode="auto">
        <a:xfrm>
          <a:off x="23431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924" name="Text Box 5">
          <a:extLst>
            <a:ext uri="{FF2B5EF4-FFF2-40B4-BE49-F238E27FC236}">
              <a16:creationId xmlns:a16="http://schemas.microsoft.com/office/drawing/2014/main" id="{A3CDC79B-B41C-4370-870B-C834E9C1E7AA}"/>
            </a:ext>
          </a:extLst>
        </xdr:cNvPr>
        <xdr:cNvSpPr txBox="1">
          <a:spLocks noChangeArrowheads="1"/>
        </xdr:cNvSpPr>
      </xdr:nvSpPr>
      <xdr:spPr bwMode="auto">
        <a:xfrm>
          <a:off x="23431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925" name="Text Box 6">
          <a:extLst>
            <a:ext uri="{FF2B5EF4-FFF2-40B4-BE49-F238E27FC236}">
              <a16:creationId xmlns:a16="http://schemas.microsoft.com/office/drawing/2014/main" id="{CA8931A5-100F-43D3-BF3D-A85C4799A95A}"/>
            </a:ext>
          </a:extLst>
        </xdr:cNvPr>
        <xdr:cNvSpPr txBox="1">
          <a:spLocks noChangeArrowheads="1"/>
        </xdr:cNvSpPr>
      </xdr:nvSpPr>
      <xdr:spPr bwMode="auto">
        <a:xfrm>
          <a:off x="23431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926" name="Text Box 6">
          <a:extLst>
            <a:ext uri="{FF2B5EF4-FFF2-40B4-BE49-F238E27FC236}">
              <a16:creationId xmlns:a16="http://schemas.microsoft.com/office/drawing/2014/main" id="{8FF6937A-A4AF-4353-884B-A12D2B8B8FCB}"/>
            </a:ext>
          </a:extLst>
        </xdr:cNvPr>
        <xdr:cNvSpPr txBox="1">
          <a:spLocks noChangeArrowheads="1"/>
        </xdr:cNvSpPr>
      </xdr:nvSpPr>
      <xdr:spPr bwMode="auto">
        <a:xfrm>
          <a:off x="23431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927" name="Text Box 6">
          <a:extLst>
            <a:ext uri="{FF2B5EF4-FFF2-40B4-BE49-F238E27FC236}">
              <a16:creationId xmlns:a16="http://schemas.microsoft.com/office/drawing/2014/main" id="{9AD96270-023D-4441-A456-816081F3FD4C}"/>
            </a:ext>
          </a:extLst>
        </xdr:cNvPr>
        <xdr:cNvSpPr txBox="1">
          <a:spLocks noChangeArrowheads="1"/>
        </xdr:cNvSpPr>
      </xdr:nvSpPr>
      <xdr:spPr bwMode="auto">
        <a:xfrm>
          <a:off x="23431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928" name="Text Box 6">
          <a:extLst>
            <a:ext uri="{FF2B5EF4-FFF2-40B4-BE49-F238E27FC236}">
              <a16:creationId xmlns:a16="http://schemas.microsoft.com/office/drawing/2014/main" id="{FE7FCE58-983E-41A5-A7B9-D92E17AC0E9F}"/>
            </a:ext>
          </a:extLst>
        </xdr:cNvPr>
        <xdr:cNvSpPr txBox="1">
          <a:spLocks noChangeArrowheads="1"/>
        </xdr:cNvSpPr>
      </xdr:nvSpPr>
      <xdr:spPr bwMode="auto">
        <a:xfrm>
          <a:off x="23431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929" name="Text Box 6">
          <a:extLst>
            <a:ext uri="{FF2B5EF4-FFF2-40B4-BE49-F238E27FC236}">
              <a16:creationId xmlns:a16="http://schemas.microsoft.com/office/drawing/2014/main" id="{C0A1A78C-FA52-44C6-839B-33157366E3CA}"/>
            </a:ext>
          </a:extLst>
        </xdr:cNvPr>
        <xdr:cNvSpPr txBox="1">
          <a:spLocks noChangeArrowheads="1"/>
        </xdr:cNvSpPr>
      </xdr:nvSpPr>
      <xdr:spPr bwMode="auto">
        <a:xfrm>
          <a:off x="23431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930" name="Text Box 5">
          <a:extLst>
            <a:ext uri="{FF2B5EF4-FFF2-40B4-BE49-F238E27FC236}">
              <a16:creationId xmlns:a16="http://schemas.microsoft.com/office/drawing/2014/main" id="{23061E0E-3CD4-48F5-A453-9937C2FA9AA2}"/>
            </a:ext>
          </a:extLst>
        </xdr:cNvPr>
        <xdr:cNvSpPr txBox="1">
          <a:spLocks noChangeArrowheads="1"/>
        </xdr:cNvSpPr>
      </xdr:nvSpPr>
      <xdr:spPr bwMode="auto">
        <a:xfrm>
          <a:off x="23431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931" name="Text Box 6">
          <a:extLst>
            <a:ext uri="{FF2B5EF4-FFF2-40B4-BE49-F238E27FC236}">
              <a16:creationId xmlns:a16="http://schemas.microsoft.com/office/drawing/2014/main" id="{5E84758F-0BE0-4275-BFFB-73F094CF90B2}"/>
            </a:ext>
          </a:extLst>
        </xdr:cNvPr>
        <xdr:cNvSpPr txBox="1">
          <a:spLocks noChangeArrowheads="1"/>
        </xdr:cNvSpPr>
      </xdr:nvSpPr>
      <xdr:spPr bwMode="auto">
        <a:xfrm>
          <a:off x="23431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932" name="Text Box 6">
          <a:extLst>
            <a:ext uri="{FF2B5EF4-FFF2-40B4-BE49-F238E27FC236}">
              <a16:creationId xmlns:a16="http://schemas.microsoft.com/office/drawing/2014/main" id="{9F633012-BEC9-4A70-B73F-0B9C498AD125}"/>
            </a:ext>
          </a:extLst>
        </xdr:cNvPr>
        <xdr:cNvSpPr txBox="1">
          <a:spLocks noChangeArrowheads="1"/>
        </xdr:cNvSpPr>
      </xdr:nvSpPr>
      <xdr:spPr bwMode="auto">
        <a:xfrm>
          <a:off x="23431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933" name="Text Box 5">
          <a:extLst>
            <a:ext uri="{FF2B5EF4-FFF2-40B4-BE49-F238E27FC236}">
              <a16:creationId xmlns:a16="http://schemas.microsoft.com/office/drawing/2014/main" id="{89A236FA-B4AB-40CE-A73B-93B8FFAEE189}"/>
            </a:ext>
          </a:extLst>
        </xdr:cNvPr>
        <xdr:cNvSpPr txBox="1">
          <a:spLocks noChangeArrowheads="1"/>
        </xdr:cNvSpPr>
      </xdr:nvSpPr>
      <xdr:spPr bwMode="auto">
        <a:xfrm>
          <a:off x="23431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9375" cy="219075"/>
    <xdr:sp macro="" textlink="">
      <xdr:nvSpPr>
        <xdr:cNvPr id="934" name="Text Box 6">
          <a:extLst>
            <a:ext uri="{FF2B5EF4-FFF2-40B4-BE49-F238E27FC236}">
              <a16:creationId xmlns:a16="http://schemas.microsoft.com/office/drawing/2014/main" id="{DAD1F310-27EF-4CD6-8AC9-9C8B54B0D066}"/>
            </a:ext>
          </a:extLst>
        </xdr:cNvPr>
        <xdr:cNvSpPr txBox="1">
          <a:spLocks noChangeArrowheads="1"/>
        </xdr:cNvSpPr>
      </xdr:nvSpPr>
      <xdr:spPr bwMode="auto">
        <a:xfrm>
          <a:off x="23431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9375" cy="219075"/>
    <xdr:sp macro="" textlink="">
      <xdr:nvSpPr>
        <xdr:cNvPr id="935" name="Text Box 6">
          <a:extLst>
            <a:ext uri="{FF2B5EF4-FFF2-40B4-BE49-F238E27FC236}">
              <a16:creationId xmlns:a16="http://schemas.microsoft.com/office/drawing/2014/main" id="{E995F794-FD7B-46ED-B372-F79A183DDC91}"/>
            </a:ext>
          </a:extLst>
        </xdr:cNvPr>
        <xdr:cNvSpPr txBox="1">
          <a:spLocks noChangeArrowheads="1"/>
        </xdr:cNvSpPr>
      </xdr:nvSpPr>
      <xdr:spPr bwMode="auto">
        <a:xfrm>
          <a:off x="23431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936" name="Text Box 6">
          <a:extLst>
            <a:ext uri="{FF2B5EF4-FFF2-40B4-BE49-F238E27FC236}">
              <a16:creationId xmlns:a16="http://schemas.microsoft.com/office/drawing/2014/main" id="{F9F54AD0-AEF4-44B9-AB28-8BB1F3AE359B}"/>
            </a:ext>
          </a:extLst>
        </xdr:cNvPr>
        <xdr:cNvSpPr txBox="1">
          <a:spLocks noChangeArrowheads="1"/>
        </xdr:cNvSpPr>
      </xdr:nvSpPr>
      <xdr:spPr bwMode="auto">
        <a:xfrm>
          <a:off x="23431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937" name="Text Box 5">
          <a:extLst>
            <a:ext uri="{FF2B5EF4-FFF2-40B4-BE49-F238E27FC236}">
              <a16:creationId xmlns:a16="http://schemas.microsoft.com/office/drawing/2014/main" id="{DCFC8FB8-D325-4FC4-A342-6979CA4164AA}"/>
            </a:ext>
          </a:extLst>
        </xdr:cNvPr>
        <xdr:cNvSpPr txBox="1">
          <a:spLocks noChangeArrowheads="1"/>
        </xdr:cNvSpPr>
      </xdr:nvSpPr>
      <xdr:spPr bwMode="auto">
        <a:xfrm>
          <a:off x="23431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938" name="Text Box 6">
          <a:extLst>
            <a:ext uri="{FF2B5EF4-FFF2-40B4-BE49-F238E27FC236}">
              <a16:creationId xmlns:a16="http://schemas.microsoft.com/office/drawing/2014/main" id="{36BB9948-4732-4648-B83C-C4B74BD31A7A}"/>
            </a:ext>
          </a:extLst>
        </xdr:cNvPr>
        <xdr:cNvSpPr txBox="1">
          <a:spLocks noChangeArrowheads="1"/>
        </xdr:cNvSpPr>
      </xdr:nvSpPr>
      <xdr:spPr bwMode="auto">
        <a:xfrm>
          <a:off x="23431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9375" cy="219075"/>
    <xdr:sp macro="" textlink="">
      <xdr:nvSpPr>
        <xdr:cNvPr id="939" name="Text Box 6">
          <a:extLst>
            <a:ext uri="{FF2B5EF4-FFF2-40B4-BE49-F238E27FC236}">
              <a16:creationId xmlns:a16="http://schemas.microsoft.com/office/drawing/2014/main" id="{CAB144B3-4F6B-458B-82B7-4F62F5B4A7E9}"/>
            </a:ext>
          </a:extLst>
        </xdr:cNvPr>
        <xdr:cNvSpPr txBox="1">
          <a:spLocks noChangeArrowheads="1"/>
        </xdr:cNvSpPr>
      </xdr:nvSpPr>
      <xdr:spPr bwMode="auto">
        <a:xfrm>
          <a:off x="23431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940" name="Text Box 6">
          <a:extLst>
            <a:ext uri="{FF2B5EF4-FFF2-40B4-BE49-F238E27FC236}">
              <a16:creationId xmlns:a16="http://schemas.microsoft.com/office/drawing/2014/main" id="{2742C3E8-02E3-4247-8538-A2DEE061993B}"/>
            </a:ext>
          </a:extLst>
        </xdr:cNvPr>
        <xdr:cNvSpPr txBox="1">
          <a:spLocks noChangeArrowheads="1"/>
        </xdr:cNvSpPr>
      </xdr:nvSpPr>
      <xdr:spPr bwMode="auto">
        <a:xfrm>
          <a:off x="23431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190500"/>
    <xdr:sp macro="" textlink="">
      <xdr:nvSpPr>
        <xdr:cNvPr id="941" name="Text Box 6">
          <a:extLst>
            <a:ext uri="{FF2B5EF4-FFF2-40B4-BE49-F238E27FC236}">
              <a16:creationId xmlns:a16="http://schemas.microsoft.com/office/drawing/2014/main" id="{D8FA00E9-37FC-4860-946F-FB9C3DD6AB45}"/>
            </a:ext>
          </a:extLst>
        </xdr:cNvPr>
        <xdr:cNvSpPr txBox="1">
          <a:spLocks noChangeArrowheads="1"/>
        </xdr:cNvSpPr>
      </xdr:nvSpPr>
      <xdr:spPr bwMode="auto">
        <a:xfrm>
          <a:off x="13144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190500"/>
    <xdr:sp macro="" textlink="">
      <xdr:nvSpPr>
        <xdr:cNvPr id="942" name="Text Box 6">
          <a:extLst>
            <a:ext uri="{FF2B5EF4-FFF2-40B4-BE49-F238E27FC236}">
              <a16:creationId xmlns:a16="http://schemas.microsoft.com/office/drawing/2014/main" id="{156FF7AF-F91A-4318-B7B7-48BFEE84659D}"/>
            </a:ext>
          </a:extLst>
        </xdr:cNvPr>
        <xdr:cNvSpPr txBox="1">
          <a:spLocks noChangeArrowheads="1"/>
        </xdr:cNvSpPr>
      </xdr:nvSpPr>
      <xdr:spPr bwMode="auto">
        <a:xfrm>
          <a:off x="13144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943" name="Text Box 6">
          <a:extLst>
            <a:ext uri="{FF2B5EF4-FFF2-40B4-BE49-F238E27FC236}">
              <a16:creationId xmlns:a16="http://schemas.microsoft.com/office/drawing/2014/main" id="{30808704-2C0A-4917-866F-C12D0528E593}"/>
            </a:ext>
          </a:extLst>
        </xdr:cNvPr>
        <xdr:cNvSpPr txBox="1">
          <a:spLocks noChangeArrowheads="1"/>
        </xdr:cNvSpPr>
      </xdr:nvSpPr>
      <xdr:spPr bwMode="auto">
        <a:xfrm>
          <a:off x="23431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944" name="Text Box 5">
          <a:extLst>
            <a:ext uri="{FF2B5EF4-FFF2-40B4-BE49-F238E27FC236}">
              <a16:creationId xmlns:a16="http://schemas.microsoft.com/office/drawing/2014/main" id="{07A5DEA4-36DE-4E92-9308-7E61B121A9AB}"/>
            </a:ext>
          </a:extLst>
        </xdr:cNvPr>
        <xdr:cNvSpPr txBox="1">
          <a:spLocks noChangeArrowheads="1"/>
        </xdr:cNvSpPr>
      </xdr:nvSpPr>
      <xdr:spPr bwMode="auto">
        <a:xfrm>
          <a:off x="23431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945" name="Text Box 6">
          <a:extLst>
            <a:ext uri="{FF2B5EF4-FFF2-40B4-BE49-F238E27FC236}">
              <a16:creationId xmlns:a16="http://schemas.microsoft.com/office/drawing/2014/main" id="{BCDF587F-3D6C-4947-9477-0F789784D517}"/>
            </a:ext>
          </a:extLst>
        </xdr:cNvPr>
        <xdr:cNvSpPr txBox="1">
          <a:spLocks noChangeArrowheads="1"/>
        </xdr:cNvSpPr>
      </xdr:nvSpPr>
      <xdr:spPr bwMode="auto">
        <a:xfrm>
          <a:off x="23431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946" name="Text Box 5">
          <a:extLst>
            <a:ext uri="{FF2B5EF4-FFF2-40B4-BE49-F238E27FC236}">
              <a16:creationId xmlns:a16="http://schemas.microsoft.com/office/drawing/2014/main" id="{EFA08532-3892-4781-8658-1F291CFF82B1}"/>
            </a:ext>
          </a:extLst>
        </xdr:cNvPr>
        <xdr:cNvSpPr txBox="1">
          <a:spLocks noChangeArrowheads="1"/>
        </xdr:cNvSpPr>
      </xdr:nvSpPr>
      <xdr:spPr bwMode="auto">
        <a:xfrm>
          <a:off x="23431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947" name="Text Box 6">
          <a:extLst>
            <a:ext uri="{FF2B5EF4-FFF2-40B4-BE49-F238E27FC236}">
              <a16:creationId xmlns:a16="http://schemas.microsoft.com/office/drawing/2014/main" id="{D1943E76-776B-4AAE-8B10-1996C159AB54}"/>
            </a:ext>
          </a:extLst>
        </xdr:cNvPr>
        <xdr:cNvSpPr txBox="1">
          <a:spLocks noChangeArrowheads="1"/>
        </xdr:cNvSpPr>
      </xdr:nvSpPr>
      <xdr:spPr bwMode="auto">
        <a:xfrm>
          <a:off x="23431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948" name="Text Box 5">
          <a:extLst>
            <a:ext uri="{FF2B5EF4-FFF2-40B4-BE49-F238E27FC236}">
              <a16:creationId xmlns:a16="http://schemas.microsoft.com/office/drawing/2014/main" id="{061964A6-77C6-4A1E-BCF8-D2E666260E63}"/>
            </a:ext>
          </a:extLst>
        </xdr:cNvPr>
        <xdr:cNvSpPr txBox="1">
          <a:spLocks noChangeArrowheads="1"/>
        </xdr:cNvSpPr>
      </xdr:nvSpPr>
      <xdr:spPr bwMode="auto">
        <a:xfrm>
          <a:off x="23431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949" name="Text Box 6">
          <a:extLst>
            <a:ext uri="{FF2B5EF4-FFF2-40B4-BE49-F238E27FC236}">
              <a16:creationId xmlns:a16="http://schemas.microsoft.com/office/drawing/2014/main" id="{A41D5783-054F-4567-A1B6-1BA1C18D2F40}"/>
            </a:ext>
          </a:extLst>
        </xdr:cNvPr>
        <xdr:cNvSpPr txBox="1">
          <a:spLocks noChangeArrowheads="1"/>
        </xdr:cNvSpPr>
      </xdr:nvSpPr>
      <xdr:spPr bwMode="auto">
        <a:xfrm>
          <a:off x="23431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950" name="Text Box 5">
          <a:extLst>
            <a:ext uri="{FF2B5EF4-FFF2-40B4-BE49-F238E27FC236}">
              <a16:creationId xmlns:a16="http://schemas.microsoft.com/office/drawing/2014/main" id="{1AF1F520-0EF0-472A-9BC5-75034FFDAE5D}"/>
            </a:ext>
          </a:extLst>
        </xdr:cNvPr>
        <xdr:cNvSpPr txBox="1">
          <a:spLocks noChangeArrowheads="1"/>
        </xdr:cNvSpPr>
      </xdr:nvSpPr>
      <xdr:spPr bwMode="auto">
        <a:xfrm>
          <a:off x="23431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951" name="Text Box 6">
          <a:extLst>
            <a:ext uri="{FF2B5EF4-FFF2-40B4-BE49-F238E27FC236}">
              <a16:creationId xmlns:a16="http://schemas.microsoft.com/office/drawing/2014/main" id="{023066A9-636C-4AFD-AEEE-2581F661263F}"/>
            </a:ext>
          </a:extLst>
        </xdr:cNvPr>
        <xdr:cNvSpPr txBox="1">
          <a:spLocks noChangeArrowheads="1"/>
        </xdr:cNvSpPr>
      </xdr:nvSpPr>
      <xdr:spPr bwMode="auto">
        <a:xfrm>
          <a:off x="23431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952" name="Text Box 6">
          <a:extLst>
            <a:ext uri="{FF2B5EF4-FFF2-40B4-BE49-F238E27FC236}">
              <a16:creationId xmlns:a16="http://schemas.microsoft.com/office/drawing/2014/main" id="{1234BEE4-A676-4AC2-8CF7-2F0E1963C0E3}"/>
            </a:ext>
          </a:extLst>
        </xdr:cNvPr>
        <xdr:cNvSpPr txBox="1">
          <a:spLocks noChangeArrowheads="1"/>
        </xdr:cNvSpPr>
      </xdr:nvSpPr>
      <xdr:spPr bwMode="auto">
        <a:xfrm>
          <a:off x="23431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953" name="Text Box 5">
          <a:extLst>
            <a:ext uri="{FF2B5EF4-FFF2-40B4-BE49-F238E27FC236}">
              <a16:creationId xmlns:a16="http://schemas.microsoft.com/office/drawing/2014/main" id="{C934BD95-DABC-47AC-8553-8A96D0A4B3E4}"/>
            </a:ext>
          </a:extLst>
        </xdr:cNvPr>
        <xdr:cNvSpPr txBox="1">
          <a:spLocks noChangeArrowheads="1"/>
        </xdr:cNvSpPr>
      </xdr:nvSpPr>
      <xdr:spPr bwMode="auto">
        <a:xfrm>
          <a:off x="23431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954" name="Text Box 5">
          <a:extLst>
            <a:ext uri="{FF2B5EF4-FFF2-40B4-BE49-F238E27FC236}">
              <a16:creationId xmlns:a16="http://schemas.microsoft.com/office/drawing/2014/main" id="{18FE2D52-7110-4B2F-9428-CA7F37E434A3}"/>
            </a:ext>
          </a:extLst>
        </xdr:cNvPr>
        <xdr:cNvSpPr txBox="1">
          <a:spLocks noChangeArrowheads="1"/>
        </xdr:cNvSpPr>
      </xdr:nvSpPr>
      <xdr:spPr bwMode="auto">
        <a:xfrm>
          <a:off x="23431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955" name="Text Box 6">
          <a:extLst>
            <a:ext uri="{FF2B5EF4-FFF2-40B4-BE49-F238E27FC236}">
              <a16:creationId xmlns:a16="http://schemas.microsoft.com/office/drawing/2014/main" id="{BFD3B89A-095E-466D-BE3F-122B5ECBFFCF}"/>
            </a:ext>
          </a:extLst>
        </xdr:cNvPr>
        <xdr:cNvSpPr txBox="1">
          <a:spLocks noChangeArrowheads="1"/>
        </xdr:cNvSpPr>
      </xdr:nvSpPr>
      <xdr:spPr bwMode="auto">
        <a:xfrm>
          <a:off x="23431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9375" cy="219075"/>
    <xdr:sp macro="" textlink="">
      <xdr:nvSpPr>
        <xdr:cNvPr id="956" name="Text Box 6">
          <a:extLst>
            <a:ext uri="{FF2B5EF4-FFF2-40B4-BE49-F238E27FC236}">
              <a16:creationId xmlns:a16="http://schemas.microsoft.com/office/drawing/2014/main" id="{C24076C9-7BBC-4683-875A-6BAC8FDC0843}"/>
            </a:ext>
          </a:extLst>
        </xdr:cNvPr>
        <xdr:cNvSpPr txBox="1">
          <a:spLocks noChangeArrowheads="1"/>
        </xdr:cNvSpPr>
      </xdr:nvSpPr>
      <xdr:spPr bwMode="auto">
        <a:xfrm>
          <a:off x="23431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957" name="Text Box 5">
          <a:extLst>
            <a:ext uri="{FF2B5EF4-FFF2-40B4-BE49-F238E27FC236}">
              <a16:creationId xmlns:a16="http://schemas.microsoft.com/office/drawing/2014/main" id="{25D9833D-339D-4D19-B922-3798CBB9479A}"/>
            </a:ext>
          </a:extLst>
        </xdr:cNvPr>
        <xdr:cNvSpPr txBox="1">
          <a:spLocks noChangeArrowheads="1"/>
        </xdr:cNvSpPr>
      </xdr:nvSpPr>
      <xdr:spPr bwMode="auto">
        <a:xfrm>
          <a:off x="23431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6200" cy="215900"/>
    <xdr:sp macro="" textlink="">
      <xdr:nvSpPr>
        <xdr:cNvPr id="958" name="Text Box 5">
          <a:extLst>
            <a:ext uri="{FF2B5EF4-FFF2-40B4-BE49-F238E27FC236}">
              <a16:creationId xmlns:a16="http://schemas.microsoft.com/office/drawing/2014/main" id="{54074AFB-C1A4-4DC0-869C-F7146BBD81B9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6200" cy="215900"/>
    <xdr:sp macro="" textlink="">
      <xdr:nvSpPr>
        <xdr:cNvPr id="959" name="Text Box 5">
          <a:extLst>
            <a:ext uri="{FF2B5EF4-FFF2-40B4-BE49-F238E27FC236}">
              <a16:creationId xmlns:a16="http://schemas.microsoft.com/office/drawing/2014/main" id="{58B5D504-37B0-4B1F-B44B-03B7831BEB7A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6200" cy="215900"/>
    <xdr:sp macro="" textlink="">
      <xdr:nvSpPr>
        <xdr:cNvPr id="960" name="Text Box 6">
          <a:extLst>
            <a:ext uri="{FF2B5EF4-FFF2-40B4-BE49-F238E27FC236}">
              <a16:creationId xmlns:a16="http://schemas.microsoft.com/office/drawing/2014/main" id="{AA6A536B-3A0D-47D2-BBFE-A9B8802A347C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9375" cy="219075"/>
    <xdr:sp macro="" textlink="">
      <xdr:nvSpPr>
        <xdr:cNvPr id="961" name="Text Box 6">
          <a:extLst>
            <a:ext uri="{FF2B5EF4-FFF2-40B4-BE49-F238E27FC236}">
              <a16:creationId xmlns:a16="http://schemas.microsoft.com/office/drawing/2014/main" id="{4E11F4AE-58DF-4725-9B0F-B70CE38E5B64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962" name="Text Box 6">
          <a:extLst>
            <a:ext uri="{FF2B5EF4-FFF2-40B4-BE49-F238E27FC236}">
              <a16:creationId xmlns:a16="http://schemas.microsoft.com/office/drawing/2014/main" id="{CC04F1D7-D0CA-4E6B-A2B8-22EE7B74A986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963" name="Text Box 6">
          <a:extLst>
            <a:ext uri="{FF2B5EF4-FFF2-40B4-BE49-F238E27FC236}">
              <a16:creationId xmlns:a16="http://schemas.microsoft.com/office/drawing/2014/main" id="{DCF8AC6B-AFE2-4699-8A34-4C930A4B07AA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964" name="Text Box 6">
          <a:extLst>
            <a:ext uri="{FF2B5EF4-FFF2-40B4-BE49-F238E27FC236}">
              <a16:creationId xmlns:a16="http://schemas.microsoft.com/office/drawing/2014/main" id="{5419ED81-66AA-4A83-93A3-C3025626CA31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965" name="Text Box 5">
          <a:extLst>
            <a:ext uri="{FF2B5EF4-FFF2-40B4-BE49-F238E27FC236}">
              <a16:creationId xmlns:a16="http://schemas.microsoft.com/office/drawing/2014/main" id="{6EE62789-500A-43B2-A554-AE8488DBE302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966" name="Text Box 6">
          <a:extLst>
            <a:ext uri="{FF2B5EF4-FFF2-40B4-BE49-F238E27FC236}">
              <a16:creationId xmlns:a16="http://schemas.microsoft.com/office/drawing/2014/main" id="{EC69AB23-0191-4C27-AFE2-6413A39BCEEA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967" name="Text Box 6">
          <a:extLst>
            <a:ext uri="{FF2B5EF4-FFF2-40B4-BE49-F238E27FC236}">
              <a16:creationId xmlns:a16="http://schemas.microsoft.com/office/drawing/2014/main" id="{4950A152-D320-4A1D-9106-1DAAA863E209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968" name="Text Box 6">
          <a:extLst>
            <a:ext uri="{FF2B5EF4-FFF2-40B4-BE49-F238E27FC236}">
              <a16:creationId xmlns:a16="http://schemas.microsoft.com/office/drawing/2014/main" id="{8DD0C24A-810B-498B-84E5-A58FDE16A90C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969" name="Text Box 5">
          <a:extLst>
            <a:ext uri="{FF2B5EF4-FFF2-40B4-BE49-F238E27FC236}">
              <a16:creationId xmlns:a16="http://schemas.microsoft.com/office/drawing/2014/main" id="{2FAC5D70-E3CD-4F24-B9D8-F23855C7781A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970" name="Text Box 6">
          <a:extLst>
            <a:ext uri="{FF2B5EF4-FFF2-40B4-BE49-F238E27FC236}">
              <a16:creationId xmlns:a16="http://schemas.microsoft.com/office/drawing/2014/main" id="{CE066BB2-5FC0-48F8-820A-F37103EDAD6C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971" name="Text Box 6">
          <a:extLst>
            <a:ext uri="{FF2B5EF4-FFF2-40B4-BE49-F238E27FC236}">
              <a16:creationId xmlns:a16="http://schemas.microsoft.com/office/drawing/2014/main" id="{6DB70B10-3B00-419D-87ED-841CE5458A85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972" name="Text Box 5">
          <a:extLst>
            <a:ext uri="{FF2B5EF4-FFF2-40B4-BE49-F238E27FC236}">
              <a16:creationId xmlns:a16="http://schemas.microsoft.com/office/drawing/2014/main" id="{53C9B7A5-AF72-483F-BA42-FC1916D06788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973" name="Text Box 6">
          <a:extLst>
            <a:ext uri="{FF2B5EF4-FFF2-40B4-BE49-F238E27FC236}">
              <a16:creationId xmlns:a16="http://schemas.microsoft.com/office/drawing/2014/main" id="{C417381B-BF08-40B5-998A-68EF8582A6A6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974" name="Text Box 6">
          <a:extLst>
            <a:ext uri="{FF2B5EF4-FFF2-40B4-BE49-F238E27FC236}">
              <a16:creationId xmlns:a16="http://schemas.microsoft.com/office/drawing/2014/main" id="{C9120640-8EC0-4B90-95FE-8D2D1C122CE1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975" name="Text Box 6">
          <a:extLst>
            <a:ext uri="{FF2B5EF4-FFF2-40B4-BE49-F238E27FC236}">
              <a16:creationId xmlns:a16="http://schemas.microsoft.com/office/drawing/2014/main" id="{014389E9-C58C-4DB4-A512-B68476E15288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976" name="Text Box 6">
          <a:extLst>
            <a:ext uri="{FF2B5EF4-FFF2-40B4-BE49-F238E27FC236}">
              <a16:creationId xmlns:a16="http://schemas.microsoft.com/office/drawing/2014/main" id="{0DB18729-47FC-46B3-8C5B-5C4F288A8C50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977" name="Text Box 6">
          <a:extLst>
            <a:ext uri="{FF2B5EF4-FFF2-40B4-BE49-F238E27FC236}">
              <a16:creationId xmlns:a16="http://schemas.microsoft.com/office/drawing/2014/main" id="{2130BE32-7944-4F09-88E6-32C103F5E1E3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978" name="Text Box 6">
          <a:extLst>
            <a:ext uri="{FF2B5EF4-FFF2-40B4-BE49-F238E27FC236}">
              <a16:creationId xmlns:a16="http://schemas.microsoft.com/office/drawing/2014/main" id="{77EA4FA9-F145-45CD-ADE3-43FCE232D268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6200" cy="215900"/>
    <xdr:sp macro="" textlink="">
      <xdr:nvSpPr>
        <xdr:cNvPr id="979" name="Text Box 6">
          <a:extLst>
            <a:ext uri="{FF2B5EF4-FFF2-40B4-BE49-F238E27FC236}">
              <a16:creationId xmlns:a16="http://schemas.microsoft.com/office/drawing/2014/main" id="{1C1DFCA4-A235-48B5-9604-A5028A38B2E1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9375" cy="219075"/>
    <xdr:sp macro="" textlink="">
      <xdr:nvSpPr>
        <xdr:cNvPr id="980" name="Text Box 6">
          <a:extLst>
            <a:ext uri="{FF2B5EF4-FFF2-40B4-BE49-F238E27FC236}">
              <a16:creationId xmlns:a16="http://schemas.microsoft.com/office/drawing/2014/main" id="{0A0D26BC-5581-42D4-B4A3-F2615B398934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6200" cy="215900"/>
    <xdr:sp macro="" textlink="">
      <xdr:nvSpPr>
        <xdr:cNvPr id="981" name="Text Box 6">
          <a:extLst>
            <a:ext uri="{FF2B5EF4-FFF2-40B4-BE49-F238E27FC236}">
              <a16:creationId xmlns:a16="http://schemas.microsoft.com/office/drawing/2014/main" id="{CFF37A16-DFCE-4E4B-B051-D94C127BE728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6200" cy="215900"/>
    <xdr:sp macro="" textlink="">
      <xdr:nvSpPr>
        <xdr:cNvPr id="982" name="Text Box 5">
          <a:extLst>
            <a:ext uri="{FF2B5EF4-FFF2-40B4-BE49-F238E27FC236}">
              <a16:creationId xmlns:a16="http://schemas.microsoft.com/office/drawing/2014/main" id="{915FAF8E-0F9E-4C83-B422-8E3992EB30AF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6200" cy="215900"/>
    <xdr:sp macro="" textlink="">
      <xdr:nvSpPr>
        <xdr:cNvPr id="983" name="Text Box 6">
          <a:extLst>
            <a:ext uri="{FF2B5EF4-FFF2-40B4-BE49-F238E27FC236}">
              <a16:creationId xmlns:a16="http://schemas.microsoft.com/office/drawing/2014/main" id="{76705B3E-91BF-482D-8899-E7ED9320D452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6200" cy="215900"/>
    <xdr:sp macro="" textlink="">
      <xdr:nvSpPr>
        <xdr:cNvPr id="984" name="Text Box 6">
          <a:extLst>
            <a:ext uri="{FF2B5EF4-FFF2-40B4-BE49-F238E27FC236}">
              <a16:creationId xmlns:a16="http://schemas.microsoft.com/office/drawing/2014/main" id="{5A2B64C0-4547-4908-94F1-A776B9D43458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6200" cy="215900"/>
    <xdr:sp macro="" textlink="">
      <xdr:nvSpPr>
        <xdr:cNvPr id="985" name="Text Box 5">
          <a:extLst>
            <a:ext uri="{FF2B5EF4-FFF2-40B4-BE49-F238E27FC236}">
              <a16:creationId xmlns:a16="http://schemas.microsoft.com/office/drawing/2014/main" id="{DC566714-79A1-45D5-A906-5E31F314A2EE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81643" cy="15875"/>
    <xdr:sp macro="" textlink="">
      <xdr:nvSpPr>
        <xdr:cNvPr id="986" name="Text Box 5">
          <a:extLst>
            <a:ext uri="{FF2B5EF4-FFF2-40B4-BE49-F238E27FC236}">
              <a16:creationId xmlns:a16="http://schemas.microsoft.com/office/drawing/2014/main" id="{01A673E4-C893-4280-BD35-32B1ED2DCF66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81643" cy="1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987" name="Text Box 5">
          <a:extLst>
            <a:ext uri="{FF2B5EF4-FFF2-40B4-BE49-F238E27FC236}">
              <a16:creationId xmlns:a16="http://schemas.microsoft.com/office/drawing/2014/main" id="{69573F7A-3AB0-415D-B222-85AC6F7B229B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0"/>
    <xdr:sp macro="" textlink="">
      <xdr:nvSpPr>
        <xdr:cNvPr id="988" name="Text Box 6">
          <a:extLst>
            <a:ext uri="{FF2B5EF4-FFF2-40B4-BE49-F238E27FC236}">
              <a16:creationId xmlns:a16="http://schemas.microsoft.com/office/drawing/2014/main" id="{7844415D-6A50-4BAE-8FDD-33E7F76446DF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989" name="Text Box 5">
          <a:extLst>
            <a:ext uri="{FF2B5EF4-FFF2-40B4-BE49-F238E27FC236}">
              <a16:creationId xmlns:a16="http://schemas.microsoft.com/office/drawing/2014/main" id="{C68B97E6-2BED-4F06-A459-9D755022BB55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990" name="Text Box 6">
          <a:extLst>
            <a:ext uri="{FF2B5EF4-FFF2-40B4-BE49-F238E27FC236}">
              <a16:creationId xmlns:a16="http://schemas.microsoft.com/office/drawing/2014/main" id="{325E8BDA-3C5E-4F14-9A7F-8E76D72C019A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991" name="Text Box 6">
          <a:extLst>
            <a:ext uri="{FF2B5EF4-FFF2-40B4-BE49-F238E27FC236}">
              <a16:creationId xmlns:a16="http://schemas.microsoft.com/office/drawing/2014/main" id="{B6CFF0AA-3AF3-44A5-8B4A-3082FF27741C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992" name="Text Box 6">
          <a:extLst>
            <a:ext uri="{FF2B5EF4-FFF2-40B4-BE49-F238E27FC236}">
              <a16:creationId xmlns:a16="http://schemas.microsoft.com/office/drawing/2014/main" id="{9BE5F624-2642-4838-A248-79D26986FC11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993" name="Text Box 6">
          <a:extLst>
            <a:ext uri="{FF2B5EF4-FFF2-40B4-BE49-F238E27FC236}">
              <a16:creationId xmlns:a16="http://schemas.microsoft.com/office/drawing/2014/main" id="{A96E742A-57BB-457B-B8B6-7E1829090D57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994" name="Text Box 6">
          <a:extLst>
            <a:ext uri="{FF2B5EF4-FFF2-40B4-BE49-F238E27FC236}">
              <a16:creationId xmlns:a16="http://schemas.microsoft.com/office/drawing/2014/main" id="{885FEF8B-4FA8-4EC7-B07B-A8A56CF11362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995" name="Text Box 5">
          <a:extLst>
            <a:ext uri="{FF2B5EF4-FFF2-40B4-BE49-F238E27FC236}">
              <a16:creationId xmlns:a16="http://schemas.microsoft.com/office/drawing/2014/main" id="{DDED14DD-DE9A-4754-91B1-2E3372D3D53C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996" name="Text Box 6">
          <a:extLst>
            <a:ext uri="{FF2B5EF4-FFF2-40B4-BE49-F238E27FC236}">
              <a16:creationId xmlns:a16="http://schemas.microsoft.com/office/drawing/2014/main" id="{2EB388F3-FEC4-4886-B092-2E232FE005A6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997" name="Text Box 6">
          <a:extLst>
            <a:ext uri="{FF2B5EF4-FFF2-40B4-BE49-F238E27FC236}">
              <a16:creationId xmlns:a16="http://schemas.microsoft.com/office/drawing/2014/main" id="{77DC7D52-2EC1-4422-A9B9-5F94B8F51934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998" name="Text Box 5">
          <a:extLst>
            <a:ext uri="{FF2B5EF4-FFF2-40B4-BE49-F238E27FC236}">
              <a16:creationId xmlns:a16="http://schemas.microsoft.com/office/drawing/2014/main" id="{BA5C4013-6ABB-4491-B6F2-35AFF8861D8D}"/>
            </a:ext>
          </a:extLst>
        </xdr:cNvPr>
        <xdr:cNvSpPr txBox="1">
          <a:spLocks noChangeArrowheads="1"/>
        </xdr:cNvSpPr>
      </xdr:nvSpPr>
      <xdr:spPr bwMode="auto">
        <a:xfrm>
          <a:off x="1314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6200" cy="215900"/>
    <xdr:sp macro="" textlink="">
      <xdr:nvSpPr>
        <xdr:cNvPr id="999" name="Text Box 6">
          <a:extLst>
            <a:ext uri="{FF2B5EF4-FFF2-40B4-BE49-F238E27FC236}">
              <a16:creationId xmlns:a16="http://schemas.microsoft.com/office/drawing/2014/main" id="{C22376FC-D366-45AA-B9FA-9BE2375DF81A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9375" cy="219075"/>
    <xdr:sp macro="" textlink="">
      <xdr:nvSpPr>
        <xdr:cNvPr id="1000" name="Text Box 6">
          <a:extLst>
            <a:ext uri="{FF2B5EF4-FFF2-40B4-BE49-F238E27FC236}">
              <a16:creationId xmlns:a16="http://schemas.microsoft.com/office/drawing/2014/main" id="{4262EA8D-AF6F-499F-8C3B-F4D88E360E59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6200" cy="215900"/>
    <xdr:sp macro="" textlink="">
      <xdr:nvSpPr>
        <xdr:cNvPr id="1001" name="Text Box 6">
          <a:extLst>
            <a:ext uri="{FF2B5EF4-FFF2-40B4-BE49-F238E27FC236}">
              <a16:creationId xmlns:a16="http://schemas.microsoft.com/office/drawing/2014/main" id="{739DAF63-19DB-42DA-A783-70407D549844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6200" cy="215900"/>
    <xdr:sp macro="" textlink="">
      <xdr:nvSpPr>
        <xdr:cNvPr id="1002" name="Text Box 5">
          <a:extLst>
            <a:ext uri="{FF2B5EF4-FFF2-40B4-BE49-F238E27FC236}">
              <a16:creationId xmlns:a16="http://schemas.microsoft.com/office/drawing/2014/main" id="{E085D886-7311-4165-9616-0A61972A7301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6200" cy="215900"/>
    <xdr:sp macro="" textlink="">
      <xdr:nvSpPr>
        <xdr:cNvPr id="1003" name="Text Box 6">
          <a:extLst>
            <a:ext uri="{FF2B5EF4-FFF2-40B4-BE49-F238E27FC236}">
              <a16:creationId xmlns:a16="http://schemas.microsoft.com/office/drawing/2014/main" id="{A022F7D8-6D1A-4EC0-93F2-3E2A4E28EC48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6200" cy="215900"/>
    <xdr:sp macro="" textlink="">
      <xdr:nvSpPr>
        <xdr:cNvPr id="1004" name="Text Box 6">
          <a:extLst>
            <a:ext uri="{FF2B5EF4-FFF2-40B4-BE49-F238E27FC236}">
              <a16:creationId xmlns:a16="http://schemas.microsoft.com/office/drawing/2014/main" id="{82D397E2-0AD5-486C-8322-B58468C5D712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6200" cy="215900"/>
    <xdr:sp macro="" textlink="">
      <xdr:nvSpPr>
        <xdr:cNvPr id="1005" name="Text Box 5">
          <a:extLst>
            <a:ext uri="{FF2B5EF4-FFF2-40B4-BE49-F238E27FC236}">
              <a16:creationId xmlns:a16="http://schemas.microsoft.com/office/drawing/2014/main" id="{9342CE8E-7CA7-41E5-9802-33AA934B0017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06" name="Text Box 6">
          <a:extLst>
            <a:ext uri="{FF2B5EF4-FFF2-40B4-BE49-F238E27FC236}">
              <a16:creationId xmlns:a16="http://schemas.microsoft.com/office/drawing/2014/main" id="{1B5E7E07-9DFD-48ED-942A-14E00FA873B3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07" name="Text Box 5">
          <a:extLst>
            <a:ext uri="{FF2B5EF4-FFF2-40B4-BE49-F238E27FC236}">
              <a16:creationId xmlns:a16="http://schemas.microsoft.com/office/drawing/2014/main" id="{B1CAFC35-28EE-4588-B473-CD39F3480B0B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190500"/>
    <xdr:sp macro="" textlink="">
      <xdr:nvSpPr>
        <xdr:cNvPr id="1008" name="Text Box 6">
          <a:extLst>
            <a:ext uri="{FF2B5EF4-FFF2-40B4-BE49-F238E27FC236}">
              <a16:creationId xmlns:a16="http://schemas.microsoft.com/office/drawing/2014/main" id="{66314FFD-48A0-43DB-A97E-8A7243EFE3A4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009" name="Text Box 6">
          <a:extLst>
            <a:ext uri="{FF2B5EF4-FFF2-40B4-BE49-F238E27FC236}">
              <a16:creationId xmlns:a16="http://schemas.microsoft.com/office/drawing/2014/main" id="{86B362B9-E96E-427A-9458-CB42001747D8}"/>
            </a:ext>
          </a:extLst>
        </xdr:cNvPr>
        <xdr:cNvSpPr txBox="1">
          <a:spLocks noChangeArrowheads="1"/>
        </xdr:cNvSpPr>
      </xdr:nvSpPr>
      <xdr:spPr bwMode="auto">
        <a:xfrm>
          <a:off x="23431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10" name="Text Box 6">
          <a:extLst>
            <a:ext uri="{FF2B5EF4-FFF2-40B4-BE49-F238E27FC236}">
              <a16:creationId xmlns:a16="http://schemas.microsoft.com/office/drawing/2014/main" id="{DE66E131-2922-4C02-88C9-4A06E26D0E6B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011" name="Text Box 6">
          <a:extLst>
            <a:ext uri="{FF2B5EF4-FFF2-40B4-BE49-F238E27FC236}">
              <a16:creationId xmlns:a16="http://schemas.microsoft.com/office/drawing/2014/main" id="{5AF92214-E1F2-4EB0-9D4F-78AB602E86A5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012" name="Text Box 6">
          <a:extLst>
            <a:ext uri="{FF2B5EF4-FFF2-40B4-BE49-F238E27FC236}">
              <a16:creationId xmlns:a16="http://schemas.microsoft.com/office/drawing/2014/main" id="{D4D80551-70A4-4E01-AC66-D0A5E881D8B6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013" name="Text Box 6">
          <a:extLst>
            <a:ext uri="{FF2B5EF4-FFF2-40B4-BE49-F238E27FC236}">
              <a16:creationId xmlns:a16="http://schemas.microsoft.com/office/drawing/2014/main" id="{0CD61191-3403-4A2C-867C-3D1C1F5AC074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014" name="Text Box 6">
          <a:extLst>
            <a:ext uri="{FF2B5EF4-FFF2-40B4-BE49-F238E27FC236}">
              <a16:creationId xmlns:a16="http://schemas.microsoft.com/office/drawing/2014/main" id="{EFDE08A2-437E-4C37-9C1A-C29BA7F150E2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015" name="Text Box 6">
          <a:extLst>
            <a:ext uri="{FF2B5EF4-FFF2-40B4-BE49-F238E27FC236}">
              <a16:creationId xmlns:a16="http://schemas.microsoft.com/office/drawing/2014/main" id="{D97A1972-ECA6-4983-AA6B-49E52643A723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016" name="Text Box 6">
          <a:extLst>
            <a:ext uri="{FF2B5EF4-FFF2-40B4-BE49-F238E27FC236}">
              <a16:creationId xmlns:a16="http://schemas.microsoft.com/office/drawing/2014/main" id="{29972B56-F684-45DB-B8FF-8F3E57C3BE55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190500"/>
    <xdr:sp macro="" textlink="">
      <xdr:nvSpPr>
        <xdr:cNvPr id="1017" name="Text Box 6">
          <a:extLst>
            <a:ext uri="{FF2B5EF4-FFF2-40B4-BE49-F238E27FC236}">
              <a16:creationId xmlns:a16="http://schemas.microsoft.com/office/drawing/2014/main" id="{802D47AC-CB9D-4889-A64B-AB59B3C88625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29</xdr:row>
      <xdr:rowOff>266700</xdr:rowOff>
    </xdr:from>
    <xdr:ext cx="76200" cy="215900"/>
    <xdr:sp macro="" textlink="">
      <xdr:nvSpPr>
        <xdr:cNvPr id="1018" name="Text Box 6">
          <a:extLst>
            <a:ext uri="{FF2B5EF4-FFF2-40B4-BE49-F238E27FC236}">
              <a16:creationId xmlns:a16="http://schemas.microsoft.com/office/drawing/2014/main" id="{72F7BCA7-6DA3-455D-9FF6-76714D98CE9D}"/>
            </a:ext>
          </a:extLst>
        </xdr:cNvPr>
        <xdr:cNvSpPr txBox="1">
          <a:spLocks noChangeArrowheads="1"/>
        </xdr:cNvSpPr>
      </xdr:nvSpPr>
      <xdr:spPr bwMode="auto">
        <a:xfrm>
          <a:off x="33718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29</xdr:row>
      <xdr:rowOff>266700</xdr:rowOff>
    </xdr:from>
    <xdr:ext cx="76200" cy="215900"/>
    <xdr:sp macro="" textlink="">
      <xdr:nvSpPr>
        <xdr:cNvPr id="1019" name="Text Box 5">
          <a:extLst>
            <a:ext uri="{FF2B5EF4-FFF2-40B4-BE49-F238E27FC236}">
              <a16:creationId xmlns:a16="http://schemas.microsoft.com/office/drawing/2014/main" id="{2E67D182-DE9C-4838-A2FB-0309884E3C34}"/>
            </a:ext>
          </a:extLst>
        </xdr:cNvPr>
        <xdr:cNvSpPr txBox="1">
          <a:spLocks noChangeArrowheads="1"/>
        </xdr:cNvSpPr>
      </xdr:nvSpPr>
      <xdr:spPr bwMode="auto">
        <a:xfrm>
          <a:off x="33718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29</xdr:row>
      <xdr:rowOff>266700</xdr:rowOff>
    </xdr:from>
    <xdr:ext cx="76200" cy="215900"/>
    <xdr:sp macro="" textlink="">
      <xdr:nvSpPr>
        <xdr:cNvPr id="1020" name="Text Box 6">
          <a:extLst>
            <a:ext uri="{FF2B5EF4-FFF2-40B4-BE49-F238E27FC236}">
              <a16:creationId xmlns:a16="http://schemas.microsoft.com/office/drawing/2014/main" id="{6B2C07D5-1645-4FA5-8F2A-382E9FC276EB}"/>
            </a:ext>
          </a:extLst>
        </xdr:cNvPr>
        <xdr:cNvSpPr txBox="1">
          <a:spLocks noChangeArrowheads="1"/>
        </xdr:cNvSpPr>
      </xdr:nvSpPr>
      <xdr:spPr bwMode="auto">
        <a:xfrm>
          <a:off x="33718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29</xdr:row>
      <xdr:rowOff>266700</xdr:rowOff>
    </xdr:from>
    <xdr:ext cx="79375" cy="219075"/>
    <xdr:sp macro="" textlink="">
      <xdr:nvSpPr>
        <xdr:cNvPr id="1021" name="Text Box 6">
          <a:extLst>
            <a:ext uri="{FF2B5EF4-FFF2-40B4-BE49-F238E27FC236}">
              <a16:creationId xmlns:a16="http://schemas.microsoft.com/office/drawing/2014/main" id="{8B52F252-E6C6-4C53-BA56-2B307B6C61A6}"/>
            </a:ext>
          </a:extLst>
        </xdr:cNvPr>
        <xdr:cNvSpPr txBox="1">
          <a:spLocks noChangeArrowheads="1"/>
        </xdr:cNvSpPr>
      </xdr:nvSpPr>
      <xdr:spPr bwMode="auto">
        <a:xfrm>
          <a:off x="33718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29</xdr:row>
      <xdr:rowOff>266700</xdr:rowOff>
    </xdr:from>
    <xdr:ext cx="76200" cy="215900"/>
    <xdr:sp macro="" textlink="">
      <xdr:nvSpPr>
        <xdr:cNvPr id="1022" name="Text Box 5">
          <a:extLst>
            <a:ext uri="{FF2B5EF4-FFF2-40B4-BE49-F238E27FC236}">
              <a16:creationId xmlns:a16="http://schemas.microsoft.com/office/drawing/2014/main" id="{4974BB1F-C6B5-4ADB-B176-8C1F1119BDDE}"/>
            </a:ext>
          </a:extLst>
        </xdr:cNvPr>
        <xdr:cNvSpPr txBox="1">
          <a:spLocks noChangeArrowheads="1"/>
        </xdr:cNvSpPr>
      </xdr:nvSpPr>
      <xdr:spPr bwMode="auto">
        <a:xfrm>
          <a:off x="33718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29</xdr:row>
      <xdr:rowOff>266700</xdr:rowOff>
    </xdr:from>
    <xdr:ext cx="76200" cy="215900"/>
    <xdr:sp macro="" textlink="">
      <xdr:nvSpPr>
        <xdr:cNvPr id="1023" name="Text Box 6">
          <a:extLst>
            <a:ext uri="{FF2B5EF4-FFF2-40B4-BE49-F238E27FC236}">
              <a16:creationId xmlns:a16="http://schemas.microsoft.com/office/drawing/2014/main" id="{AEACBCF9-5A4F-42DE-A606-AF56B8C742E3}"/>
            </a:ext>
          </a:extLst>
        </xdr:cNvPr>
        <xdr:cNvSpPr txBox="1">
          <a:spLocks noChangeArrowheads="1"/>
        </xdr:cNvSpPr>
      </xdr:nvSpPr>
      <xdr:spPr bwMode="auto">
        <a:xfrm>
          <a:off x="33718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024" name="Text Box 6">
          <a:extLst>
            <a:ext uri="{FF2B5EF4-FFF2-40B4-BE49-F238E27FC236}">
              <a16:creationId xmlns:a16="http://schemas.microsoft.com/office/drawing/2014/main" id="{03370467-70BC-482A-9509-8809C5B9F2A3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025" name="Text Box 6">
          <a:extLst>
            <a:ext uri="{FF2B5EF4-FFF2-40B4-BE49-F238E27FC236}">
              <a16:creationId xmlns:a16="http://schemas.microsoft.com/office/drawing/2014/main" id="{2929CA9A-70D2-4C74-A136-F5D979F17060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026" name="Text Box 6">
          <a:extLst>
            <a:ext uri="{FF2B5EF4-FFF2-40B4-BE49-F238E27FC236}">
              <a16:creationId xmlns:a16="http://schemas.microsoft.com/office/drawing/2014/main" id="{2412E24F-22D6-4F19-B1A2-4931AC79ECDA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027" name="Text Box 6">
          <a:extLst>
            <a:ext uri="{FF2B5EF4-FFF2-40B4-BE49-F238E27FC236}">
              <a16:creationId xmlns:a16="http://schemas.microsoft.com/office/drawing/2014/main" id="{F0DFA984-57D9-4F30-91FD-12C5FA24FABE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028" name="Text Box 5">
          <a:extLst>
            <a:ext uri="{FF2B5EF4-FFF2-40B4-BE49-F238E27FC236}">
              <a16:creationId xmlns:a16="http://schemas.microsoft.com/office/drawing/2014/main" id="{0F7D9585-9D9A-4FF3-BFDF-E8D0A308509A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029" name="Text Box 6">
          <a:extLst>
            <a:ext uri="{FF2B5EF4-FFF2-40B4-BE49-F238E27FC236}">
              <a16:creationId xmlns:a16="http://schemas.microsoft.com/office/drawing/2014/main" id="{7B087B8C-7E35-4E38-9579-38B541DACC05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030" name="Text Box 5">
          <a:extLst>
            <a:ext uri="{FF2B5EF4-FFF2-40B4-BE49-F238E27FC236}">
              <a16:creationId xmlns:a16="http://schemas.microsoft.com/office/drawing/2014/main" id="{46FEC77E-1C6B-4B33-87C4-7B3432B43D3A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031" name="Text Box 6">
          <a:extLst>
            <a:ext uri="{FF2B5EF4-FFF2-40B4-BE49-F238E27FC236}">
              <a16:creationId xmlns:a16="http://schemas.microsoft.com/office/drawing/2014/main" id="{B9D92FF2-CD16-49BA-B0C3-F591043748AC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0"/>
    <xdr:sp macro="" textlink="">
      <xdr:nvSpPr>
        <xdr:cNvPr id="1032" name="Text Box 6">
          <a:extLst>
            <a:ext uri="{FF2B5EF4-FFF2-40B4-BE49-F238E27FC236}">
              <a16:creationId xmlns:a16="http://schemas.microsoft.com/office/drawing/2014/main" id="{FA6A6962-901D-4462-BF86-9440465C16D5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033" name="Text Box 6">
          <a:extLst>
            <a:ext uri="{FF2B5EF4-FFF2-40B4-BE49-F238E27FC236}">
              <a16:creationId xmlns:a16="http://schemas.microsoft.com/office/drawing/2014/main" id="{57E3897E-B206-4A1F-886D-656147A65F53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190500"/>
    <xdr:sp macro="" textlink="">
      <xdr:nvSpPr>
        <xdr:cNvPr id="1034" name="Text Box 6">
          <a:extLst>
            <a:ext uri="{FF2B5EF4-FFF2-40B4-BE49-F238E27FC236}">
              <a16:creationId xmlns:a16="http://schemas.microsoft.com/office/drawing/2014/main" id="{FC2A66EC-ADCB-4238-BE65-6EDBF7A22784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5400"/>
    <xdr:sp macro="" textlink="">
      <xdr:nvSpPr>
        <xdr:cNvPr id="1035" name="Text Box 6">
          <a:extLst>
            <a:ext uri="{FF2B5EF4-FFF2-40B4-BE49-F238E27FC236}">
              <a16:creationId xmlns:a16="http://schemas.microsoft.com/office/drawing/2014/main" id="{DA99438F-5B2C-4C7F-A9EF-5C025DAD3417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29</xdr:row>
      <xdr:rowOff>266700</xdr:rowOff>
    </xdr:from>
    <xdr:ext cx="79375" cy="219075"/>
    <xdr:sp macro="" textlink="">
      <xdr:nvSpPr>
        <xdr:cNvPr id="1036" name="Text Box 6">
          <a:extLst>
            <a:ext uri="{FF2B5EF4-FFF2-40B4-BE49-F238E27FC236}">
              <a16:creationId xmlns:a16="http://schemas.microsoft.com/office/drawing/2014/main" id="{AD8BDEA7-FB37-4CB5-A16A-FEC2D8107A08}"/>
            </a:ext>
          </a:extLst>
        </xdr:cNvPr>
        <xdr:cNvSpPr txBox="1">
          <a:spLocks noChangeArrowheads="1"/>
        </xdr:cNvSpPr>
      </xdr:nvSpPr>
      <xdr:spPr bwMode="auto">
        <a:xfrm>
          <a:off x="33718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037" name="Text Box 6">
          <a:extLst>
            <a:ext uri="{FF2B5EF4-FFF2-40B4-BE49-F238E27FC236}">
              <a16:creationId xmlns:a16="http://schemas.microsoft.com/office/drawing/2014/main" id="{982BB6F4-D9F8-44E7-82C2-4A0CDF95B44E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038" name="Text Box 6">
          <a:extLst>
            <a:ext uri="{FF2B5EF4-FFF2-40B4-BE49-F238E27FC236}">
              <a16:creationId xmlns:a16="http://schemas.microsoft.com/office/drawing/2014/main" id="{B2A7BEA3-EECA-4738-93A0-6A5618CFEB5E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29</xdr:row>
      <xdr:rowOff>266700</xdr:rowOff>
    </xdr:from>
    <xdr:ext cx="79375" cy="219075"/>
    <xdr:sp macro="" textlink="">
      <xdr:nvSpPr>
        <xdr:cNvPr id="1039" name="Text Box 6">
          <a:extLst>
            <a:ext uri="{FF2B5EF4-FFF2-40B4-BE49-F238E27FC236}">
              <a16:creationId xmlns:a16="http://schemas.microsoft.com/office/drawing/2014/main" id="{9F6F8CA6-A43D-41C8-AA3E-AB21E10A35BF}"/>
            </a:ext>
          </a:extLst>
        </xdr:cNvPr>
        <xdr:cNvSpPr txBox="1">
          <a:spLocks noChangeArrowheads="1"/>
        </xdr:cNvSpPr>
      </xdr:nvSpPr>
      <xdr:spPr bwMode="auto">
        <a:xfrm>
          <a:off x="33718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040" name="Text Box 6">
          <a:extLst>
            <a:ext uri="{FF2B5EF4-FFF2-40B4-BE49-F238E27FC236}">
              <a16:creationId xmlns:a16="http://schemas.microsoft.com/office/drawing/2014/main" id="{DF156C8B-F48E-4F68-8D70-89F0C27DB0D1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041" name="Text Box 5">
          <a:extLst>
            <a:ext uri="{FF2B5EF4-FFF2-40B4-BE49-F238E27FC236}">
              <a16:creationId xmlns:a16="http://schemas.microsoft.com/office/drawing/2014/main" id="{13B08C99-1710-4040-B69A-8B697654D412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042" name="Text Box 6">
          <a:extLst>
            <a:ext uri="{FF2B5EF4-FFF2-40B4-BE49-F238E27FC236}">
              <a16:creationId xmlns:a16="http://schemas.microsoft.com/office/drawing/2014/main" id="{ADAEACC6-0616-4C2D-9E61-28B592DB072B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190500"/>
    <xdr:sp macro="" textlink="">
      <xdr:nvSpPr>
        <xdr:cNvPr id="1043" name="Text Box 6">
          <a:extLst>
            <a:ext uri="{FF2B5EF4-FFF2-40B4-BE49-F238E27FC236}">
              <a16:creationId xmlns:a16="http://schemas.microsoft.com/office/drawing/2014/main" id="{4447F633-F5F2-4D98-A0F0-0BC6D517461B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190500"/>
    <xdr:sp macro="" textlink="">
      <xdr:nvSpPr>
        <xdr:cNvPr id="1044" name="Text Box 6">
          <a:extLst>
            <a:ext uri="{FF2B5EF4-FFF2-40B4-BE49-F238E27FC236}">
              <a16:creationId xmlns:a16="http://schemas.microsoft.com/office/drawing/2014/main" id="{3D07661A-A50B-4724-BAE5-7F8CCDD198B1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045" name="Text Box 6">
          <a:extLst>
            <a:ext uri="{FF2B5EF4-FFF2-40B4-BE49-F238E27FC236}">
              <a16:creationId xmlns:a16="http://schemas.microsoft.com/office/drawing/2014/main" id="{9F0E846B-B5DF-4C39-8F33-58201D7E48B6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29</xdr:row>
      <xdr:rowOff>266700</xdr:rowOff>
    </xdr:from>
    <xdr:ext cx="79375" cy="219075"/>
    <xdr:sp macro="" textlink="">
      <xdr:nvSpPr>
        <xdr:cNvPr id="1046" name="Text Box 6">
          <a:extLst>
            <a:ext uri="{FF2B5EF4-FFF2-40B4-BE49-F238E27FC236}">
              <a16:creationId xmlns:a16="http://schemas.microsoft.com/office/drawing/2014/main" id="{3A816DE3-ACDC-42DE-8055-52CBED0F2D3F}"/>
            </a:ext>
          </a:extLst>
        </xdr:cNvPr>
        <xdr:cNvSpPr txBox="1">
          <a:spLocks noChangeArrowheads="1"/>
        </xdr:cNvSpPr>
      </xdr:nvSpPr>
      <xdr:spPr bwMode="auto">
        <a:xfrm>
          <a:off x="33718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047" name="Text Box 6">
          <a:extLst>
            <a:ext uri="{FF2B5EF4-FFF2-40B4-BE49-F238E27FC236}">
              <a16:creationId xmlns:a16="http://schemas.microsoft.com/office/drawing/2014/main" id="{6B49FBC6-AB87-49C1-A064-562E3FA361F1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29</xdr:row>
      <xdr:rowOff>266700</xdr:rowOff>
    </xdr:from>
    <xdr:ext cx="79375" cy="219075"/>
    <xdr:sp macro="" textlink="">
      <xdr:nvSpPr>
        <xdr:cNvPr id="1048" name="Text Box 6">
          <a:extLst>
            <a:ext uri="{FF2B5EF4-FFF2-40B4-BE49-F238E27FC236}">
              <a16:creationId xmlns:a16="http://schemas.microsoft.com/office/drawing/2014/main" id="{10BC16F3-232B-4437-AFBB-D10F73AB96F2}"/>
            </a:ext>
          </a:extLst>
        </xdr:cNvPr>
        <xdr:cNvSpPr txBox="1">
          <a:spLocks noChangeArrowheads="1"/>
        </xdr:cNvSpPr>
      </xdr:nvSpPr>
      <xdr:spPr bwMode="auto">
        <a:xfrm>
          <a:off x="33718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049" name="Text Box 6">
          <a:extLst>
            <a:ext uri="{FF2B5EF4-FFF2-40B4-BE49-F238E27FC236}">
              <a16:creationId xmlns:a16="http://schemas.microsoft.com/office/drawing/2014/main" id="{2DD2EED4-BFE4-49D9-817C-10C7BBFA243E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050" name="Text Box 6">
          <a:extLst>
            <a:ext uri="{FF2B5EF4-FFF2-40B4-BE49-F238E27FC236}">
              <a16:creationId xmlns:a16="http://schemas.microsoft.com/office/drawing/2014/main" id="{DA51145B-4FA5-4104-B647-DB6811845E4E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051" name="Text Box 6">
          <a:extLst>
            <a:ext uri="{FF2B5EF4-FFF2-40B4-BE49-F238E27FC236}">
              <a16:creationId xmlns:a16="http://schemas.microsoft.com/office/drawing/2014/main" id="{078572A6-69BB-46F4-9801-9DE393246855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190500"/>
    <xdr:sp macro="" textlink="">
      <xdr:nvSpPr>
        <xdr:cNvPr id="1052" name="Text Box 6">
          <a:extLst>
            <a:ext uri="{FF2B5EF4-FFF2-40B4-BE49-F238E27FC236}">
              <a16:creationId xmlns:a16="http://schemas.microsoft.com/office/drawing/2014/main" id="{0F7CA3C7-512C-480D-BCFF-1E63DA123D34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29</xdr:row>
      <xdr:rowOff>266700</xdr:rowOff>
    </xdr:from>
    <xdr:ext cx="79375" cy="219075"/>
    <xdr:sp macro="" textlink="">
      <xdr:nvSpPr>
        <xdr:cNvPr id="1053" name="Text Box 6">
          <a:extLst>
            <a:ext uri="{FF2B5EF4-FFF2-40B4-BE49-F238E27FC236}">
              <a16:creationId xmlns:a16="http://schemas.microsoft.com/office/drawing/2014/main" id="{4037987B-C187-422A-A3A5-101CAEAB3A02}"/>
            </a:ext>
          </a:extLst>
        </xdr:cNvPr>
        <xdr:cNvSpPr txBox="1">
          <a:spLocks noChangeArrowheads="1"/>
        </xdr:cNvSpPr>
      </xdr:nvSpPr>
      <xdr:spPr bwMode="auto">
        <a:xfrm>
          <a:off x="33718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054" name="Text Box 6">
          <a:extLst>
            <a:ext uri="{FF2B5EF4-FFF2-40B4-BE49-F238E27FC236}">
              <a16:creationId xmlns:a16="http://schemas.microsoft.com/office/drawing/2014/main" id="{AC2D8333-B4ED-4D95-A330-C61948D50EA9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055" name="Text Box 5">
          <a:extLst>
            <a:ext uri="{FF2B5EF4-FFF2-40B4-BE49-F238E27FC236}">
              <a16:creationId xmlns:a16="http://schemas.microsoft.com/office/drawing/2014/main" id="{25D23EB5-34AA-4F58-B210-9AFD6279A3ED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056" name="Text Box 6">
          <a:extLst>
            <a:ext uri="{FF2B5EF4-FFF2-40B4-BE49-F238E27FC236}">
              <a16:creationId xmlns:a16="http://schemas.microsoft.com/office/drawing/2014/main" id="{AA9ACF17-B305-4783-B307-1BAD07795416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057" name="Text Box 6">
          <a:extLst>
            <a:ext uri="{FF2B5EF4-FFF2-40B4-BE49-F238E27FC236}">
              <a16:creationId xmlns:a16="http://schemas.microsoft.com/office/drawing/2014/main" id="{85F38AB0-6AD2-4E9C-BE54-BBA1E3AC157F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058" name="Text Box 6">
          <a:extLst>
            <a:ext uri="{FF2B5EF4-FFF2-40B4-BE49-F238E27FC236}">
              <a16:creationId xmlns:a16="http://schemas.microsoft.com/office/drawing/2014/main" id="{02C1B428-ABB9-4553-9DAD-4869BC2820A3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059" name="Text Box 6">
          <a:extLst>
            <a:ext uri="{FF2B5EF4-FFF2-40B4-BE49-F238E27FC236}">
              <a16:creationId xmlns:a16="http://schemas.microsoft.com/office/drawing/2014/main" id="{B6282E12-841F-444D-A2A1-95B6CF28C7F1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060" name="Text Box 5">
          <a:extLst>
            <a:ext uri="{FF2B5EF4-FFF2-40B4-BE49-F238E27FC236}">
              <a16:creationId xmlns:a16="http://schemas.microsoft.com/office/drawing/2014/main" id="{2272A47C-DC64-4246-A14D-4042D812C25E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061" name="Text Box 6">
          <a:extLst>
            <a:ext uri="{FF2B5EF4-FFF2-40B4-BE49-F238E27FC236}">
              <a16:creationId xmlns:a16="http://schemas.microsoft.com/office/drawing/2014/main" id="{611E9FF0-B99C-47A0-9783-F006149195CA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062" name="Text Box 6">
          <a:extLst>
            <a:ext uri="{FF2B5EF4-FFF2-40B4-BE49-F238E27FC236}">
              <a16:creationId xmlns:a16="http://schemas.microsoft.com/office/drawing/2014/main" id="{D55FFFC5-BFDB-4629-9981-FEA705435AB3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063" name="Text Box 6">
          <a:extLst>
            <a:ext uri="{FF2B5EF4-FFF2-40B4-BE49-F238E27FC236}">
              <a16:creationId xmlns:a16="http://schemas.microsoft.com/office/drawing/2014/main" id="{2111957A-DE71-4EF0-B4C9-6489CD9E871C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064" name="Text Box 5">
          <a:extLst>
            <a:ext uri="{FF2B5EF4-FFF2-40B4-BE49-F238E27FC236}">
              <a16:creationId xmlns:a16="http://schemas.microsoft.com/office/drawing/2014/main" id="{89B1E841-E301-4217-97C7-29E53F63D2E4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065" name="Text Box 6">
          <a:extLst>
            <a:ext uri="{FF2B5EF4-FFF2-40B4-BE49-F238E27FC236}">
              <a16:creationId xmlns:a16="http://schemas.microsoft.com/office/drawing/2014/main" id="{FF7193E4-65D8-4A9B-9AE7-FACB4D28F655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066" name="Text Box 6">
          <a:extLst>
            <a:ext uri="{FF2B5EF4-FFF2-40B4-BE49-F238E27FC236}">
              <a16:creationId xmlns:a16="http://schemas.microsoft.com/office/drawing/2014/main" id="{02FEE472-4FBE-48D6-874C-32B20F63E201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067" name="Text Box 5">
          <a:extLst>
            <a:ext uri="{FF2B5EF4-FFF2-40B4-BE49-F238E27FC236}">
              <a16:creationId xmlns:a16="http://schemas.microsoft.com/office/drawing/2014/main" id="{717FDA8D-1AF0-4B5C-AA17-13F1CBFEAAB6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068" name="Text Box 6">
          <a:extLst>
            <a:ext uri="{FF2B5EF4-FFF2-40B4-BE49-F238E27FC236}">
              <a16:creationId xmlns:a16="http://schemas.microsoft.com/office/drawing/2014/main" id="{BC917203-3D10-4398-B4C2-C0FDF9ED9470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069" name="Text Box 6">
          <a:extLst>
            <a:ext uri="{FF2B5EF4-FFF2-40B4-BE49-F238E27FC236}">
              <a16:creationId xmlns:a16="http://schemas.microsoft.com/office/drawing/2014/main" id="{CFF3F1B7-05FF-4FCC-8808-69FF3DEF7F93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070" name="Text Box 6">
          <a:extLst>
            <a:ext uri="{FF2B5EF4-FFF2-40B4-BE49-F238E27FC236}">
              <a16:creationId xmlns:a16="http://schemas.microsoft.com/office/drawing/2014/main" id="{73DAAAB8-9319-4037-8F2B-42C422C50DEF}"/>
            </a:ext>
          </a:extLst>
        </xdr:cNvPr>
        <xdr:cNvSpPr txBox="1">
          <a:spLocks noChangeArrowheads="1"/>
        </xdr:cNvSpPr>
      </xdr:nvSpPr>
      <xdr:spPr bwMode="auto">
        <a:xfrm>
          <a:off x="23431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71" name="Text Box 6">
          <a:extLst>
            <a:ext uri="{FF2B5EF4-FFF2-40B4-BE49-F238E27FC236}">
              <a16:creationId xmlns:a16="http://schemas.microsoft.com/office/drawing/2014/main" id="{5D0DC64E-6CCB-4357-9257-9D5A6DA5F31A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72" name="Text Box 6">
          <a:extLst>
            <a:ext uri="{FF2B5EF4-FFF2-40B4-BE49-F238E27FC236}">
              <a16:creationId xmlns:a16="http://schemas.microsoft.com/office/drawing/2014/main" id="{C5E0BCA7-9D1C-47D8-9487-D519F9D92665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073" name="Text Box 6">
          <a:extLst>
            <a:ext uri="{FF2B5EF4-FFF2-40B4-BE49-F238E27FC236}">
              <a16:creationId xmlns:a16="http://schemas.microsoft.com/office/drawing/2014/main" id="{8CF30513-E0EB-46E3-8079-463B939C172C}"/>
            </a:ext>
          </a:extLst>
        </xdr:cNvPr>
        <xdr:cNvSpPr txBox="1">
          <a:spLocks noChangeArrowheads="1"/>
        </xdr:cNvSpPr>
      </xdr:nvSpPr>
      <xdr:spPr bwMode="auto">
        <a:xfrm>
          <a:off x="23431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074" name="Text Box 6">
          <a:extLst>
            <a:ext uri="{FF2B5EF4-FFF2-40B4-BE49-F238E27FC236}">
              <a16:creationId xmlns:a16="http://schemas.microsoft.com/office/drawing/2014/main" id="{1DBC3A89-DB43-4ABA-BA4B-0DE8A0ADFA01}"/>
            </a:ext>
          </a:extLst>
        </xdr:cNvPr>
        <xdr:cNvSpPr txBox="1">
          <a:spLocks noChangeArrowheads="1"/>
        </xdr:cNvSpPr>
      </xdr:nvSpPr>
      <xdr:spPr bwMode="auto">
        <a:xfrm>
          <a:off x="23431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075" name="Text Box 5">
          <a:extLst>
            <a:ext uri="{FF2B5EF4-FFF2-40B4-BE49-F238E27FC236}">
              <a16:creationId xmlns:a16="http://schemas.microsoft.com/office/drawing/2014/main" id="{46477EFB-78C5-4256-9A5F-CA8BA6AC8B38}"/>
            </a:ext>
          </a:extLst>
        </xdr:cNvPr>
        <xdr:cNvSpPr txBox="1">
          <a:spLocks noChangeArrowheads="1"/>
        </xdr:cNvSpPr>
      </xdr:nvSpPr>
      <xdr:spPr bwMode="auto">
        <a:xfrm>
          <a:off x="23431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76" name="Text Box 6">
          <a:extLst>
            <a:ext uri="{FF2B5EF4-FFF2-40B4-BE49-F238E27FC236}">
              <a16:creationId xmlns:a16="http://schemas.microsoft.com/office/drawing/2014/main" id="{59C244BB-28B0-4662-B42D-9B05C49D7B39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077" name="Text Box 6">
          <a:extLst>
            <a:ext uri="{FF2B5EF4-FFF2-40B4-BE49-F238E27FC236}">
              <a16:creationId xmlns:a16="http://schemas.microsoft.com/office/drawing/2014/main" id="{82A2DA93-FDCB-4C01-9233-07698A743DAF}"/>
            </a:ext>
          </a:extLst>
        </xdr:cNvPr>
        <xdr:cNvSpPr txBox="1">
          <a:spLocks noChangeArrowheads="1"/>
        </xdr:cNvSpPr>
      </xdr:nvSpPr>
      <xdr:spPr bwMode="auto">
        <a:xfrm>
          <a:off x="23431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078" name="Text Box 6">
          <a:extLst>
            <a:ext uri="{FF2B5EF4-FFF2-40B4-BE49-F238E27FC236}">
              <a16:creationId xmlns:a16="http://schemas.microsoft.com/office/drawing/2014/main" id="{A729F239-E8DD-49A7-B5D8-A49AAA24BA50}"/>
            </a:ext>
          </a:extLst>
        </xdr:cNvPr>
        <xdr:cNvSpPr txBox="1">
          <a:spLocks noChangeArrowheads="1"/>
        </xdr:cNvSpPr>
      </xdr:nvSpPr>
      <xdr:spPr bwMode="auto">
        <a:xfrm>
          <a:off x="23431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079" name="Text Box 6">
          <a:extLst>
            <a:ext uri="{FF2B5EF4-FFF2-40B4-BE49-F238E27FC236}">
              <a16:creationId xmlns:a16="http://schemas.microsoft.com/office/drawing/2014/main" id="{D6E3F379-CCE3-490A-8021-87B99C27DF30}"/>
            </a:ext>
          </a:extLst>
        </xdr:cNvPr>
        <xdr:cNvSpPr txBox="1">
          <a:spLocks noChangeArrowheads="1"/>
        </xdr:cNvSpPr>
      </xdr:nvSpPr>
      <xdr:spPr bwMode="auto">
        <a:xfrm>
          <a:off x="23431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80" name="Text Box 5">
          <a:extLst>
            <a:ext uri="{FF2B5EF4-FFF2-40B4-BE49-F238E27FC236}">
              <a16:creationId xmlns:a16="http://schemas.microsoft.com/office/drawing/2014/main" id="{44BCEAE3-537D-4BF7-9543-5595D8FC6FFC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81" name="Text Box 6">
          <a:extLst>
            <a:ext uri="{FF2B5EF4-FFF2-40B4-BE49-F238E27FC236}">
              <a16:creationId xmlns:a16="http://schemas.microsoft.com/office/drawing/2014/main" id="{4C3DB5FB-9AAB-4FCD-9977-05413A94E8FD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82" name="Text Box 6">
          <a:extLst>
            <a:ext uri="{FF2B5EF4-FFF2-40B4-BE49-F238E27FC236}">
              <a16:creationId xmlns:a16="http://schemas.microsoft.com/office/drawing/2014/main" id="{0B247C3D-5C27-4036-A7EF-F5282178E7D9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190500"/>
    <xdr:sp macro="" textlink="">
      <xdr:nvSpPr>
        <xdr:cNvPr id="1083" name="Text Box 6">
          <a:extLst>
            <a:ext uri="{FF2B5EF4-FFF2-40B4-BE49-F238E27FC236}">
              <a16:creationId xmlns:a16="http://schemas.microsoft.com/office/drawing/2014/main" id="{3B2A6037-124F-4365-9191-22D9DAD68CD9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084" name="Text Box 6">
          <a:extLst>
            <a:ext uri="{FF2B5EF4-FFF2-40B4-BE49-F238E27FC236}">
              <a16:creationId xmlns:a16="http://schemas.microsoft.com/office/drawing/2014/main" id="{775639C9-0A4F-4DF4-B07B-C8FAD0DCD4CA}"/>
            </a:ext>
          </a:extLst>
        </xdr:cNvPr>
        <xdr:cNvSpPr txBox="1">
          <a:spLocks noChangeArrowheads="1"/>
        </xdr:cNvSpPr>
      </xdr:nvSpPr>
      <xdr:spPr bwMode="auto">
        <a:xfrm>
          <a:off x="23431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085" name="Text Box 5">
          <a:extLst>
            <a:ext uri="{FF2B5EF4-FFF2-40B4-BE49-F238E27FC236}">
              <a16:creationId xmlns:a16="http://schemas.microsoft.com/office/drawing/2014/main" id="{F0AD8269-A0C3-4A2A-A45C-117D5DFAF816}"/>
            </a:ext>
          </a:extLst>
        </xdr:cNvPr>
        <xdr:cNvSpPr txBox="1">
          <a:spLocks noChangeArrowheads="1"/>
        </xdr:cNvSpPr>
      </xdr:nvSpPr>
      <xdr:spPr bwMode="auto">
        <a:xfrm>
          <a:off x="23431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086" name="Text Box 6">
          <a:extLst>
            <a:ext uri="{FF2B5EF4-FFF2-40B4-BE49-F238E27FC236}">
              <a16:creationId xmlns:a16="http://schemas.microsoft.com/office/drawing/2014/main" id="{F9A4F8FD-75A9-4285-9C16-BCC43A34372A}"/>
            </a:ext>
          </a:extLst>
        </xdr:cNvPr>
        <xdr:cNvSpPr txBox="1">
          <a:spLocks noChangeArrowheads="1"/>
        </xdr:cNvSpPr>
      </xdr:nvSpPr>
      <xdr:spPr bwMode="auto">
        <a:xfrm>
          <a:off x="23431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87" name="Text Box 6">
          <a:extLst>
            <a:ext uri="{FF2B5EF4-FFF2-40B4-BE49-F238E27FC236}">
              <a16:creationId xmlns:a16="http://schemas.microsoft.com/office/drawing/2014/main" id="{4045DA7F-5D07-4087-8E7D-0FA40872494A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88" name="Text Box 6">
          <a:extLst>
            <a:ext uri="{FF2B5EF4-FFF2-40B4-BE49-F238E27FC236}">
              <a16:creationId xmlns:a16="http://schemas.microsoft.com/office/drawing/2014/main" id="{CD3C92C2-F790-4178-A092-C54D4AB3DE7E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89" name="Text Box 5">
          <a:extLst>
            <a:ext uri="{FF2B5EF4-FFF2-40B4-BE49-F238E27FC236}">
              <a16:creationId xmlns:a16="http://schemas.microsoft.com/office/drawing/2014/main" id="{03B11029-6576-40AF-8FB4-E554DC02CC1D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090" name="Text Box 5">
          <a:extLst>
            <a:ext uri="{FF2B5EF4-FFF2-40B4-BE49-F238E27FC236}">
              <a16:creationId xmlns:a16="http://schemas.microsoft.com/office/drawing/2014/main" id="{D2C1CD20-30F2-4C09-ADD5-517B590A8CAE}"/>
            </a:ext>
          </a:extLst>
        </xdr:cNvPr>
        <xdr:cNvSpPr txBox="1">
          <a:spLocks noChangeArrowheads="1"/>
        </xdr:cNvSpPr>
      </xdr:nvSpPr>
      <xdr:spPr bwMode="auto">
        <a:xfrm>
          <a:off x="23431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091" name="Text Box 6">
          <a:extLst>
            <a:ext uri="{FF2B5EF4-FFF2-40B4-BE49-F238E27FC236}">
              <a16:creationId xmlns:a16="http://schemas.microsoft.com/office/drawing/2014/main" id="{38693902-3E3E-44F8-9531-783A6A30F87C}"/>
            </a:ext>
          </a:extLst>
        </xdr:cNvPr>
        <xdr:cNvSpPr txBox="1">
          <a:spLocks noChangeArrowheads="1"/>
        </xdr:cNvSpPr>
      </xdr:nvSpPr>
      <xdr:spPr bwMode="auto">
        <a:xfrm>
          <a:off x="23431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92" name="Text Box 6">
          <a:extLst>
            <a:ext uri="{FF2B5EF4-FFF2-40B4-BE49-F238E27FC236}">
              <a16:creationId xmlns:a16="http://schemas.microsoft.com/office/drawing/2014/main" id="{CC364961-FFB3-495D-B074-5B40AC9212AB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93" name="Text Box 6">
          <a:extLst>
            <a:ext uri="{FF2B5EF4-FFF2-40B4-BE49-F238E27FC236}">
              <a16:creationId xmlns:a16="http://schemas.microsoft.com/office/drawing/2014/main" id="{ABEFFE56-6017-46E5-A623-689F94982702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94" name="Text Box 5">
          <a:extLst>
            <a:ext uri="{FF2B5EF4-FFF2-40B4-BE49-F238E27FC236}">
              <a16:creationId xmlns:a16="http://schemas.microsoft.com/office/drawing/2014/main" id="{DBBE65AC-E2AB-4399-8256-8B7A1E3B70DB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95" name="Text Box 6">
          <a:extLst>
            <a:ext uri="{FF2B5EF4-FFF2-40B4-BE49-F238E27FC236}">
              <a16:creationId xmlns:a16="http://schemas.microsoft.com/office/drawing/2014/main" id="{DE406975-BAE3-402C-8D70-E2504E0C39BF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96" name="Text Box 6">
          <a:extLst>
            <a:ext uri="{FF2B5EF4-FFF2-40B4-BE49-F238E27FC236}">
              <a16:creationId xmlns:a16="http://schemas.microsoft.com/office/drawing/2014/main" id="{9E8FF683-3AAE-4745-B3D2-31B20AC9F889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097" name="Text Box 5">
          <a:extLst>
            <a:ext uri="{FF2B5EF4-FFF2-40B4-BE49-F238E27FC236}">
              <a16:creationId xmlns:a16="http://schemas.microsoft.com/office/drawing/2014/main" id="{C0373E60-59AE-46E1-A865-73F0A98847C5}"/>
            </a:ext>
          </a:extLst>
        </xdr:cNvPr>
        <xdr:cNvSpPr txBox="1">
          <a:spLocks noChangeArrowheads="1"/>
        </xdr:cNvSpPr>
      </xdr:nvSpPr>
      <xdr:spPr bwMode="auto">
        <a:xfrm>
          <a:off x="23431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098" name="Text Box 6">
          <a:extLst>
            <a:ext uri="{FF2B5EF4-FFF2-40B4-BE49-F238E27FC236}">
              <a16:creationId xmlns:a16="http://schemas.microsoft.com/office/drawing/2014/main" id="{C3FD4190-E0F7-4D16-B585-2E363D01AA02}"/>
            </a:ext>
          </a:extLst>
        </xdr:cNvPr>
        <xdr:cNvSpPr txBox="1">
          <a:spLocks noChangeArrowheads="1"/>
        </xdr:cNvSpPr>
      </xdr:nvSpPr>
      <xdr:spPr bwMode="auto">
        <a:xfrm>
          <a:off x="23431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099" name="Text Box 5">
          <a:extLst>
            <a:ext uri="{FF2B5EF4-FFF2-40B4-BE49-F238E27FC236}">
              <a16:creationId xmlns:a16="http://schemas.microsoft.com/office/drawing/2014/main" id="{D0BD2CB2-82F2-4210-B834-3B68EBB1AB1F}"/>
            </a:ext>
          </a:extLst>
        </xdr:cNvPr>
        <xdr:cNvSpPr txBox="1">
          <a:spLocks noChangeArrowheads="1"/>
        </xdr:cNvSpPr>
      </xdr:nvSpPr>
      <xdr:spPr bwMode="auto">
        <a:xfrm>
          <a:off x="23431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100" name="Text Box 6">
          <a:extLst>
            <a:ext uri="{FF2B5EF4-FFF2-40B4-BE49-F238E27FC236}">
              <a16:creationId xmlns:a16="http://schemas.microsoft.com/office/drawing/2014/main" id="{BC8DF7E8-0401-4B30-AA1F-A93E585C9B64}"/>
            </a:ext>
          </a:extLst>
        </xdr:cNvPr>
        <xdr:cNvSpPr txBox="1">
          <a:spLocks noChangeArrowheads="1"/>
        </xdr:cNvSpPr>
      </xdr:nvSpPr>
      <xdr:spPr bwMode="auto">
        <a:xfrm>
          <a:off x="23431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101" name="Text Box 6">
          <a:extLst>
            <a:ext uri="{FF2B5EF4-FFF2-40B4-BE49-F238E27FC236}">
              <a16:creationId xmlns:a16="http://schemas.microsoft.com/office/drawing/2014/main" id="{53FA530A-F5B3-46F4-85C2-C30AE61F1F13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02" name="Text Box 6">
          <a:extLst>
            <a:ext uri="{FF2B5EF4-FFF2-40B4-BE49-F238E27FC236}">
              <a16:creationId xmlns:a16="http://schemas.microsoft.com/office/drawing/2014/main" id="{E62A467E-DB0E-475E-A638-28012EAC9D9B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103" name="Text Box 6">
          <a:extLst>
            <a:ext uri="{FF2B5EF4-FFF2-40B4-BE49-F238E27FC236}">
              <a16:creationId xmlns:a16="http://schemas.microsoft.com/office/drawing/2014/main" id="{59E66CF0-7D7C-414E-942B-55BB33529336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04" name="Text Box 6">
          <a:extLst>
            <a:ext uri="{FF2B5EF4-FFF2-40B4-BE49-F238E27FC236}">
              <a16:creationId xmlns:a16="http://schemas.microsoft.com/office/drawing/2014/main" id="{A04947E5-13C8-4FA7-86A6-21E3C6D0727D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05" name="Text Box 5">
          <a:extLst>
            <a:ext uri="{FF2B5EF4-FFF2-40B4-BE49-F238E27FC236}">
              <a16:creationId xmlns:a16="http://schemas.microsoft.com/office/drawing/2014/main" id="{5AD4453F-248A-4E8A-8C1A-882327A4C2BF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06" name="Text Box 6">
          <a:extLst>
            <a:ext uri="{FF2B5EF4-FFF2-40B4-BE49-F238E27FC236}">
              <a16:creationId xmlns:a16="http://schemas.microsoft.com/office/drawing/2014/main" id="{53FDE0C1-97B2-4A34-83DE-AEC40EB0CCA9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81643" cy="221343"/>
    <xdr:sp macro="" textlink="">
      <xdr:nvSpPr>
        <xdr:cNvPr id="1107" name="Text Box 6">
          <a:extLst>
            <a:ext uri="{FF2B5EF4-FFF2-40B4-BE49-F238E27FC236}">
              <a16:creationId xmlns:a16="http://schemas.microsoft.com/office/drawing/2014/main" id="{2A1CC680-D44A-474A-9FBA-B04CC365ED52}"/>
            </a:ext>
          </a:extLst>
        </xdr:cNvPr>
        <xdr:cNvSpPr txBox="1">
          <a:spLocks noChangeArrowheads="1"/>
        </xdr:cNvSpPr>
      </xdr:nvSpPr>
      <xdr:spPr bwMode="auto">
        <a:xfrm>
          <a:off x="2343150" y="5810250"/>
          <a:ext cx="81643" cy="2213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108" name="Text Box 6">
          <a:extLst>
            <a:ext uri="{FF2B5EF4-FFF2-40B4-BE49-F238E27FC236}">
              <a16:creationId xmlns:a16="http://schemas.microsoft.com/office/drawing/2014/main" id="{694D0791-ABF6-4093-8892-9E772048881D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190500"/>
    <xdr:sp macro="" textlink="">
      <xdr:nvSpPr>
        <xdr:cNvPr id="1109" name="Text Box 6">
          <a:extLst>
            <a:ext uri="{FF2B5EF4-FFF2-40B4-BE49-F238E27FC236}">
              <a16:creationId xmlns:a16="http://schemas.microsoft.com/office/drawing/2014/main" id="{92998FB8-E403-4D6B-A9D6-C1FFDD4BED06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110" name="Text Box 6">
          <a:extLst>
            <a:ext uri="{FF2B5EF4-FFF2-40B4-BE49-F238E27FC236}">
              <a16:creationId xmlns:a16="http://schemas.microsoft.com/office/drawing/2014/main" id="{BECB5E89-72B3-4573-B386-4E4E392319ED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111" name="Text Box 6">
          <a:extLst>
            <a:ext uri="{FF2B5EF4-FFF2-40B4-BE49-F238E27FC236}">
              <a16:creationId xmlns:a16="http://schemas.microsoft.com/office/drawing/2014/main" id="{4C3950B2-06A4-4595-9C25-6D0EF94867A3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112" name="Text Box 6">
          <a:extLst>
            <a:ext uri="{FF2B5EF4-FFF2-40B4-BE49-F238E27FC236}">
              <a16:creationId xmlns:a16="http://schemas.microsoft.com/office/drawing/2014/main" id="{086114CA-8D1E-4EA0-9A5C-A2A4F2D073E8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113" name="Text Box 6">
          <a:extLst>
            <a:ext uri="{FF2B5EF4-FFF2-40B4-BE49-F238E27FC236}">
              <a16:creationId xmlns:a16="http://schemas.microsoft.com/office/drawing/2014/main" id="{D548F83F-555A-47FC-9627-4CC19A94E7C1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114" name="Text Box 6">
          <a:extLst>
            <a:ext uri="{FF2B5EF4-FFF2-40B4-BE49-F238E27FC236}">
              <a16:creationId xmlns:a16="http://schemas.microsoft.com/office/drawing/2014/main" id="{3777DBBF-F281-47E3-AB54-D33B5CFA1EF2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15" name="Text Box 5">
          <a:extLst>
            <a:ext uri="{FF2B5EF4-FFF2-40B4-BE49-F238E27FC236}">
              <a16:creationId xmlns:a16="http://schemas.microsoft.com/office/drawing/2014/main" id="{86AE0686-4953-47C3-8FCB-E7586BDFDEB4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0"/>
    <xdr:sp macro="" textlink="">
      <xdr:nvSpPr>
        <xdr:cNvPr id="1116" name="Text Box 6">
          <a:extLst>
            <a:ext uri="{FF2B5EF4-FFF2-40B4-BE49-F238E27FC236}">
              <a16:creationId xmlns:a16="http://schemas.microsoft.com/office/drawing/2014/main" id="{E7A1213C-2CBB-4674-8F1C-10A8F957E8AE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190500"/>
    <xdr:sp macro="" textlink="">
      <xdr:nvSpPr>
        <xdr:cNvPr id="1117" name="Text Box 6">
          <a:extLst>
            <a:ext uri="{FF2B5EF4-FFF2-40B4-BE49-F238E27FC236}">
              <a16:creationId xmlns:a16="http://schemas.microsoft.com/office/drawing/2014/main" id="{37BF7DE7-56DB-4C86-8A78-F94924E89F07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118" name="Text Box 6">
          <a:extLst>
            <a:ext uri="{FF2B5EF4-FFF2-40B4-BE49-F238E27FC236}">
              <a16:creationId xmlns:a16="http://schemas.microsoft.com/office/drawing/2014/main" id="{7580DD1A-9405-4BAE-8FC1-A0CB136C2106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119" name="Text Box 5">
          <a:extLst>
            <a:ext uri="{FF2B5EF4-FFF2-40B4-BE49-F238E27FC236}">
              <a16:creationId xmlns:a16="http://schemas.microsoft.com/office/drawing/2014/main" id="{10D13D2A-D791-4ABC-8790-E54978C38770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120" name="Text Box 6">
          <a:extLst>
            <a:ext uri="{FF2B5EF4-FFF2-40B4-BE49-F238E27FC236}">
              <a16:creationId xmlns:a16="http://schemas.microsoft.com/office/drawing/2014/main" id="{5E19DAA1-B385-4251-84FB-72510B712537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121" name="Text Box 6">
          <a:extLst>
            <a:ext uri="{FF2B5EF4-FFF2-40B4-BE49-F238E27FC236}">
              <a16:creationId xmlns:a16="http://schemas.microsoft.com/office/drawing/2014/main" id="{2F1B9C5F-5F63-4E37-8E9C-F2000EFFD442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122" name="Text Box 5">
          <a:extLst>
            <a:ext uri="{FF2B5EF4-FFF2-40B4-BE49-F238E27FC236}">
              <a16:creationId xmlns:a16="http://schemas.microsoft.com/office/drawing/2014/main" id="{907AB713-7A14-4395-92AB-B39328AAD1BE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123" name="Text Box 6">
          <a:extLst>
            <a:ext uri="{FF2B5EF4-FFF2-40B4-BE49-F238E27FC236}">
              <a16:creationId xmlns:a16="http://schemas.microsoft.com/office/drawing/2014/main" id="{7E3953FA-B43E-4B30-A365-FBCCA9DA6B28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124" name="Text Box 5">
          <a:extLst>
            <a:ext uri="{FF2B5EF4-FFF2-40B4-BE49-F238E27FC236}">
              <a16:creationId xmlns:a16="http://schemas.microsoft.com/office/drawing/2014/main" id="{F242044A-1C14-4646-8A68-0D12A97A09E4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125" name="Text Box 6">
          <a:extLst>
            <a:ext uri="{FF2B5EF4-FFF2-40B4-BE49-F238E27FC236}">
              <a16:creationId xmlns:a16="http://schemas.microsoft.com/office/drawing/2014/main" id="{1BE93F81-90A6-446F-BDB8-207992B73B31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126" name="Text Box 6">
          <a:extLst>
            <a:ext uri="{FF2B5EF4-FFF2-40B4-BE49-F238E27FC236}">
              <a16:creationId xmlns:a16="http://schemas.microsoft.com/office/drawing/2014/main" id="{8CEFF02D-A9DA-4D51-BF4B-0BCF85D2375A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27" name="Text Box 5">
          <a:extLst>
            <a:ext uri="{FF2B5EF4-FFF2-40B4-BE49-F238E27FC236}">
              <a16:creationId xmlns:a16="http://schemas.microsoft.com/office/drawing/2014/main" id="{5423DE2B-6B3D-48C2-9D0B-BC44DA0B75DF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128" name="Text Box 6">
          <a:extLst>
            <a:ext uri="{FF2B5EF4-FFF2-40B4-BE49-F238E27FC236}">
              <a16:creationId xmlns:a16="http://schemas.microsoft.com/office/drawing/2014/main" id="{FD9AEF16-CBA0-4FC8-B025-D28F45748ED0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29" name="Text Box 6">
          <a:extLst>
            <a:ext uri="{FF2B5EF4-FFF2-40B4-BE49-F238E27FC236}">
              <a16:creationId xmlns:a16="http://schemas.microsoft.com/office/drawing/2014/main" id="{92C92398-09D9-407A-8708-9A53D24A1A56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30" name="Text Box 6">
          <a:extLst>
            <a:ext uri="{FF2B5EF4-FFF2-40B4-BE49-F238E27FC236}">
              <a16:creationId xmlns:a16="http://schemas.microsoft.com/office/drawing/2014/main" id="{9242C07F-A709-46C0-8C1F-00665142EA29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31" name="Text Box 5">
          <a:extLst>
            <a:ext uri="{FF2B5EF4-FFF2-40B4-BE49-F238E27FC236}">
              <a16:creationId xmlns:a16="http://schemas.microsoft.com/office/drawing/2014/main" id="{317D353D-8243-46F0-8751-1002A83CD27E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32" name="Text Box 6">
          <a:extLst>
            <a:ext uri="{FF2B5EF4-FFF2-40B4-BE49-F238E27FC236}">
              <a16:creationId xmlns:a16="http://schemas.microsoft.com/office/drawing/2014/main" id="{77067F29-77B0-40C4-89FB-56BFCE6ADCDE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33" name="Text Box 5">
          <a:extLst>
            <a:ext uri="{FF2B5EF4-FFF2-40B4-BE49-F238E27FC236}">
              <a16:creationId xmlns:a16="http://schemas.microsoft.com/office/drawing/2014/main" id="{5B4287FD-2362-4115-8626-6A0392676C8B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34" name="Text Box 6">
          <a:extLst>
            <a:ext uri="{FF2B5EF4-FFF2-40B4-BE49-F238E27FC236}">
              <a16:creationId xmlns:a16="http://schemas.microsoft.com/office/drawing/2014/main" id="{AB716507-9A50-4084-A7A7-F3B5C96BB79F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35" name="Text Box 6">
          <a:extLst>
            <a:ext uri="{FF2B5EF4-FFF2-40B4-BE49-F238E27FC236}">
              <a16:creationId xmlns:a16="http://schemas.microsoft.com/office/drawing/2014/main" id="{C6290C48-1976-4389-9C70-6C452FF680BD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36" name="Text Box 5">
          <a:extLst>
            <a:ext uri="{FF2B5EF4-FFF2-40B4-BE49-F238E27FC236}">
              <a16:creationId xmlns:a16="http://schemas.microsoft.com/office/drawing/2014/main" id="{2ED3168C-FB01-4306-ADCE-9FF18B800F76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37" name="Text Box 6">
          <a:extLst>
            <a:ext uri="{FF2B5EF4-FFF2-40B4-BE49-F238E27FC236}">
              <a16:creationId xmlns:a16="http://schemas.microsoft.com/office/drawing/2014/main" id="{6CB0E5AF-6BE4-4D18-BD86-35550B2C5E09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138" name="Text Box 6">
          <a:extLst>
            <a:ext uri="{FF2B5EF4-FFF2-40B4-BE49-F238E27FC236}">
              <a16:creationId xmlns:a16="http://schemas.microsoft.com/office/drawing/2014/main" id="{3AB274E4-7E6B-4C0E-AC6F-549910EB3019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139" name="Text Box 6">
          <a:extLst>
            <a:ext uri="{FF2B5EF4-FFF2-40B4-BE49-F238E27FC236}">
              <a16:creationId xmlns:a16="http://schemas.microsoft.com/office/drawing/2014/main" id="{EDEA3223-44CB-46A0-BFE8-DB36EF4D29F8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40" name="Text Box 5">
          <a:extLst>
            <a:ext uri="{FF2B5EF4-FFF2-40B4-BE49-F238E27FC236}">
              <a16:creationId xmlns:a16="http://schemas.microsoft.com/office/drawing/2014/main" id="{DC31ACC5-6336-4975-B96C-249C86F26142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41" name="Text Box 6">
          <a:extLst>
            <a:ext uri="{FF2B5EF4-FFF2-40B4-BE49-F238E27FC236}">
              <a16:creationId xmlns:a16="http://schemas.microsoft.com/office/drawing/2014/main" id="{443831C4-CE9B-4DA2-82E6-D83294BAB7BF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142" name="Text Box 6">
          <a:extLst>
            <a:ext uri="{FF2B5EF4-FFF2-40B4-BE49-F238E27FC236}">
              <a16:creationId xmlns:a16="http://schemas.microsoft.com/office/drawing/2014/main" id="{20ACD933-F6CB-4767-9B30-82ABB832DEA8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43" name="Text Box 5">
          <a:extLst>
            <a:ext uri="{FF2B5EF4-FFF2-40B4-BE49-F238E27FC236}">
              <a16:creationId xmlns:a16="http://schemas.microsoft.com/office/drawing/2014/main" id="{EA3E9285-DAF5-4D67-9B30-765814E15F61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144" name="Text Box 6">
          <a:extLst>
            <a:ext uri="{FF2B5EF4-FFF2-40B4-BE49-F238E27FC236}">
              <a16:creationId xmlns:a16="http://schemas.microsoft.com/office/drawing/2014/main" id="{7A39FF22-B507-41EA-BC4C-8FF8E6FF397F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145" name="Text Box 6">
          <a:extLst>
            <a:ext uri="{FF2B5EF4-FFF2-40B4-BE49-F238E27FC236}">
              <a16:creationId xmlns:a16="http://schemas.microsoft.com/office/drawing/2014/main" id="{EDB69563-DA37-4148-BB1D-7875DFC78766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46" name="Text Box 6">
          <a:extLst>
            <a:ext uri="{FF2B5EF4-FFF2-40B4-BE49-F238E27FC236}">
              <a16:creationId xmlns:a16="http://schemas.microsoft.com/office/drawing/2014/main" id="{16D51A4E-09C7-4A08-B323-8CA68C013850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147" name="Text Box 6">
          <a:extLst>
            <a:ext uri="{FF2B5EF4-FFF2-40B4-BE49-F238E27FC236}">
              <a16:creationId xmlns:a16="http://schemas.microsoft.com/office/drawing/2014/main" id="{FE279C36-B813-4E2B-8DAD-3C5E04DFF368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48" name="Text Box 6">
          <a:extLst>
            <a:ext uri="{FF2B5EF4-FFF2-40B4-BE49-F238E27FC236}">
              <a16:creationId xmlns:a16="http://schemas.microsoft.com/office/drawing/2014/main" id="{608141E3-8844-4F94-9880-186982A5A3D2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49" name="Text Box 5">
          <a:extLst>
            <a:ext uri="{FF2B5EF4-FFF2-40B4-BE49-F238E27FC236}">
              <a16:creationId xmlns:a16="http://schemas.microsoft.com/office/drawing/2014/main" id="{BA88EB3C-2D10-4D18-8BD9-CB68A3F471E4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50" name="Text Box 6">
          <a:extLst>
            <a:ext uri="{FF2B5EF4-FFF2-40B4-BE49-F238E27FC236}">
              <a16:creationId xmlns:a16="http://schemas.microsoft.com/office/drawing/2014/main" id="{D0CC9F1C-5E87-43C4-B898-DACEC9CF0075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151" name="Text Box 6">
          <a:extLst>
            <a:ext uri="{FF2B5EF4-FFF2-40B4-BE49-F238E27FC236}">
              <a16:creationId xmlns:a16="http://schemas.microsoft.com/office/drawing/2014/main" id="{11F2C3AA-2856-4688-862A-AF4EA04880D8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152" name="Text Box 6">
          <a:extLst>
            <a:ext uri="{FF2B5EF4-FFF2-40B4-BE49-F238E27FC236}">
              <a16:creationId xmlns:a16="http://schemas.microsoft.com/office/drawing/2014/main" id="{A2934FAB-7DF2-4AB0-8C99-57ABD9CC0C1C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153" name="Text Box 6">
          <a:extLst>
            <a:ext uri="{FF2B5EF4-FFF2-40B4-BE49-F238E27FC236}">
              <a16:creationId xmlns:a16="http://schemas.microsoft.com/office/drawing/2014/main" id="{36FB144D-11B2-4F3A-A4D2-9516E64B68A4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154" name="Text Box 6">
          <a:extLst>
            <a:ext uri="{FF2B5EF4-FFF2-40B4-BE49-F238E27FC236}">
              <a16:creationId xmlns:a16="http://schemas.microsoft.com/office/drawing/2014/main" id="{E628B7AD-1AAE-4C72-A594-BA49DE2022AF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155" name="Text Box 6">
          <a:extLst>
            <a:ext uri="{FF2B5EF4-FFF2-40B4-BE49-F238E27FC236}">
              <a16:creationId xmlns:a16="http://schemas.microsoft.com/office/drawing/2014/main" id="{7DAAC438-AE9B-46F0-9086-DEEDB3F04D7C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156" name="Text Box 5">
          <a:extLst>
            <a:ext uri="{FF2B5EF4-FFF2-40B4-BE49-F238E27FC236}">
              <a16:creationId xmlns:a16="http://schemas.microsoft.com/office/drawing/2014/main" id="{036EB6FD-459B-462F-8CE8-00A815828978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157" name="Text Box 6">
          <a:extLst>
            <a:ext uri="{FF2B5EF4-FFF2-40B4-BE49-F238E27FC236}">
              <a16:creationId xmlns:a16="http://schemas.microsoft.com/office/drawing/2014/main" id="{0C6D5AE3-597E-4F0B-8D7A-83B033819533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158" name="Text Box 6">
          <a:extLst>
            <a:ext uri="{FF2B5EF4-FFF2-40B4-BE49-F238E27FC236}">
              <a16:creationId xmlns:a16="http://schemas.microsoft.com/office/drawing/2014/main" id="{E72AD014-5CA3-4CD6-A272-F556F3D48904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159" name="Text Box 5">
          <a:extLst>
            <a:ext uri="{FF2B5EF4-FFF2-40B4-BE49-F238E27FC236}">
              <a16:creationId xmlns:a16="http://schemas.microsoft.com/office/drawing/2014/main" id="{E0EA86FC-B384-4D08-AF36-C63565FF8DB2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160" name="Text Box 6">
          <a:extLst>
            <a:ext uri="{FF2B5EF4-FFF2-40B4-BE49-F238E27FC236}">
              <a16:creationId xmlns:a16="http://schemas.microsoft.com/office/drawing/2014/main" id="{E4BB27FE-246C-4608-836A-9EE3E78B1304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161" name="Text Box 6">
          <a:extLst>
            <a:ext uri="{FF2B5EF4-FFF2-40B4-BE49-F238E27FC236}">
              <a16:creationId xmlns:a16="http://schemas.microsoft.com/office/drawing/2014/main" id="{3D1EB304-6794-4D5D-BA13-935F9BB72FCC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162" name="Text Box 6">
          <a:extLst>
            <a:ext uri="{FF2B5EF4-FFF2-40B4-BE49-F238E27FC236}">
              <a16:creationId xmlns:a16="http://schemas.microsoft.com/office/drawing/2014/main" id="{F4C88F8B-6BE1-4E4C-B59A-3E7CE51ED3E9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163" name="Text Box 5">
          <a:extLst>
            <a:ext uri="{FF2B5EF4-FFF2-40B4-BE49-F238E27FC236}">
              <a16:creationId xmlns:a16="http://schemas.microsoft.com/office/drawing/2014/main" id="{270C647F-796A-43BA-8AF5-E800D57EED27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164" name="Text Box 6">
          <a:extLst>
            <a:ext uri="{FF2B5EF4-FFF2-40B4-BE49-F238E27FC236}">
              <a16:creationId xmlns:a16="http://schemas.microsoft.com/office/drawing/2014/main" id="{1C0679F9-DF16-4721-B738-78B20CCB0E45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165" name="Text Box 6">
          <a:extLst>
            <a:ext uri="{FF2B5EF4-FFF2-40B4-BE49-F238E27FC236}">
              <a16:creationId xmlns:a16="http://schemas.microsoft.com/office/drawing/2014/main" id="{CC9809C0-064F-4230-8650-D8C0C4965DBB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166" name="Text Box 5">
          <a:extLst>
            <a:ext uri="{FF2B5EF4-FFF2-40B4-BE49-F238E27FC236}">
              <a16:creationId xmlns:a16="http://schemas.microsoft.com/office/drawing/2014/main" id="{34B162B0-A76C-4C16-9857-3298BD05A73D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167" name="Text Box 6">
          <a:extLst>
            <a:ext uri="{FF2B5EF4-FFF2-40B4-BE49-F238E27FC236}">
              <a16:creationId xmlns:a16="http://schemas.microsoft.com/office/drawing/2014/main" id="{13AE10BC-269F-40B9-95D0-8642A83E2FE9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168" name="Text Box 6">
          <a:extLst>
            <a:ext uri="{FF2B5EF4-FFF2-40B4-BE49-F238E27FC236}">
              <a16:creationId xmlns:a16="http://schemas.microsoft.com/office/drawing/2014/main" id="{2A675E08-BACF-43BF-9156-0C59F7119E2E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169" name="Text Box 6">
          <a:extLst>
            <a:ext uri="{FF2B5EF4-FFF2-40B4-BE49-F238E27FC236}">
              <a16:creationId xmlns:a16="http://schemas.microsoft.com/office/drawing/2014/main" id="{89D95FD2-E5E2-4D8F-91E9-DDA7B15834B4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170" name="Text Box 6">
          <a:extLst>
            <a:ext uri="{FF2B5EF4-FFF2-40B4-BE49-F238E27FC236}">
              <a16:creationId xmlns:a16="http://schemas.microsoft.com/office/drawing/2014/main" id="{058E547D-D15C-48F4-9074-F6EB082B7737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171" name="Text Box 6">
          <a:extLst>
            <a:ext uri="{FF2B5EF4-FFF2-40B4-BE49-F238E27FC236}">
              <a16:creationId xmlns:a16="http://schemas.microsoft.com/office/drawing/2014/main" id="{0DA92FBF-E73C-4B00-8F07-26FEFD71F710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172" name="Text Box 6">
          <a:extLst>
            <a:ext uri="{FF2B5EF4-FFF2-40B4-BE49-F238E27FC236}">
              <a16:creationId xmlns:a16="http://schemas.microsoft.com/office/drawing/2014/main" id="{02BAB1BC-6F8B-4FB3-9D2C-B582EC899B1D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173" name="Text Box 6">
          <a:extLst>
            <a:ext uri="{FF2B5EF4-FFF2-40B4-BE49-F238E27FC236}">
              <a16:creationId xmlns:a16="http://schemas.microsoft.com/office/drawing/2014/main" id="{A6C1C94C-101A-4516-800A-F00F9922DB51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174" name="Text Box 6">
          <a:extLst>
            <a:ext uri="{FF2B5EF4-FFF2-40B4-BE49-F238E27FC236}">
              <a16:creationId xmlns:a16="http://schemas.microsoft.com/office/drawing/2014/main" id="{674047A2-3CD6-4F50-8047-8DF78642F276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175" name="Text Box 6">
          <a:extLst>
            <a:ext uri="{FF2B5EF4-FFF2-40B4-BE49-F238E27FC236}">
              <a16:creationId xmlns:a16="http://schemas.microsoft.com/office/drawing/2014/main" id="{57AED736-EFE3-4286-8BC0-49492BB3667F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176" name="Text Box 5">
          <a:extLst>
            <a:ext uri="{FF2B5EF4-FFF2-40B4-BE49-F238E27FC236}">
              <a16:creationId xmlns:a16="http://schemas.microsoft.com/office/drawing/2014/main" id="{B6CE94AB-A883-4ECC-92D2-B55C97B42FFF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177" name="Text Box 6">
          <a:extLst>
            <a:ext uri="{FF2B5EF4-FFF2-40B4-BE49-F238E27FC236}">
              <a16:creationId xmlns:a16="http://schemas.microsoft.com/office/drawing/2014/main" id="{BAFE1762-EB39-4046-B188-507808DDE9BD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178" name="Text Box 5">
          <a:extLst>
            <a:ext uri="{FF2B5EF4-FFF2-40B4-BE49-F238E27FC236}">
              <a16:creationId xmlns:a16="http://schemas.microsoft.com/office/drawing/2014/main" id="{478A25E2-E810-4B44-82C1-8713434ABA2D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179" name="Text Box 6">
          <a:extLst>
            <a:ext uri="{FF2B5EF4-FFF2-40B4-BE49-F238E27FC236}">
              <a16:creationId xmlns:a16="http://schemas.microsoft.com/office/drawing/2014/main" id="{084AF3A9-F523-44D3-8CA8-F4CC1164129A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180" name="Text Box 6">
          <a:extLst>
            <a:ext uri="{FF2B5EF4-FFF2-40B4-BE49-F238E27FC236}">
              <a16:creationId xmlns:a16="http://schemas.microsoft.com/office/drawing/2014/main" id="{96877888-7C98-4406-8467-92C6EC9854F7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181" name="Text Box 6">
          <a:extLst>
            <a:ext uri="{FF2B5EF4-FFF2-40B4-BE49-F238E27FC236}">
              <a16:creationId xmlns:a16="http://schemas.microsoft.com/office/drawing/2014/main" id="{D5781EBF-88AD-40B3-B0CD-1A7DE2C53CDB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182" name="Text Box 5">
          <a:extLst>
            <a:ext uri="{FF2B5EF4-FFF2-40B4-BE49-F238E27FC236}">
              <a16:creationId xmlns:a16="http://schemas.microsoft.com/office/drawing/2014/main" id="{76C55B87-E80A-40DF-9E08-48E4A1D4B396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183" name="Text Box 6">
          <a:extLst>
            <a:ext uri="{FF2B5EF4-FFF2-40B4-BE49-F238E27FC236}">
              <a16:creationId xmlns:a16="http://schemas.microsoft.com/office/drawing/2014/main" id="{7EFAAF3D-B430-4410-A615-7BEB8D772676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184" name="Text Box 6">
          <a:extLst>
            <a:ext uri="{FF2B5EF4-FFF2-40B4-BE49-F238E27FC236}">
              <a16:creationId xmlns:a16="http://schemas.microsoft.com/office/drawing/2014/main" id="{591AFEDD-D402-4DF2-9502-00EDB06C71A4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185" name="Text Box 6">
          <a:extLst>
            <a:ext uri="{FF2B5EF4-FFF2-40B4-BE49-F238E27FC236}">
              <a16:creationId xmlns:a16="http://schemas.microsoft.com/office/drawing/2014/main" id="{64BD3B42-EB4F-4029-AEB1-101E705DFE29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190500"/>
    <xdr:sp macro="" textlink="">
      <xdr:nvSpPr>
        <xdr:cNvPr id="1186" name="Text Box 6">
          <a:extLst>
            <a:ext uri="{FF2B5EF4-FFF2-40B4-BE49-F238E27FC236}">
              <a16:creationId xmlns:a16="http://schemas.microsoft.com/office/drawing/2014/main" id="{62FB2771-9030-4AC3-9506-1F67EDA4A850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187" name="Text Box 6">
          <a:extLst>
            <a:ext uri="{FF2B5EF4-FFF2-40B4-BE49-F238E27FC236}">
              <a16:creationId xmlns:a16="http://schemas.microsoft.com/office/drawing/2014/main" id="{77D17987-EAEB-45D7-82A3-6D38D3FB912D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188" name="Text Box 6">
          <a:extLst>
            <a:ext uri="{FF2B5EF4-FFF2-40B4-BE49-F238E27FC236}">
              <a16:creationId xmlns:a16="http://schemas.microsoft.com/office/drawing/2014/main" id="{BF5BC3C7-7824-40C1-A720-E9DAF6C10D81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189" name="Text Box 6">
          <a:extLst>
            <a:ext uri="{FF2B5EF4-FFF2-40B4-BE49-F238E27FC236}">
              <a16:creationId xmlns:a16="http://schemas.microsoft.com/office/drawing/2014/main" id="{0B0F9EB6-C4DD-4C9C-8F19-69590A75A2A5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190" name="Text Box 6">
          <a:extLst>
            <a:ext uri="{FF2B5EF4-FFF2-40B4-BE49-F238E27FC236}">
              <a16:creationId xmlns:a16="http://schemas.microsoft.com/office/drawing/2014/main" id="{A7A25850-1FC3-46CA-9FD1-A3640717002D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191" name="Text Box 6">
          <a:extLst>
            <a:ext uri="{FF2B5EF4-FFF2-40B4-BE49-F238E27FC236}">
              <a16:creationId xmlns:a16="http://schemas.microsoft.com/office/drawing/2014/main" id="{8EF6F19A-B9B2-42CE-91CE-5A687E6A78B8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192" name="Text Box 6">
          <a:extLst>
            <a:ext uri="{FF2B5EF4-FFF2-40B4-BE49-F238E27FC236}">
              <a16:creationId xmlns:a16="http://schemas.microsoft.com/office/drawing/2014/main" id="{2C66ACB1-B132-4568-950B-C3217A3A380E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193" name="Text Box 5">
          <a:extLst>
            <a:ext uri="{FF2B5EF4-FFF2-40B4-BE49-F238E27FC236}">
              <a16:creationId xmlns:a16="http://schemas.microsoft.com/office/drawing/2014/main" id="{78016834-99FF-4E95-B5D8-5581D64F03C0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194" name="Text Box 6">
          <a:extLst>
            <a:ext uri="{FF2B5EF4-FFF2-40B4-BE49-F238E27FC236}">
              <a16:creationId xmlns:a16="http://schemas.microsoft.com/office/drawing/2014/main" id="{2EEA6821-0013-479B-B936-DD2E20E89DA3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195" name="Text Box 6">
          <a:extLst>
            <a:ext uri="{FF2B5EF4-FFF2-40B4-BE49-F238E27FC236}">
              <a16:creationId xmlns:a16="http://schemas.microsoft.com/office/drawing/2014/main" id="{B65C3F17-E6F5-4DBA-B68D-1E670776BAFD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196" name="Text Box 6">
          <a:extLst>
            <a:ext uri="{FF2B5EF4-FFF2-40B4-BE49-F238E27FC236}">
              <a16:creationId xmlns:a16="http://schemas.microsoft.com/office/drawing/2014/main" id="{8E47C229-7191-45DD-8CB7-7B30C52B6639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197" name="Text Box 5">
          <a:extLst>
            <a:ext uri="{FF2B5EF4-FFF2-40B4-BE49-F238E27FC236}">
              <a16:creationId xmlns:a16="http://schemas.microsoft.com/office/drawing/2014/main" id="{6FEFC918-2292-4997-8CA5-D2D7DFD7738E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198" name="Text Box 6">
          <a:extLst>
            <a:ext uri="{FF2B5EF4-FFF2-40B4-BE49-F238E27FC236}">
              <a16:creationId xmlns:a16="http://schemas.microsoft.com/office/drawing/2014/main" id="{82DEAB3C-3F94-409F-80DB-D89712BB3107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199" name="Text Box 6">
          <a:extLst>
            <a:ext uri="{FF2B5EF4-FFF2-40B4-BE49-F238E27FC236}">
              <a16:creationId xmlns:a16="http://schemas.microsoft.com/office/drawing/2014/main" id="{C7128919-5942-4222-BEF2-4566BF6B7ECA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00" name="Text Box 5">
          <a:extLst>
            <a:ext uri="{FF2B5EF4-FFF2-40B4-BE49-F238E27FC236}">
              <a16:creationId xmlns:a16="http://schemas.microsoft.com/office/drawing/2014/main" id="{08C6D016-AA84-4A8E-A939-5A1646272354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201" name="Text Box 6">
          <a:extLst>
            <a:ext uri="{FF2B5EF4-FFF2-40B4-BE49-F238E27FC236}">
              <a16:creationId xmlns:a16="http://schemas.microsoft.com/office/drawing/2014/main" id="{69BA4715-3C0B-4ED6-BA7F-DABEF7917217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202" name="Text Box 6">
          <a:extLst>
            <a:ext uri="{FF2B5EF4-FFF2-40B4-BE49-F238E27FC236}">
              <a16:creationId xmlns:a16="http://schemas.microsoft.com/office/drawing/2014/main" id="{3BC8BF92-B774-4502-889A-EF242AC7F0B1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03" name="Text Box 6">
          <a:extLst>
            <a:ext uri="{FF2B5EF4-FFF2-40B4-BE49-F238E27FC236}">
              <a16:creationId xmlns:a16="http://schemas.microsoft.com/office/drawing/2014/main" id="{7032AE44-FB66-4F07-844C-43FF2BB869DC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04" name="Text Box 5">
          <a:extLst>
            <a:ext uri="{FF2B5EF4-FFF2-40B4-BE49-F238E27FC236}">
              <a16:creationId xmlns:a16="http://schemas.microsoft.com/office/drawing/2014/main" id="{8731FE7F-DA4B-4493-B415-C408D39056B1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05" name="Text Box 6">
          <a:extLst>
            <a:ext uri="{FF2B5EF4-FFF2-40B4-BE49-F238E27FC236}">
              <a16:creationId xmlns:a16="http://schemas.microsoft.com/office/drawing/2014/main" id="{FEA4DF86-C593-4447-9720-D360B2650877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206" name="Text Box 6">
          <a:extLst>
            <a:ext uri="{FF2B5EF4-FFF2-40B4-BE49-F238E27FC236}">
              <a16:creationId xmlns:a16="http://schemas.microsoft.com/office/drawing/2014/main" id="{CAABF800-9FB6-485C-8D5E-4466E4C7BCE5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07" name="Text Box 5">
          <a:extLst>
            <a:ext uri="{FF2B5EF4-FFF2-40B4-BE49-F238E27FC236}">
              <a16:creationId xmlns:a16="http://schemas.microsoft.com/office/drawing/2014/main" id="{ECBBCEAE-C644-4D8A-9715-089BA4E90B8B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08" name="Text Box 6">
          <a:extLst>
            <a:ext uri="{FF2B5EF4-FFF2-40B4-BE49-F238E27FC236}">
              <a16:creationId xmlns:a16="http://schemas.microsoft.com/office/drawing/2014/main" id="{AE3F1806-D7F8-45DE-B476-D5795EC785B7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209" name="Text Box 6">
          <a:extLst>
            <a:ext uri="{FF2B5EF4-FFF2-40B4-BE49-F238E27FC236}">
              <a16:creationId xmlns:a16="http://schemas.microsoft.com/office/drawing/2014/main" id="{4CD9B9F4-62C3-42F5-BF80-1DDD554A6FE8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210" name="Text Box 6">
          <a:extLst>
            <a:ext uri="{FF2B5EF4-FFF2-40B4-BE49-F238E27FC236}">
              <a16:creationId xmlns:a16="http://schemas.microsoft.com/office/drawing/2014/main" id="{23B777FA-EDDB-4685-BB6F-249B0D14EA89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211" name="Text Box 6">
          <a:extLst>
            <a:ext uri="{FF2B5EF4-FFF2-40B4-BE49-F238E27FC236}">
              <a16:creationId xmlns:a16="http://schemas.microsoft.com/office/drawing/2014/main" id="{6EF1DA69-F291-48F1-A73E-EA641DFC4933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12" name="Text Box 6">
          <a:extLst>
            <a:ext uri="{FF2B5EF4-FFF2-40B4-BE49-F238E27FC236}">
              <a16:creationId xmlns:a16="http://schemas.microsoft.com/office/drawing/2014/main" id="{A3EF9E92-3FF8-41F2-85C9-3DDD9CF73AC5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213" name="Text Box 6">
          <a:extLst>
            <a:ext uri="{FF2B5EF4-FFF2-40B4-BE49-F238E27FC236}">
              <a16:creationId xmlns:a16="http://schemas.microsoft.com/office/drawing/2014/main" id="{D1F9D949-DF0A-47CB-A61C-1EA989305190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14" name="Text Box 6">
          <a:extLst>
            <a:ext uri="{FF2B5EF4-FFF2-40B4-BE49-F238E27FC236}">
              <a16:creationId xmlns:a16="http://schemas.microsoft.com/office/drawing/2014/main" id="{2AB06280-21CD-494E-85A3-1835EDBD0812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15" name="Text Box 6">
          <a:extLst>
            <a:ext uri="{FF2B5EF4-FFF2-40B4-BE49-F238E27FC236}">
              <a16:creationId xmlns:a16="http://schemas.microsoft.com/office/drawing/2014/main" id="{6D7818C1-3B97-4F05-8B9C-7440CDD182C9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216" name="Text Box 6">
          <a:extLst>
            <a:ext uri="{FF2B5EF4-FFF2-40B4-BE49-F238E27FC236}">
              <a16:creationId xmlns:a16="http://schemas.microsoft.com/office/drawing/2014/main" id="{EE04D24F-834C-422A-9B29-09D384A1E3E7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17" name="Text Box 6">
          <a:extLst>
            <a:ext uri="{FF2B5EF4-FFF2-40B4-BE49-F238E27FC236}">
              <a16:creationId xmlns:a16="http://schemas.microsoft.com/office/drawing/2014/main" id="{F03BAA7F-239C-49C5-85E1-EE2C77EF451B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18" name="Text Box 6">
          <a:extLst>
            <a:ext uri="{FF2B5EF4-FFF2-40B4-BE49-F238E27FC236}">
              <a16:creationId xmlns:a16="http://schemas.microsoft.com/office/drawing/2014/main" id="{FA1EBA38-4424-4CB6-9EF9-C7E08BCC20E0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19" name="Text Box 5">
          <a:extLst>
            <a:ext uri="{FF2B5EF4-FFF2-40B4-BE49-F238E27FC236}">
              <a16:creationId xmlns:a16="http://schemas.microsoft.com/office/drawing/2014/main" id="{C7ED4D03-B0FF-4026-BB84-65BCF7A294F5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20" name="Text Box 6">
          <a:extLst>
            <a:ext uri="{FF2B5EF4-FFF2-40B4-BE49-F238E27FC236}">
              <a16:creationId xmlns:a16="http://schemas.microsoft.com/office/drawing/2014/main" id="{44D507F6-D58C-418F-83AA-E521A7BB6514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21" name="Text Box 6">
          <a:extLst>
            <a:ext uri="{FF2B5EF4-FFF2-40B4-BE49-F238E27FC236}">
              <a16:creationId xmlns:a16="http://schemas.microsoft.com/office/drawing/2014/main" id="{DE26E708-EB88-4D60-B4D9-F75DC8BDC5CB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22" name="Text Box 5">
          <a:extLst>
            <a:ext uri="{FF2B5EF4-FFF2-40B4-BE49-F238E27FC236}">
              <a16:creationId xmlns:a16="http://schemas.microsoft.com/office/drawing/2014/main" id="{54F5FCFC-7EE4-4D1A-B466-6E31BACC1C64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23" name="Text Box 6">
          <a:extLst>
            <a:ext uri="{FF2B5EF4-FFF2-40B4-BE49-F238E27FC236}">
              <a16:creationId xmlns:a16="http://schemas.microsoft.com/office/drawing/2014/main" id="{F3F810F0-F8FB-418B-B13E-F9A5C49DD516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224" name="Text Box 6">
          <a:extLst>
            <a:ext uri="{FF2B5EF4-FFF2-40B4-BE49-F238E27FC236}">
              <a16:creationId xmlns:a16="http://schemas.microsoft.com/office/drawing/2014/main" id="{0AC7034C-5E52-454C-9BA2-192A9A9E63C0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225" name="Text Box 6">
          <a:extLst>
            <a:ext uri="{FF2B5EF4-FFF2-40B4-BE49-F238E27FC236}">
              <a16:creationId xmlns:a16="http://schemas.microsoft.com/office/drawing/2014/main" id="{E5AE8D4D-8B13-4ABE-8462-B93F4AE3AD80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26" name="Text Box 5">
          <a:extLst>
            <a:ext uri="{FF2B5EF4-FFF2-40B4-BE49-F238E27FC236}">
              <a16:creationId xmlns:a16="http://schemas.microsoft.com/office/drawing/2014/main" id="{2E03A3AC-05E0-4814-833F-C328FC17971D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27" name="Text Box 6">
          <a:extLst>
            <a:ext uri="{FF2B5EF4-FFF2-40B4-BE49-F238E27FC236}">
              <a16:creationId xmlns:a16="http://schemas.microsoft.com/office/drawing/2014/main" id="{DF15AFA2-0FA8-4B2B-90F4-C86F5474B1C6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228" name="Text Box 6">
          <a:extLst>
            <a:ext uri="{FF2B5EF4-FFF2-40B4-BE49-F238E27FC236}">
              <a16:creationId xmlns:a16="http://schemas.microsoft.com/office/drawing/2014/main" id="{0C94882F-2174-445D-92A7-A57EE606EBEF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29" name="Text Box 5">
          <a:extLst>
            <a:ext uri="{FF2B5EF4-FFF2-40B4-BE49-F238E27FC236}">
              <a16:creationId xmlns:a16="http://schemas.microsoft.com/office/drawing/2014/main" id="{D4B5D106-3AB0-4459-A32A-D5FB6DCA51C3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230" name="Text Box 6">
          <a:extLst>
            <a:ext uri="{FF2B5EF4-FFF2-40B4-BE49-F238E27FC236}">
              <a16:creationId xmlns:a16="http://schemas.microsoft.com/office/drawing/2014/main" id="{30711B05-AF68-474E-88A8-F32724A8EE7B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231" name="Text Box 6">
          <a:extLst>
            <a:ext uri="{FF2B5EF4-FFF2-40B4-BE49-F238E27FC236}">
              <a16:creationId xmlns:a16="http://schemas.microsoft.com/office/drawing/2014/main" id="{1E6A93B6-6542-43B2-AB03-96F452EDFE52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32" name="Text Box 6">
          <a:extLst>
            <a:ext uri="{FF2B5EF4-FFF2-40B4-BE49-F238E27FC236}">
              <a16:creationId xmlns:a16="http://schemas.microsoft.com/office/drawing/2014/main" id="{259C0AD5-32CA-42D1-9629-07203BCE218E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33" name="Text Box 6">
          <a:extLst>
            <a:ext uri="{FF2B5EF4-FFF2-40B4-BE49-F238E27FC236}">
              <a16:creationId xmlns:a16="http://schemas.microsoft.com/office/drawing/2014/main" id="{31052B80-FB54-4855-BB8B-6A44EDBAB36F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234" name="Text Box 6">
          <a:extLst>
            <a:ext uri="{FF2B5EF4-FFF2-40B4-BE49-F238E27FC236}">
              <a16:creationId xmlns:a16="http://schemas.microsoft.com/office/drawing/2014/main" id="{E87E7585-EC58-4090-9D90-FE3D500323B9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35" name="Text Box 6">
          <a:extLst>
            <a:ext uri="{FF2B5EF4-FFF2-40B4-BE49-F238E27FC236}">
              <a16:creationId xmlns:a16="http://schemas.microsoft.com/office/drawing/2014/main" id="{72780C8F-28D6-4228-A4CF-8423CD2EB45D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236" name="Text Box 6">
          <a:extLst>
            <a:ext uri="{FF2B5EF4-FFF2-40B4-BE49-F238E27FC236}">
              <a16:creationId xmlns:a16="http://schemas.microsoft.com/office/drawing/2014/main" id="{0C5FB4BD-E396-4B3F-8C04-50167678BBC4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37" name="Text Box 6">
          <a:extLst>
            <a:ext uri="{FF2B5EF4-FFF2-40B4-BE49-F238E27FC236}">
              <a16:creationId xmlns:a16="http://schemas.microsoft.com/office/drawing/2014/main" id="{094A4A70-ED71-46D0-92EB-36792BFE9B42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38" name="Text Box 6">
          <a:extLst>
            <a:ext uri="{FF2B5EF4-FFF2-40B4-BE49-F238E27FC236}">
              <a16:creationId xmlns:a16="http://schemas.microsoft.com/office/drawing/2014/main" id="{2555495C-3E99-43A0-9806-E423B04CC6AD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39" name="Text Box 5">
          <a:extLst>
            <a:ext uri="{FF2B5EF4-FFF2-40B4-BE49-F238E27FC236}">
              <a16:creationId xmlns:a16="http://schemas.microsoft.com/office/drawing/2014/main" id="{E8CA73B4-D93E-40F1-BA2E-3E3855BE805D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40" name="Text Box 6">
          <a:extLst>
            <a:ext uri="{FF2B5EF4-FFF2-40B4-BE49-F238E27FC236}">
              <a16:creationId xmlns:a16="http://schemas.microsoft.com/office/drawing/2014/main" id="{F866A354-AFB5-40FA-9327-F9739AF56058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41" name="Text Box 5">
          <a:extLst>
            <a:ext uri="{FF2B5EF4-FFF2-40B4-BE49-F238E27FC236}">
              <a16:creationId xmlns:a16="http://schemas.microsoft.com/office/drawing/2014/main" id="{7FF35F4D-57B9-47DE-9BFD-B1B8068E4812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42" name="Text Box 6">
          <a:extLst>
            <a:ext uri="{FF2B5EF4-FFF2-40B4-BE49-F238E27FC236}">
              <a16:creationId xmlns:a16="http://schemas.microsoft.com/office/drawing/2014/main" id="{FCB0940D-E0FE-48EE-A7CC-2598F8582717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243" name="Text Box 6">
          <a:extLst>
            <a:ext uri="{FF2B5EF4-FFF2-40B4-BE49-F238E27FC236}">
              <a16:creationId xmlns:a16="http://schemas.microsoft.com/office/drawing/2014/main" id="{8895E3A2-A069-49F0-AF3B-0300C88A749D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244" name="Text Box 6">
          <a:extLst>
            <a:ext uri="{FF2B5EF4-FFF2-40B4-BE49-F238E27FC236}">
              <a16:creationId xmlns:a16="http://schemas.microsoft.com/office/drawing/2014/main" id="{9FC25C00-BC2C-4380-BEEA-75829006B72E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245" name="Text Box 5">
          <a:extLst>
            <a:ext uri="{FF2B5EF4-FFF2-40B4-BE49-F238E27FC236}">
              <a16:creationId xmlns:a16="http://schemas.microsoft.com/office/drawing/2014/main" id="{34AE48F9-3611-4EEC-BF75-80636AE22996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246" name="Text Box 6">
          <a:extLst>
            <a:ext uri="{FF2B5EF4-FFF2-40B4-BE49-F238E27FC236}">
              <a16:creationId xmlns:a16="http://schemas.microsoft.com/office/drawing/2014/main" id="{057E5519-1528-47AB-BFBA-0B44F9182062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247" name="Text Box 6">
          <a:extLst>
            <a:ext uri="{FF2B5EF4-FFF2-40B4-BE49-F238E27FC236}">
              <a16:creationId xmlns:a16="http://schemas.microsoft.com/office/drawing/2014/main" id="{99313CF2-6E45-4A44-A909-92B4A845B137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248" name="Text Box 6">
          <a:extLst>
            <a:ext uri="{FF2B5EF4-FFF2-40B4-BE49-F238E27FC236}">
              <a16:creationId xmlns:a16="http://schemas.microsoft.com/office/drawing/2014/main" id="{DD1C2E98-4F23-42D6-914B-30D34CD2B31D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249" name="Text Box 6">
          <a:extLst>
            <a:ext uri="{FF2B5EF4-FFF2-40B4-BE49-F238E27FC236}">
              <a16:creationId xmlns:a16="http://schemas.microsoft.com/office/drawing/2014/main" id="{D605F88B-3039-426F-9646-EC33866A48CB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250" name="Text Box 6">
          <a:extLst>
            <a:ext uri="{FF2B5EF4-FFF2-40B4-BE49-F238E27FC236}">
              <a16:creationId xmlns:a16="http://schemas.microsoft.com/office/drawing/2014/main" id="{428A7299-A547-4C7E-A32C-F0BD0839302F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251" name="Text Box 6">
          <a:extLst>
            <a:ext uri="{FF2B5EF4-FFF2-40B4-BE49-F238E27FC236}">
              <a16:creationId xmlns:a16="http://schemas.microsoft.com/office/drawing/2014/main" id="{9CA785F2-9375-48E6-AD18-50EB0C307F01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252" name="Text Box 5">
          <a:extLst>
            <a:ext uri="{FF2B5EF4-FFF2-40B4-BE49-F238E27FC236}">
              <a16:creationId xmlns:a16="http://schemas.microsoft.com/office/drawing/2014/main" id="{EBBE4D38-CEBE-42B8-B5FD-2E26E63440E7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253" name="Text Box 6">
          <a:extLst>
            <a:ext uri="{FF2B5EF4-FFF2-40B4-BE49-F238E27FC236}">
              <a16:creationId xmlns:a16="http://schemas.microsoft.com/office/drawing/2014/main" id="{DD1D30AA-C91D-4267-93BD-5F27CEFFB725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254" name="Text Box 6">
          <a:extLst>
            <a:ext uri="{FF2B5EF4-FFF2-40B4-BE49-F238E27FC236}">
              <a16:creationId xmlns:a16="http://schemas.microsoft.com/office/drawing/2014/main" id="{77582787-946A-4B51-8218-E02649856AF8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255" name="Text Box 5">
          <a:extLst>
            <a:ext uri="{FF2B5EF4-FFF2-40B4-BE49-F238E27FC236}">
              <a16:creationId xmlns:a16="http://schemas.microsoft.com/office/drawing/2014/main" id="{7B4CCDD7-E319-4312-876C-4F5686AB228B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256" name="Text Box 6">
          <a:extLst>
            <a:ext uri="{FF2B5EF4-FFF2-40B4-BE49-F238E27FC236}">
              <a16:creationId xmlns:a16="http://schemas.microsoft.com/office/drawing/2014/main" id="{BF65030A-61E8-4894-842B-32D3DB3EFB18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257" name="Text Box 6">
          <a:extLst>
            <a:ext uri="{FF2B5EF4-FFF2-40B4-BE49-F238E27FC236}">
              <a16:creationId xmlns:a16="http://schemas.microsoft.com/office/drawing/2014/main" id="{6D735CB2-78B1-4C30-BD37-DE4736B988A9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258" name="Text Box 6">
          <a:extLst>
            <a:ext uri="{FF2B5EF4-FFF2-40B4-BE49-F238E27FC236}">
              <a16:creationId xmlns:a16="http://schemas.microsoft.com/office/drawing/2014/main" id="{5DEBA379-0841-4AB0-9C02-B2508B30BD22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259" name="Text Box 6">
          <a:extLst>
            <a:ext uri="{FF2B5EF4-FFF2-40B4-BE49-F238E27FC236}">
              <a16:creationId xmlns:a16="http://schemas.microsoft.com/office/drawing/2014/main" id="{15B8476A-DA76-497B-BD17-C5E872B08019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260" name="Text Box 6">
          <a:extLst>
            <a:ext uri="{FF2B5EF4-FFF2-40B4-BE49-F238E27FC236}">
              <a16:creationId xmlns:a16="http://schemas.microsoft.com/office/drawing/2014/main" id="{6AD6ECA9-ABB1-4400-B466-66BCE45A50E6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261" name="Text Box 6">
          <a:extLst>
            <a:ext uri="{FF2B5EF4-FFF2-40B4-BE49-F238E27FC236}">
              <a16:creationId xmlns:a16="http://schemas.microsoft.com/office/drawing/2014/main" id="{CF16B06E-2C87-4851-A979-7DAECBAF0D62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262" name="Text Box 6">
          <a:extLst>
            <a:ext uri="{FF2B5EF4-FFF2-40B4-BE49-F238E27FC236}">
              <a16:creationId xmlns:a16="http://schemas.microsoft.com/office/drawing/2014/main" id="{D859E126-5C8A-40A7-B123-F40836C87F6A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263" name="Text Box 6">
          <a:extLst>
            <a:ext uri="{FF2B5EF4-FFF2-40B4-BE49-F238E27FC236}">
              <a16:creationId xmlns:a16="http://schemas.microsoft.com/office/drawing/2014/main" id="{8BEE44CF-A494-436B-8DC9-DDB631225D05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264" name="Text Box 6">
          <a:extLst>
            <a:ext uri="{FF2B5EF4-FFF2-40B4-BE49-F238E27FC236}">
              <a16:creationId xmlns:a16="http://schemas.microsoft.com/office/drawing/2014/main" id="{2CCC748F-A6C6-4FC2-9FCB-6EBE6D185BA1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265" name="Text Box 6">
          <a:extLst>
            <a:ext uri="{FF2B5EF4-FFF2-40B4-BE49-F238E27FC236}">
              <a16:creationId xmlns:a16="http://schemas.microsoft.com/office/drawing/2014/main" id="{56E12826-112C-4B71-A318-2189A1955E4E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266" name="Text Box 6">
          <a:extLst>
            <a:ext uri="{FF2B5EF4-FFF2-40B4-BE49-F238E27FC236}">
              <a16:creationId xmlns:a16="http://schemas.microsoft.com/office/drawing/2014/main" id="{F36C46E5-F0B4-4A2B-A67D-CC2494E15E30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267" name="Text Box 6">
          <a:extLst>
            <a:ext uri="{FF2B5EF4-FFF2-40B4-BE49-F238E27FC236}">
              <a16:creationId xmlns:a16="http://schemas.microsoft.com/office/drawing/2014/main" id="{BC777383-59CB-42F1-B70A-D2AEEDFF0980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268" name="Text Box 6">
          <a:extLst>
            <a:ext uri="{FF2B5EF4-FFF2-40B4-BE49-F238E27FC236}">
              <a16:creationId xmlns:a16="http://schemas.microsoft.com/office/drawing/2014/main" id="{0AD88FC7-5B3D-461E-9475-71E03981C924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269" name="Text Box 6">
          <a:extLst>
            <a:ext uri="{FF2B5EF4-FFF2-40B4-BE49-F238E27FC236}">
              <a16:creationId xmlns:a16="http://schemas.microsoft.com/office/drawing/2014/main" id="{E617FE93-07D9-4925-A66E-8C43528A2866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270" name="Text Box 6">
          <a:extLst>
            <a:ext uri="{FF2B5EF4-FFF2-40B4-BE49-F238E27FC236}">
              <a16:creationId xmlns:a16="http://schemas.microsoft.com/office/drawing/2014/main" id="{9AAFC11E-89AF-40BB-AEB0-2C06993E40A2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271" name="Text Box 5">
          <a:extLst>
            <a:ext uri="{FF2B5EF4-FFF2-40B4-BE49-F238E27FC236}">
              <a16:creationId xmlns:a16="http://schemas.microsoft.com/office/drawing/2014/main" id="{2EB5CEAC-694C-4492-8507-86AD161615EB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272" name="Text Box 6">
          <a:extLst>
            <a:ext uri="{FF2B5EF4-FFF2-40B4-BE49-F238E27FC236}">
              <a16:creationId xmlns:a16="http://schemas.microsoft.com/office/drawing/2014/main" id="{360A1E98-1B84-4A9D-91F0-E3A07265378C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273" name="Text Box 6">
          <a:extLst>
            <a:ext uri="{FF2B5EF4-FFF2-40B4-BE49-F238E27FC236}">
              <a16:creationId xmlns:a16="http://schemas.microsoft.com/office/drawing/2014/main" id="{6F04DDDC-DEF1-4927-AFAB-8D8687FBAD37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274" name="Text Box 5">
          <a:extLst>
            <a:ext uri="{FF2B5EF4-FFF2-40B4-BE49-F238E27FC236}">
              <a16:creationId xmlns:a16="http://schemas.microsoft.com/office/drawing/2014/main" id="{26DAAA28-ACDD-49F5-9263-E5CE4CD43F17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275" name="Text Box 6">
          <a:extLst>
            <a:ext uri="{FF2B5EF4-FFF2-40B4-BE49-F238E27FC236}">
              <a16:creationId xmlns:a16="http://schemas.microsoft.com/office/drawing/2014/main" id="{2EF27A73-C606-41BC-A9DD-F7AF9AEC528E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276" name="Text Box 6">
          <a:extLst>
            <a:ext uri="{FF2B5EF4-FFF2-40B4-BE49-F238E27FC236}">
              <a16:creationId xmlns:a16="http://schemas.microsoft.com/office/drawing/2014/main" id="{C5469E7B-DD7F-49C7-B642-53B266D7D3F2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277" name="Text Box 6">
          <a:extLst>
            <a:ext uri="{FF2B5EF4-FFF2-40B4-BE49-F238E27FC236}">
              <a16:creationId xmlns:a16="http://schemas.microsoft.com/office/drawing/2014/main" id="{7F5E7987-2CCD-4911-9B0C-4CDCDB1CA5BF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278" name="Text Box 6">
          <a:extLst>
            <a:ext uri="{FF2B5EF4-FFF2-40B4-BE49-F238E27FC236}">
              <a16:creationId xmlns:a16="http://schemas.microsoft.com/office/drawing/2014/main" id="{F008397E-EAAC-4E18-802D-3C25CBF2C127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279" name="Text Box 6">
          <a:extLst>
            <a:ext uri="{FF2B5EF4-FFF2-40B4-BE49-F238E27FC236}">
              <a16:creationId xmlns:a16="http://schemas.microsoft.com/office/drawing/2014/main" id="{682998A6-0B6B-46B0-AA7B-4E53564580DE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280" name="Text Box 6">
          <a:extLst>
            <a:ext uri="{FF2B5EF4-FFF2-40B4-BE49-F238E27FC236}">
              <a16:creationId xmlns:a16="http://schemas.microsoft.com/office/drawing/2014/main" id="{F12EF437-9413-48B9-859B-D9EAE9BEDA6E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281" name="Text Box 6">
          <a:extLst>
            <a:ext uri="{FF2B5EF4-FFF2-40B4-BE49-F238E27FC236}">
              <a16:creationId xmlns:a16="http://schemas.microsoft.com/office/drawing/2014/main" id="{E9767969-02DC-40D2-AD17-74619B83B4E5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282" name="Text Box 6">
          <a:extLst>
            <a:ext uri="{FF2B5EF4-FFF2-40B4-BE49-F238E27FC236}">
              <a16:creationId xmlns:a16="http://schemas.microsoft.com/office/drawing/2014/main" id="{9D67F5A7-39C3-4D85-9040-70562E882169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283" name="Text Box 6">
          <a:extLst>
            <a:ext uri="{FF2B5EF4-FFF2-40B4-BE49-F238E27FC236}">
              <a16:creationId xmlns:a16="http://schemas.microsoft.com/office/drawing/2014/main" id="{E324977A-8E5D-45AB-A044-7B9CE1FB5179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284" name="Text Box 6">
          <a:extLst>
            <a:ext uri="{FF2B5EF4-FFF2-40B4-BE49-F238E27FC236}">
              <a16:creationId xmlns:a16="http://schemas.microsoft.com/office/drawing/2014/main" id="{4D404CAE-0B51-4E73-9A2C-ED62FF8178A2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285" name="Text Box 5">
          <a:extLst>
            <a:ext uri="{FF2B5EF4-FFF2-40B4-BE49-F238E27FC236}">
              <a16:creationId xmlns:a16="http://schemas.microsoft.com/office/drawing/2014/main" id="{5EDE43F2-A36C-4450-AC9F-CDD93BA1FA7F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286" name="Text Box 6">
          <a:extLst>
            <a:ext uri="{FF2B5EF4-FFF2-40B4-BE49-F238E27FC236}">
              <a16:creationId xmlns:a16="http://schemas.microsoft.com/office/drawing/2014/main" id="{A8F262C9-4ED9-41DE-A144-E025D0E2B197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287" name="Text Box 6">
          <a:extLst>
            <a:ext uri="{FF2B5EF4-FFF2-40B4-BE49-F238E27FC236}">
              <a16:creationId xmlns:a16="http://schemas.microsoft.com/office/drawing/2014/main" id="{7AC6E106-22E0-4C40-8244-868234015A29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288" name="Text Box 6">
          <a:extLst>
            <a:ext uri="{FF2B5EF4-FFF2-40B4-BE49-F238E27FC236}">
              <a16:creationId xmlns:a16="http://schemas.microsoft.com/office/drawing/2014/main" id="{71C94A26-481E-4AEF-9E49-B8CFB6B98DF6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289" name="Text Box 6">
          <a:extLst>
            <a:ext uri="{FF2B5EF4-FFF2-40B4-BE49-F238E27FC236}">
              <a16:creationId xmlns:a16="http://schemas.microsoft.com/office/drawing/2014/main" id="{C1861D40-B6D4-4371-AFCA-EA66B3AEF77A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290" name="Text Box 6">
          <a:extLst>
            <a:ext uri="{FF2B5EF4-FFF2-40B4-BE49-F238E27FC236}">
              <a16:creationId xmlns:a16="http://schemas.microsoft.com/office/drawing/2014/main" id="{1A257538-5479-461F-AB67-162F88BE3E67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291" name="Text Box 6">
          <a:extLst>
            <a:ext uri="{FF2B5EF4-FFF2-40B4-BE49-F238E27FC236}">
              <a16:creationId xmlns:a16="http://schemas.microsoft.com/office/drawing/2014/main" id="{8A267B51-6037-46FD-B1AA-7752E7BAA3DF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292" name="Text Box 6">
          <a:extLst>
            <a:ext uri="{FF2B5EF4-FFF2-40B4-BE49-F238E27FC236}">
              <a16:creationId xmlns:a16="http://schemas.microsoft.com/office/drawing/2014/main" id="{FD01D16C-9F30-4F7B-B6B9-A70DE64A153B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293" name="Text Box 5">
          <a:extLst>
            <a:ext uri="{FF2B5EF4-FFF2-40B4-BE49-F238E27FC236}">
              <a16:creationId xmlns:a16="http://schemas.microsoft.com/office/drawing/2014/main" id="{90569219-68DE-4167-9F93-00AA12B1BDC4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294" name="Text Box 6">
          <a:extLst>
            <a:ext uri="{FF2B5EF4-FFF2-40B4-BE49-F238E27FC236}">
              <a16:creationId xmlns:a16="http://schemas.microsoft.com/office/drawing/2014/main" id="{E66598F0-C63B-4135-BF4A-83FB47F56EB2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295" name="Text Box 6">
          <a:extLst>
            <a:ext uri="{FF2B5EF4-FFF2-40B4-BE49-F238E27FC236}">
              <a16:creationId xmlns:a16="http://schemas.microsoft.com/office/drawing/2014/main" id="{E500D377-1A2E-4ADD-AA69-58E627AF7E49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296" name="Text Box 6">
          <a:extLst>
            <a:ext uri="{FF2B5EF4-FFF2-40B4-BE49-F238E27FC236}">
              <a16:creationId xmlns:a16="http://schemas.microsoft.com/office/drawing/2014/main" id="{9B4E1566-DBB7-4FB0-A482-B264F6835623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297" name="Text Box 5">
          <a:extLst>
            <a:ext uri="{FF2B5EF4-FFF2-40B4-BE49-F238E27FC236}">
              <a16:creationId xmlns:a16="http://schemas.microsoft.com/office/drawing/2014/main" id="{4CDFD858-28E1-49B6-9D94-FE154D2421C2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298" name="Text Box 6">
          <a:extLst>
            <a:ext uri="{FF2B5EF4-FFF2-40B4-BE49-F238E27FC236}">
              <a16:creationId xmlns:a16="http://schemas.microsoft.com/office/drawing/2014/main" id="{9C9E12FD-B2D3-4845-87B9-747002C6F88F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299" name="Text Box 6">
          <a:extLst>
            <a:ext uri="{FF2B5EF4-FFF2-40B4-BE49-F238E27FC236}">
              <a16:creationId xmlns:a16="http://schemas.microsoft.com/office/drawing/2014/main" id="{E77DFF2E-28F4-4EB3-88DE-D3265A0956F1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300" name="Text Box 5">
          <a:extLst>
            <a:ext uri="{FF2B5EF4-FFF2-40B4-BE49-F238E27FC236}">
              <a16:creationId xmlns:a16="http://schemas.microsoft.com/office/drawing/2014/main" id="{B88D09EE-35C4-456C-A290-B69449C7197B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301" name="Text Box 6">
          <a:extLst>
            <a:ext uri="{FF2B5EF4-FFF2-40B4-BE49-F238E27FC236}">
              <a16:creationId xmlns:a16="http://schemas.microsoft.com/office/drawing/2014/main" id="{90D9A62A-8512-472B-BDAA-310BCF283B10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302" name="Text Box 6">
          <a:extLst>
            <a:ext uri="{FF2B5EF4-FFF2-40B4-BE49-F238E27FC236}">
              <a16:creationId xmlns:a16="http://schemas.microsoft.com/office/drawing/2014/main" id="{1F4AB01C-AC5A-46F6-97AD-0C0F819DB16E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303" name="Text Box 6">
          <a:extLst>
            <a:ext uri="{FF2B5EF4-FFF2-40B4-BE49-F238E27FC236}">
              <a16:creationId xmlns:a16="http://schemas.microsoft.com/office/drawing/2014/main" id="{2E34E58D-5B8C-4FA9-BD21-ECC63D98D6DD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304" name="Text Box 5">
          <a:extLst>
            <a:ext uri="{FF2B5EF4-FFF2-40B4-BE49-F238E27FC236}">
              <a16:creationId xmlns:a16="http://schemas.microsoft.com/office/drawing/2014/main" id="{34A19074-E489-4889-AC0B-BFC94559D15B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305" name="Text Box 6">
          <a:extLst>
            <a:ext uri="{FF2B5EF4-FFF2-40B4-BE49-F238E27FC236}">
              <a16:creationId xmlns:a16="http://schemas.microsoft.com/office/drawing/2014/main" id="{9D15AE9B-D37C-4547-B313-ED15F238BAD9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306" name="Text Box 6">
          <a:extLst>
            <a:ext uri="{FF2B5EF4-FFF2-40B4-BE49-F238E27FC236}">
              <a16:creationId xmlns:a16="http://schemas.microsoft.com/office/drawing/2014/main" id="{34DE7FB4-9C72-408F-9B4B-F3975E97E728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307" name="Text Box 5">
          <a:extLst>
            <a:ext uri="{FF2B5EF4-FFF2-40B4-BE49-F238E27FC236}">
              <a16:creationId xmlns:a16="http://schemas.microsoft.com/office/drawing/2014/main" id="{3F3EF108-CAE4-48E4-98B2-769113046D6E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308" name="Text Box 6">
          <a:extLst>
            <a:ext uri="{FF2B5EF4-FFF2-40B4-BE49-F238E27FC236}">
              <a16:creationId xmlns:a16="http://schemas.microsoft.com/office/drawing/2014/main" id="{5AB3D18F-3D97-4F3B-A2A0-CC3C94CFE6CE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309" name="Text Box 6">
          <a:extLst>
            <a:ext uri="{FF2B5EF4-FFF2-40B4-BE49-F238E27FC236}">
              <a16:creationId xmlns:a16="http://schemas.microsoft.com/office/drawing/2014/main" id="{10036502-AF96-40AF-B19E-AFCB3A2ACE75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310" name="Text Box 6">
          <a:extLst>
            <a:ext uri="{FF2B5EF4-FFF2-40B4-BE49-F238E27FC236}">
              <a16:creationId xmlns:a16="http://schemas.microsoft.com/office/drawing/2014/main" id="{DA806585-5153-4713-AACE-37E3B870D2CB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311" name="Text Box 6">
          <a:extLst>
            <a:ext uri="{FF2B5EF4-FFF2-40B4-BE49-F238E27FC236}">
              <a16:creationId xmlns:a16="http://schemas.microsoft.com/office/drawing/2014/main" id="{AA0986E1-D950-41C8-B409-DB48D4BAEFE4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312" name="Text Box 6">
          <a:extLst>
            <a:ext uri="{FF2B5EF4-FFF2-40B4-BE49-F238E27FC236}">
              <a16:creationId xmlns:a16="http://schemas.microsoft.com/office/drawing/2014/main" id="{04669AB8-2EDA-4A88-A490-FE0231574430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313" name="Text Box 6">
          <a:extLst>
            <a:ext uri="{FF2B5EF4-FFF2-40B4-BE49-F238E27FC236}">
              <a16:creationId xmlns:a16="http://schemas.microsoft.com/office/drawing/2014/main" id="{75D29040-9902-421E-8BBF-CACE03C9BBA5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314" name="Text Box 6">
          <a:extLst>
            <a:ext uri="{FF2B5EF4-FFF2-40B4-BE49-F238E27FC236}">
              <a16:creationId xmlns:a16="http://schemas.microsoft.com/office/drawing/2014/main" id="{6B61DCC3-8114-4749-9FB4-799C477CC731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15" name="Text Box 5">
          <a:extLst>
            <a:ext uri="{FF2B5EF4-FFF2-40B4-BE49-F238E27FC236}">
              <a16:creationId xmlns:a16="http://schemas.microsoft.com/office/drawing/2014/main" id="{F1AB60BE-2DA3-4095-82A1-A2B9D5E961E5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16" name="Text Box 6">
          <a:extLst>
            <a:ext uri="{FF2B5EF4-FFF2-40B4-BE49-F238E27FC236}">
              <a16:creationId xmlns:a16="http://schemas.microsoft.com/office/drawing/2014/main" id="{44D9CEF9-3000-4CC5-A4E6-AE1D82BB3190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317" name="Text Box 6">
          <a:extLst>
            <a:ext uri="{FF2B5EF4-FFF2-40B4-BE49-F238E27FC236}">
              <a16:creationId xmlns:a16="http://schemas.microsoft.com/office/drawing/2014/main" id="{D342E571-6125-4EAC-A5EA-2BC7A1AF11A2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18" name="Text Box 6">
          <a:extLst>
            <a:ext uri="{FF2B5EF4-FFF2-40B4-BE49-F238E27FC236}">
              <a16:creationId xmlns:a16="http://schemas.microsoft.com/office/drawing/2014/main" id="{2EF8CC7E-34A0-4F99-B810-45874893D4EE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319" name="Text Box 6">
          <a:extLst>
            <a:ext uri="{FF2B5EF4-FFF2-40B4-BE49-F238E27FC236}">
              <a16:creationId xmlns:a16="http://schemas.microsoft.com/office/drawing/2014/main" id="{16468F0A-3192-40D7-9D3B-6F2BEE281926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20" name="Text Box 6">
          <a:extLst>
            <a:ext uri="{FF2B5EF4-FFF2-40B4-BE49-F238E27FC236}">
              <a16:creationId xmlns:a16="http://schemas.microsoft.com/office/drawing/2014/main" id="{F4E21F0F-BDEF-474C-BC8D-AF614C983626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21" name="Text Box 6">
          <a:extLst>
            <a:ext uri="{FF2B5EF4-FFF2-40B4-BE49-F238E27FC236}">
              <a16:creationId xmlns:a16="http://schemas.microsoft.com/office/drawing/2014/main" id="{4341BCCC-4B39-4712-BE83-F73EA34C4DBA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322" name="Text Box 6">
          <a:extLst>
            <a:ext uri="{FF2B5EF4-FFF2-40B4-BE49-F238E27FC236}">
              <a16:creationId xmlns:a16="http://schemas.microsoft.com/office/drawing/2014/main" id="{2160EE48-46F9-4224-94A0-0DF65E3CB0CD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23" name="Text Box 6">
          <a:extLst>
            <a:ext uri="{FF2B5EF4-FFF2-40B4-BE49-F238E27FC236}">
              <a16:creationId xmlns:a16="http://schemas.microsoft.com/office/drawing/2014/main" id="{2C8300E4-7702-4632-B65C-4E12A14B22A0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24" name="Text Box 6">
          <a:extLst>
            <a:ext uri="{FF2B5EF4-FFF2-40B4-BE49-F238E27FC236}">
              <a16:creationId xmlns:a16="http://schemas.microsoft.com/office/drawing/2014/main" id="{72304FFF-FF66-474B-801D-10E3CB01C4A6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325" name="Text Box 6">
          <a:extLst>
            <a:ext uri="{FF2B5EF4-FFF2-40B4-BE49-F238E27FC236}">
              <a16:creationId xmlns:a16="http://schemas.microsoft.com/office/drawing/2014/main" id="{9FAE48D2-D401-490A-B3DC-E0EFCE9E0E97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26" name="Text Box 5">
          <a:extLst>
            <a:ext uri="{FF2B5EF4-FFF2-40B4-BE49-F238E27FC236}">
              <a16:creationId xmlns:a16="http://schemas.microsoft.com/office/drawing/2014/main" id="{20528920-D569-4670-A703-B941F6462CF5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27" name="Text Box 6">
          <a:extLst>
            <a:ext uri="{FF2B5EF4-FFF2-40B4-BE49-F238E27FC236}">
              <a16:creationId xmlns:a16="http://schemas.microsoft.com/office/drawing/2014/main" id="{56CD1E57-3F4E-4DFA-80FE-64F0B027D1C0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328" name="Text Box 6">
          <a:extLst>
            <a:ext uri="{FF2B5EF4-FFF2-40B4-BE49-F238E27FC236}">
              <a16:creationId xmlns:a16="http://schemas.microsoft.com/office/drawing/2014/main" id="{17CC4131-A4FE-4A8D-BBC9-FA747A453067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329" name="Text Box 6">
          <a:extLst>
            <a:ext uri="{FF2B5EF4-FFF2-40B4-BE49-F238E27FC236}">
              <a16:creationId xmlns:a16="http://schemas.microsoft.com/office/drawing/2014/main" id="{CC38A06E-FD15-4A3D-8FE6-12818C051C0E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30" name="Text Box 6">
          <a:extLst>
            <a:ext uri="{FF2B5EF4-FFF2-40B4-BE49-F238E27FC236}">
              <a16:creationId xmlns:a16="http://schemas.microsoft.com/office/drawing/2014/main" id="{B5011637-2FE9-4C24-8407-F636E71BC1CC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331" name="Text Box 6">
          <a:extLst>
            <a:ext uri="{FF2B5EF4-FFF2-40B4-BE49-F238E27FC236}">
              <a16:creationId xmlns:a16="http://schemas.microsoft.com/office/drawing/2014/main" id="{897CFBE4-CFBC-4BDA-862C-14A93025C13D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32" name="Text Box 6">
          <a:extLst>
            <a:ext uri="{FF2B5EF4-FFF2-40B4-BE49-F238E27FC236}">
              <a16:creationId xmlns:a16="http://schemas.microsoft.com/office/drawing/2014/main" id="{9E02F560-3610-482F-A1FE-ADFDC5802AE6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333" name="Text Box 6">
          <a:extLst>
            <a:ext uri="{FF2B5EF4-FFF2-40B4-BE49-F238E27FC236}">
              <a16:creationId xmlns:a16="http://schemas.microsoft.com/office/drawing/2014/main" id="{D5717130-6D60-4327-8823-541AAAFD9A9D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34" name="Text Box 5">
          <a:extLst>
            <a:ext uri="{FF2B5EF4-FFF2-40B4-BE49-F238E27FC236}">
              <a16:creationId xmlns:a16="http://schemas.microsoft.com/office/drawing/2014/main" id="{29DCF49B-45AB-4C48-A2DD-880D237F1F6E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35" name="Text Box 6">
          <a:extLst>
            <a:ext uri="{FF2B5EF4-FFF2-40B4-BE49-F238E27FC236}">
              <a16:creationId xmlns:a16="http://schemas.microsoft.com/office/drawing/2014/main" id="{E0EEEBB0-6D3E-4E79-8C10-44CF3F963D88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336" name="Text Box 6">
          <a:extLst>
            <a:ext uri="{FF2B5EF4-FFF2-40B4-BE49-F238E27FC236}">
              <a16:creationId xmlns:a16="http://schemas.microsoft.com/office/drawing/2014/main" id="{6140037D-DEDF-46E6-998A-B3471278EC02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337" name="Text Box 6">
          <a:extLst>
            <a:ext uri="{FF2B5EF4-FFF2-40B4-BE49-F238E27FC236}">
              <a16:creationId xmlns:a16="http://schemas.microsoft.com/office/drawing/2014/main" id="{D4B36996-8F75-4E66-A341-3B1954925C62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38" name="Text Box 5">
          <a:extLst>
            <a:ext uri="{FF2B5EF4-FFF2-40B4-BE49-F238E27FC236}">
              <a16:creationId xmlns:a16="http://schemas.microsoft.com/office/drawing/2014/main" id="{067CAF0A-DBAE-44FB-B6CE-A5E4752A7B06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39" name="Text Box 6">
          <a:extLst>
            <a:ext uri="{FF2B5EF4-FFF2-40B4-BE49-F238E27FC236}">
              <a16:creationId xmlns:a16="http://schemas.microsoft.com/office/drawing/2014/main" id="{DDD4EDD8-1077-42AD-AA32-5B0457F65107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340" name="Text Box 6">
          <a:extLst>
            <a:ext uri="{FF2B5EF4-FFF2-40B4-BE49-F238E27FC236}">
              <a16:creationId xmlns:a16="http://schemas.microsoft.com/office/drawing/2014/main" id="{7D07C27D-0BCC-49FC-8FC8-9295136ECA2B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41" name="Text Box 5">
          <a:extLst>
            <a:ext uri="{FF2B5EF4-FFF2-40B4-BE49-F238E27FC236}">
              <a16:creationId xmlns:a16="http://schemas.microsoft.com/office/drawing/2014/main" id="{62987900-5EE9-49AA-8AC6-2A61408650DB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342" name="Text Box 6">
          <a:extLst>
            <a:ext uri="{FF2B5EF4-FFF2-40B4-BE49-F238E27FC236}">
              <a16:creationId xmlns:a16="http://schemas.microsoft.com/office/drawing/2014/main" id="{DE86AA62-0AA6-4CB1-9951-FBB5112FA172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343" name="Text Box 6">
          <a:extLst>
            <a:ext uri="{FF2B5EF4-FFF2-40B4-BE49-F238E27FC236}">
              <a16:creationId xmlns:a16="http://schemas.microsoft.com/office/drawing/2014/main" id="{E9BF0490-3B37-4577-9DDD-48F0A6D3F67F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44" name="Text Box 6">
          <a:extLst>
            <a:ext uri="{FF2B5EF4-FFF2-40B4-BE49-F238E27FC236}">
              <a16:creationId xmlns:a16="http://schemas.microsoft.com/office/drawing/2014/main" id="{525F9A3D-278A-4B49-A508-33FB58A2506F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45" name="Text Box 5">
          <a:extLst>
            <a:ext uri="{FF2B5EF4-FFF2-40B4-BE49-F238E27FC236}">
              <a16:creationId xmlns:a16="http://schemas.microsoft.com/office/drawing/2014/main" id="{C9FD7C6C-6D5A-4BEF-8D24-ABCD8CB44677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46" name="Text Box 6">
          <a:extLst>
            <a:ext uri="{FF2B5EF4-FFF2-40B4-BE49-F238E27FC236}">
              <a16:creationId xmlns:a16="http://schemas.microsoft.com/office/drawing/2014/main" id="{27AB3984-9CD3-4F2A-AB60-E6C2BB1E2042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347" name="Text Box 6">
          <a:extLst>
            <a:ext uri="{FF2B5EF4-FFF2-40B4-BE49-F238E27FC236}">
              <a16:creationId xmlns:a16="http://schemas.microsoft.com/office/drawing/2014/main" id="{00311112-FDBA-475C-AAE4-8A43513CC913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48" name="Text Box 5">
          <a:extLst>
            <a:ext uri="{FF2B5EF4-FFF2-40B4-BE49-F238E27FC236}">
              <a16:creationId xmlns:a16="http://schemas.microsoft.com/office/drawing/2014/main" id="{856F0FA6-7949-4139-A1BA-668EB5601E01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49" name="Text Box 6">
          <a:extLst>
            <a:ext uri="{FF2B5EF4-FFF2-40B4-BE49-F238E27FC236}">
              <a16:creationId xmlns:a16="http://schemas.microsoft.com/office/drawing/2014/main" id="{C19FB90E-4D97-4B48-96BD-DD1C57BCF3A0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350" name="Text Box 6">
          <a:extLst>
            <a:ext uri="{FF2B5EF4-FFF2-40B4-BE49-F238E27FC236}">
              <a16:creationId xmlns:a16="http://schemas.microsoft.com/office/drawing/2014/main" id="{EE2332AA-70F9-4D24-A938-CB26C1581C0C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351" name="Text Box 6">
          <a:extLst>
            <a:ext uri="{FF2B5EF4-FFF2-40B4-BE49-F238E27FC236}">
              <a16:creationId xmlns:a16="http://schemas.microsoft.com/office/drawing/2014/main" id="{3261C0FF-DC50-4111-A251-0BB7567D6A98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352" name="Text Box 6">
          <a:extLst>
            <a:ext uri="{FF2B5EF4-FFF2-40B4-BE49-F238E27FC236}">
              <a16:creationId xmlns:a16="http://schemas.microsoft.com/office/drawing/2014/main" id="{81162432-D4BA-4ED8-A122-292D457A765D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53" name="Text Box 6">
          <a:extLst>
            <a:ext uri="{FF2B5EF4-FFF2-40B4-BE49-F238E27FC236}">
              <a16:creationId xmlns:a16="http://schemas.microsoft.com/office/drawing/2014/main" id="{E1D9C388-CD60-4679-A9AB-65D4538DF744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354" name="Text Box 6">
          <a:extLst>
            <a:ext uri="{FF2B5EF4-FFF2-40B4-BE49-F238E27FC236}">
              <a16:creationId xmlns:a16="http://schemas.microsoft.com/office/drawing/2014/main" id="{8DD73577-6D12-439C-BD34-B8A20F6E5526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55" name="Text Box 6">
          <a:extLst>
            <a:ext uri="{FF2B5EF4-FFF2-40B4-BE49-F238E27FC236}">
              <a16:creationId xmlns:a16="http://schemas.microsoft.com/office/drawing/2014/main" id="{28001D7A-3BFE-41CA-A1D3-0593B7E184E5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356" name="Text Box 6">
          <a:extLst>
            <a:ext uri="{FF2B5EF4-FFF2-40B4-BE49-F238E27FC236}">
              <a16:creationId xmlns:a16="http://schemas.microsoft.com/office/drawing/2014/main" id="{77330260-A982-473B-B91F-71DBE6F60947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357" name="Text Box 6">
          <a:extLst>
            <a:ext uri="{FF2B5EF4-FFF2-40B4-BE49-F238E27FC236}">
              <a16:creationId xmlns:a16="http://schemas.microsoft.com/office/drawing/2014/main" id="{705E0C5C-93CA-4CCE-ACE1-E6A1DC21E1E7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358" name="Text Box 6">
          <a:extLst>
            <a:ext uri="{FF2B5EF4-FFF2-40B4-BE49-F238E27FC236}">
              <a16:creationId xmlns:a16="http://schemas.microsoft.com/office/drawing/2014/main" id="{9265F90C-6212-413A-AC42-E2EA956A719E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359" name="Text Box 6">
          <a:extLst>
            <a:ext uri="{FF2B5EF4-FFF2-40B4-BE49-F238E27FC236}">
              <a16:creationId xmlns:a16="http://schemas.microsoft.com/office/drawing/2014/main" id="{2BDAEC41-383D-44F8-96D2-4EF337F0DFA2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360" name="Text Box 6">
          <a:extLst>
            <a:ext uri="{FF2B5EF4-FFF2-40B4-BE49-F238E27FC236}">
              <a16:creationId xmlns:a16="http://schemas.microsoft.com/office/drawing/2014/main" id="{24A55A10-C95D-437A-81B3-B887E5397200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361" name="Text Box 6">
          <a:extLst>
            <a:ext uri="{FF2B5EF4-FFF2-40B4-BE49-F238E27FC236}">
              <a16:creationId xmlns:a16="http://schemas.microsoft.com/office/drawing/2014/main" id="{E8D15706-DD32-4012-86A2-F6A868AD5209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362" name="Text Box 6">
          <a:extLst>
            <a:ext uri="{FF2B5EF4-FFF2-40B4-BE49-F238E27FC236}">
              <a16:creationId xmlns:a16="http://schemas.microsoft.com/office/drawing/2014/main" id="{CB49A996-7EFD-4D02-8CA1-68E2CC7D4F1B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363" name="Text Box 6">
          <a:extLst>
            <a:ext uri="{FF2B5EF4-FFF2-40B4-BE49-F238E27FC236}">
              <a16:creationId xmlns:a16="http://schemas.microsoft.com/office/drawing/2014/main" id="{6A9D0E24-0F43-4397-8094-500B768E48FD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364" name="Text Box 6">
          <a:extLst>
            <a:ext uri="{FF2B5EF4-FFF2-40B4-BE49-F238E27FC236}">
              <a16:creationId xmlns:a16="http://schemas.microsoft.com/office/drawing/2014/main" id="{38700128-2D87-486D-B9FC-CC256AFAF46A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365" name="Text Box 6">
          <a:extLst>
            <a:ext uri="{FF2B5EF4-FFF2-40B4-BE49-F238E27FC236}">
              <a16:creationId xmlns:a16="http://schemas.microsoft.com/office/drawing/2014/main" id="{139D6217-2A0F-4A35-953E-306A70510A60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366" name="Text Box 6">
          <a:extLst>
            <a:ext uri="{FF2B5EF4-FFF2-40B4-BE49-F238E27FC236}">
              <a16:creationId xmlns:a16="http://schemas.microsoft.com/office/drawing/2014/main" id="{E5BA7FBE-8A90-42FA-843A-DC4FDD568C41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367" name="Text Box 6">
          <a:extLst>
            <a:ext uri="{FF2B5EF4-FFF2-40B4-BE49-F238E27FC236}">
              <a16:creationId xmlns:a16="http://schemas.microsoft.com/office/drawing/2014/main" id="{38F9668E-BE6D-44A9-BA29-795A298A61BD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368" name="Text Box 6">
          <a:extLst>
            <a:ext uri="{FF2B5EF4-FFF2-40B4-BE49-F238E27FC236}">
              <a16:creationId xmlns:a16="http://schemas.microsoft.com/office/drawing/2014/main" id="{7E4C3683-36BC-42D4-83B5-8E1968214489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369" name="Text Box 6">
          <a:extLst>
            <a:ext uri="{FF2B5EF4-FFF2-40B4-BE49-F238E27FC236}">
              <a16:creationId xmlns:a16="http://schemas.microsoft.com/office/drawing/2014/main" id="{6716C9DE-0EC2-4F6E-A5D1-0A9F1E6D5D93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370" name="Text Box 6">
          <a:extLst>
            <a:ext uri="{FF2B5EF4-FFF2-40B4-BE49-F238E27FC236}">
              <a16:creationId xmlns:a16="http://schemas.microsoft.com/office/drawing/2014/main" id="{64EB6357-FC79-4FC1-9F85-5E0827E4F798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371" name="Text Box 5">
          <a:extLst>
            <a:ext uri="{FF2B5EF4-FFF2-40B4-BE49-F238E27FC236}">
              <a16:creationId xmlns:a16="http://schemas.microsoft.com/office/drawing/2014/main" id="{41FD2FCF-21BB-459E-A47F-C8ED3A473358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372" name="Text Box 6">
          <a:extLst>
            <a:ext uri="{FF2B5EF4-FFF2-40B4-BE49-F238E27FC236}">
              <a16:creationId xmlns:a16="http://schemas.microsoft.com/office/drawing/2014/main" id="{D6B53AE5-9397-4A7C-A378-B46B7DE23315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373" name="Text Box 6">
          <a:extLst>
            <a:ext uri="{FF2B5EF4-FFF2-40B4-BE49-F238E27FC236}">
              <a16:creationId xmlns:a16="http://schemas.microsoft.com/office/drawing/2014/main" id="{61710A72-4897-479A-ADB4-5719CE583DB8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374" name="Text Box 6">
          <a:extLst>
            <a:ext uri="{FF2B5EF4-FFF2-40B4-BE49-F238E27FC236}">
              <a16:creationId xmlns:a16="http://schemas.microsoft.com/office/drawing/2014/main" id="{F16EF91C-3254-429A-B42D-17EDA55BE33E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375" name="Text Box 5">
          <a:extLst>
            <a:ext uri="{FF2B5EF4-FFF2-40B4-BE49-F238E27FC236}">
              <a16:creationId xmlns:a16="http://schemas.microsoft.com/office/drawing/2014/main" id="{BB5A3C24-85DF-49F3-A32B-9E6ED23C17E5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376" name="Text Box 6">
          <a:extLst>
            <a:ext uri="{FF2B5EF4-FFF2-40B4-BE49-F238E27FC236}">
              <a16:creationId xmlns:a16="http://schemas.microsoft.com/office/drawing/2014/main" id="{596AC07C-4FCF-4C37-A422-F33C734C05EE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377" name="Text Box 6">
          <a:extLst>
            <a:ext uri="{FF2B5EF4-FFF2-40B4-BE49-F238E27FC236}">
              <a16:creationId xmlns:a16="http://schemas.microsoft.com/office/drawing/2014/main" id="{FDF2BED6-90DF-4A67-A2FE-B6B01AC508A9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378" name="Text Box 5">
          <a:extLst>
            <a:ext uri="{FF2B5EF4-FFF2-40B4-BE49-F238E27FC236}">
              <a16:creationId xmlns:a16="http://schemas.microsoft.com/office/drawing/2014/main" id="{252D7EC6-DD07-47EA-ACCD-EED0A3C7340F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379" name="Text Box 6">
          <a:extLst>
            <a:ext uri="{FF2B5EF4-FFF2-40B4-BE49-F238E27FC236}">
              <a16:creationId xmlns:a16="http://schemas.microsoft.com/office/drawing/2014/main" id="{D440BD91-66C0-4D08-8161-71A80EFF48BB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380" name="Text Box 6">
          <a:extLst>
            <a:ext uri="{FF2B5EF4-FFF2-40B4-BE49-F238E27FC236}">
              <a16:creationId xmlns:a16="http://schemas.microsoft.com/office/drawing/2014/main" id="{48482840-6BD9-4C12-A31F-244676967DBF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381" name="Text Box 6">
          <a:extLst>
            <a:ext uri="{FF2B5EF4-FFF2-40B4-BE49-F238E27FC236}">
              <a16:creationId xmlns:a16="http://schemas.microsoft.com/office/drawing/2014/main" id="{F93DC4D9-B786-4FE4-BE0A-37AD6D80D912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382" name="Text Box 5">
          <a:extLst>
            <a:ext uri="{FF2B5EF4-FFF2-40B4-BE49-F238E27FC236}">
              <a16:creationId xmlns:a16="http://schemas.microsoft.com/office/drawing/2014/main" id="{1F8AB113-8E10-41CD-BE4D-E6311AE30D29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383" name="Text Box 6">
          <a:extLst>
            <a:ext uri="{FF2B5EF4-FFF2-40B4-BE49-F238E27FC236}">
              <a16:creationId xmlns:a16="http://schemas.microsoft.com/office/drawing/2014/main" id="{FB66DCD3-293C-46AD-90EB-A35F3E0319C3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384" name="Text Box 6">
          <a:extLst>
            <a:ext uri="{FF2B5EF4-FFF2-40B4-BE49-F238E27FC236}">
              <a16:creationId xmlns:a16="http://schemas.microsoft.com/office/drawing/2014/main" id="{1E094939-3EA6-4AA4-A734-DE5FF6B8CD3C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385" name="Text Box 5">
          <a:extLst>
            <a:ext uri="{FF2B5EF4-FFF2-40B4-BE49-F238E27FC236}">
              <a16:creationId xmlns:a16="http://schemas.microsoft.com/office/drawing/2014/main" id="{46A43EE9-BB9A-4440-97B5-39E8B01F5701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386" name="Text Box 6">
          <a:extLst>
            <a:ext uri="{FF2B5EF4-FFF2-40B4-BE49-F238E27FC236}">
              <a16:creationId xmlns:a16="http://schemas.microsoft.com/office/drawing/2014/main" id="{DFA294B6-5BB8-49E0-B8D8-37BC4A6BB93E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387" name="Text Box 6">
          <a:extLst>
            <a:ext uri="{FF2B5EF4-FFF2-40B4-BE49-F238E27FC236}">
              <a16:creationId xmlns:a16="http://schemas.microsoft.com/office/drawing/2014/main" id="{2BB1A4A9-EF5D-4823-BF76-00B17E862410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388" name="Text Box 6">
          <a:extLst>
            <a:ext uri="{FF2B5EF4-FFF2-40B4-BE49-F238E27FC236}">
              <a16:creationId xmlns:a16="http://schemas.microsoft.com/office/drawing/2014/main" id="{76A41041-97AF-4E50-AFD9-EF6FCC1196BC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389" name="Text Box 6">
          <a:extLst>
            <a:ext uri="{FF2B5EF4-FFF2-40B4-BE49-F238E27FC236}">
              <a16:creationId xmlns:a16="http://schemas.microsoft.com/office/drawing/2014/main" id="{15C1344F-6CBF-42F2-9341-95543E288607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390" name="Text Box 6">
          <a:extLst>
            <a:ext uri="{FF2B5EF4-FFF2-40B4-BE49-F238E27FC236}">
              <a16:creationId xmlns:a16="http://schemas.microsoft.com/office/drawing/2014/main" id="{D99C551C-CDAC-48B0-9DE6-0DF1B78D6D6F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391" name="Text Box 6">
          <a:extLst>
            <a:ext uri="{FF2B5EF4-FFF2-40B4-BE49-F238E27FC236}">
              <a16:creationId xmlns:a16="http://schemas.microsoft.com/office/drawing/2014/main" id="{074E6E2E-B32B-4A88-9552-34F03FBCB6F6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392" name="Text Box 6">
          <a:extLst>
            <a:ext uri="{FF2B5EF4-FFF2-40B4-BE49-F238E27FC236}">
              <a16:creationId xmlns:a16="http://schemas.microsoft.com/office/drawing/2014/main" id="{02B36ED3-CF9F-40AA-B6EE-17E56F2F3A06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393" name="Text Box 6">
          <a:extLst>
            <a:ext uri="{FF2B5EF4-FFF2-40B4-BE49-F238E27FC236}">
              <a16:creationId xmlns:a16="http://schemas.microsoft.com/office/drawing/2014/main" id="{5A23ACAA-74CA-4741-9C69-E2A5B305F951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394" name="Text Box 6">
          <a:extLst>
            <a:ext uri="{FF2B5EF4-FFF2-40B4-BE49-F238E27FC236}">
              <a16:creationId xmlns:a16="http://schemas.microsoft.com/office/drawing/2014/main" id="{3A050C9D-3C17-49D5-B705-CBDC213862C6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395" name="Text Box 6">
          <a:extLst>
            <a:ext uri="{FF2B5EF4-FFF2-40B4-BE49-F238E27FC236}">
              <a16:creationId xmlns:a16="http://schemas.microsoft.com/office/drawing/2014/main" id="{0C5E2D53-AA6D-4FBE-87ED-385F8C89E307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396" name="Text Box 6">
          <a:extLst>
            <a:ext uri="{FF2B5EF4-FFF2-40B4-BE49-F238E27FC236}">
              <a16:creationId xmlns:a16="http://schemas.microsoft.com/office/drawing/2014/main" id="{002BE42B-55BC-45CA-A310-E96233D2D199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397" name="Text Box 6">
          <a:extLst>
            <a:ext uri="{FF2B5EF4-FFF2-40B4-BE49-F238E27FC236}">
              <a16:creationId xmlns:a16="http://schemas.microsoft.com/office/drawing/2014/main" id="{360DF29A-5472-463F-9BE0-22A9597C1A8B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398" name="Text Box 5">
          <a:extLst>
            <a:ext uri="{FF2B5EF4-FFF2-40B4-BE49-F238E27FC236}">
              <a16:creationId xmlns:a16="http://schemas.microsoft.com/office/drawing/2014/main" id="{539F7591-4E89-4EE0-A820-EFA3410B1A77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399" name="Text Box 6">
          <a:extLst>
            <a:ext uri="{FF2B5EF4-FFF2-40B4-BE49-F238E27FC236}">
              <a16:creationId xmlns:a16="http://schemas.microsoft.com/office/drawing/2014/main" id="{51B89A96-B4C4-4F63-895F-39410B24375F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00" name="Text Box 6">
          <a:extLst>
            <a:ext uri="{FF2B5EF4-FFF2-40B4-BE49-F238E27FC236}">
              <a16:creationId xmlns:a16="http://schemas.microsoft.com/office/drawing/2014/main" id="{FF6AE1CF-BE27-492D-8319-9C5B4211B07F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01" name="Text Box 5">
          <a:extLst>
            <a:ext uri="{FF2B5EF4-FFF2-40B4-BE49-F238E27FC236}">
              <a16:creationId xmlns:a16="http://schemas.microsoft.com/office/drawing/2014/main" id="{972AE1D5-20DF-43EA-B764-29D7E2C1EF2E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02" name="Text Box 6">
          <a:extLst>
            <a:ext uri="{FF2B5EF4-FFF2-40B4-BE49-F238E27FC236}">
              <a16:creationId xmlns:a16="http://schemas.microsoft.com/office/drawing/2014/main" id="{05475931-BF05-4E4E-8F36-BC81A4222216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403" name="Text Box 6">
          <a:extLst>
            <a:ext uri="{FF2B5EF4-FFF2-40B4-BE49-F238E27FC236}">
              <a16:creationId xmlns:a16="http://schemas.microsoft.com/office/drawing/2014/main" id="{93E6B18A-3274-4D7F-A0CE-215F55FD7259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404" name="Text Box 6">
          <a:extLst>
            <a:ext uri="{FF2B5EF4-FFF2-40B4-BE49-F238E27FC236}">
              <a16:creationId xmlns:a16="http://schemas.microsoft.com/office/drawing/2014/main" id="{C8E66774-C17A-43BE-8794-F5DB97AB22D9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05" name="Text Box 5">
          <a:extLst>
            <a:ext uri="{FF2B5EF4-FFF2-40B4-BE49-F238E27FC236}">
              <a16:creationId xmlns:a16="http://schemas.microsoft.com/office/drawing/2014/main" id="{A7CF24B1-4E17-4D8D-9DB4-54B0EBA3884D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06" name="Text Box 6">
          <a:extLst>
            <a:ext uri="{FF2B5EF4-FFF2-40B4-BE49-F238E27FC236}">
              <a16:creationId xmlns:a16="http://schemas.microsoft.com/office/drawing/2014/main" id="{E3F34F11-8EBD-4B03-914F-590DCBE60E9E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407" name="Text Box 6">
          <a:extLst>
            <a:ext uri="{FF2B5EF4-FFF2-40B4-BE49-F238E27FC236}">
              <a16:creationId xmlns:a16="http://schemas.microsoft.com/office/drawing/2014/main" id="{B7F02B8E-0898-456D-B411-10E3648BE11C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08" name="Text Box 5">
          <a:extLst>
            <a:ext uri="{FF2B5EF4-FFF2-40B4-BE49-F238E27FC236}">
              <a16:creationId xmlns:a16="http://schemas.microsoft.com/office/drawing/2014/main" id="{1F720D48-3DF2-480A-9EFF-957E04E82D69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409" name="Text Box 6">
          <a:extLst>
            <a:ext uri="{FF2B5EF4-FFF2-40B4-BE49-F238E27FC236}">
              <a16:creationId xmlns:a16="http://schemas.microsoft.com/office/drawing/2014/main" id="{47042E61-B6AA-40A7-A6FC-F78DFB735FEC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410" name="Text Box 6">
          <a:extLst>
            <a:ext uri="{FF2B5EF4-FFF2-40B4-BE49-F238E27FC236}">
              <a16:creationId xmlns:a16="http://schemas.microsoft.com/office/drawing/2014/main" id="{E0C5686F-B41F-496D-9F5A-1A98A85F432F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11" name="Text Box 6">
          <a:extLst>
            <a:ext uri="{FF2B5EF4-FFF2-40B4-BE49-F238E27FC236}">
              <a16:creationId xmlns:a16="http://schemas.microsoft.com/office/drawing/2014/main" id="{4B31301A-B2FF-4CFA-AE0F-EADF566B67BF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12" name="Text Box 6">
          <a:extLst>
            <a:ext uri="{FF2B5EF4-FFF2-40B4-BE49-F238E27FC236}">
              <a16:creationId xmlns:a16="http://schemas.microsoft.com/office/drawing/2014/main" id="{D37504AD-E4F5-4F29-87CA-2E3A6B674C3B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413" name="Text Box 6">
          <a:extLst>
            <a:ext uri="{FF2B5EF4-FFF2-40B4-BE49-F238E27FC236}">
              <a16:creationId xmlns:a16="http://schemas.microsoft.com/office/drawing/2014/main" id="{BFCA8A0C-563B-470F-A6BA-23534065D8BD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14" name="Text Box 6">
          <a:extLst>
            <a:ext uri="{FF2B5EF4-FFF2-40B4-BE49-F238E27FC236}">
              <a16:creationId xmlns:a16="http://schemas.microsoft.com/office/drawing/2014/main" id="{E34DCE9D-181E-48A5-A2EE-F7B37BD6561F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415" name="Text Box 6">
          <a:extLst>
            <a:ext uri="{FF2B5EF4-FFF2-40B4-BE49-F238E27FC236}">
              <a16:creationId xmlns:a16="http://schemas.microsoft.com/office/drawing/2014/main" id="{DC0CCE64-D41E-48D1-BD85-98C4CBC634B0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16" name="Text Box 6">
          <a:extLst>
            <a:ext uri="{FF2B5EF4-FFF2-40B4-BE49-F238E27FC236}">
              <a16:creationId xmlns:a16="http://schemas.microsoft.com/office/drawing/2014/main" id="{67844133-4617-42F7-A863-FD3A6DEBBF70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17" name="Text Box 6">
          <a:extLst>
            <a:ext uri="{FF2B5EF4-FFF2-40B4-BE49-F238E27FC236}">
              <a16:creationId xmlns:a16="http://schemas.microsoft.com/office/drawing/2014/main" id="{B483793A-327A-4A8E-ABB0-B4D805D3D1DB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18" name="Text Box 5">
          <a:extLst>
            <a:ext uri="{FF2B5EF4-FFF2-40B4-BE49-F238E27FC236}">
              <a16:creationId xmlns:a16="http://schemas.microsoft.com/office/drawing/2014/main" id="{1648235C-3154-460C-9234-1CD6305140A8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19" name="Text Box 6">
          <a:extLst>
            <a:ext uri="{FF2B5EF4-FFF2-40B4-BE49-F238E27FC236}">
              <a16:creationId xmlns:a16="http://schemas.microsoft.com/office/drawing/2014/main" id="{F33890B0-6A8E-497F-93D1-E308240926E6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20" name="Text Box 5">
          <a:extLst>
            <a:ext uri="{FF2B5EF4-FFF2-40B4-BE49-F238E27FC236}">
              <a16:creationId xmlns:a16="http://schemas.microsoft.com/office/drawing/2014/main" id="{EAAE9DBB-DBCA-4468-B937-276ADDA45BD5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21" name="Text Box 6">
          <a:extLst>
            <a:ext uri="{FF2B5EF4-FFF2-40B4-BE49-F238E27FC236}">
              <a16:creationId xmlns:a16="http://schemas.microsoft.com/office/drawing/2014/main" id="{4655AEF8-F344-4031-9110-9D332BE2ED33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22" name="Text Box 6">
          <a:extLst>
            <a:ext uri="{FF2B5EF4-FFF2-40B4-BE49-F238E27FC236}">
              <a16:creationId xmlns:a16="http://schemas.microsoft.com/office/drawing/2014/main" id="{97E2A4DE-01AD-44CB-9C92-F228090CA5B5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23" name="Text Box 6">
          <a:extLst>
            <a:ext uri="{FF2B5EF4-FFF2-40B4-BE49-F238E27FC236}">
              <a16:creationId xmlns:a16="http://schemas.microsoft.com/office/drawing/2014/main" id="{9B52732D-B175-460B-B681-2F53FE253536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424" name="Text Box 6">
          <a:extLst>
            <a:ext uri="{FF2B5EF4-FFF2-40B4-BE49-F238E27FC236}">
              <a16:creationId xmlns:a16="http://schemas.microsoft.com/office/drawing/2014/main" id="{C12EC54B-B225-485C-ACA7-16F17877ABE2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25" name="Text Box 6">
          <a:extLst>
            <a:ext uri="{FF2B5EF4-FFF2-40B4-BE49-F238E27FC236}">
              <a16:creationId xmlns:a16="http://schemas.microsoft.com/office/drawing/2014/main" id="{9B6AACDE-A3AA-46DB-9F24-E174BFE5AC5B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26" name="Text Box 6">
          <a:extLst>
            <a:ext uri="{FF2B5EF4-FFF2-40B4-BE49-F238E27FC236}">
              <a16:creationId xmlns:a16="http://schemas.microsoft.com/office/drawing/2014/main" id="{5492C870-9A6E-4F83-A564-00CEA341B10F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27" name="Text Box 5">
          <a:extLst>
            <a:ext uri="{FF2B5EF4-FFF2-40B4-BE49-F238E27FC236}">
              <a16:creationId xmlns:a16="http://schemas.microsoft.com/office/drawing/2014/main" id="{D9A357E7-5B66-42AD-BC86-5E696A559740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28" name="Text Box 6">
          <a:extLst>
            <a:ext uri="{FF2B5EF4-FFF2-40B4-BE49-F238E27FC236}">
              <a16:creationId xmlns:a16="http://schemas.microsoft.com/office/drawing/2014/main" id="{D456BAAE-01ED-4C29-9312-128384749944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29" name="Text Box 6">
          <a:extLst>
            <a:ext uri="{FF2B5EF4-FFF2-40B4-BE49-F238E27FC236}">
              <a16:creationId xmlns:a16="http://schemas.microsoft.com/office/drawing/2014/main" id="{654E43FE-503F-4534-8414-44682E985E7B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30" name="Text Box 5">
          <a:extLst>
            <a:ext uri="{FF2B5EF4-FFF2-40B4-BE49-F238E27FC236}">
              <a16:creationId xmlns:a16="http://schemas.microsoft.com/office/drawing/2014/main" id="{5734F218-BFAD-49B1-BA37-D6B6E1DC66AE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31" name="Text Box 6">
          <a:extLst>
            <a:ext uri="{FF2B5EF4-FFF2-40B4-BE49-F238E27FC236}">
              <a16:creationId xmlns:a16="http://schemas.microsoft.com/office/drawing/2014/main" id="{0F85925D-53D4-43E6-AD51-958862C6C9B9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432" name="Text Box 6">
          <a:extLst>
            <a:ext uri="{FF2B5EF4-FFF2-40B4-BE49-F238E27FC236}">
              <a16:creationId xmlns:a16="http://schemas.microsoft.com/office/drawing/2014/main" id="{5983F6BC-C224-48EF-AFE1-625810C92F81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433" name="Text Box 6">
          <a:extLst>
            <a:ext uri="{FF2B5EF4-FFF2-40B4-BE49-F238E27FC236}">
              <a16:creationId xmlns:a16="http://schemas.microsoft.com/office/drawing/2014/main" id="{893DD81B-8E23-4CC8-8A3A-E3BCF1910BEF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34" name="Text Box 5">
          <a:extLst>
            <a:ext uri="{FF2B5EF4-FFF2-40B4-BE49-F238E27FC236}">
              <a16:creationId xmlns:a16="http://schemas.microsoft.com/office/drawing/2014/main" id="{BB7EE080-9819-4695-BF03-7B7D99B137D1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35" name="Text Box 6">
          <a:extLst>
            <a:ext uri="{FF2B5EF4-FFF2-40B4-BE49-F238E27FC236}">
              <a16:creationId xmlns:a16="http://schemas.microsoft.com/office/drawing/2014/main" id="{96771F50-08AE-476E-8175-A614BCAEBB22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436" name="Text Box 6">
          <a:extLst>
            <a:ext uri="{FF2B5EF4-FFF2-40B4-BE49-F238E27FC236}">
              <a16:creationId xmlns:a16="http://schemas.microsoft.com/office/drawing/2014/main" id="{05AF1CD5-4E74-4276-92BE-2BCDA18FE354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37" name="Text Box 5">
          <a:extLst>
            <a:ext uri="{FF2B5EF4-FFF2-40B4-BE49-F238E27FC236}">
              <a16:creationId xmlns:a16="http://schemas.microsoft.com/office/drawing/2014/main" id="{59095B40-6A23-4061-A1F6-C444FA0B56AE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438" name="Text Box 6">
          <a:extLst>
            <a:ext uri="{FF2B5EF4-FFF2-40B4-BE49-F238E27FC236}">
              <a16:creationId xmlns:a16="http://schemas.microsoft.com/office/drawing/2014/main" id="{E5A68E1B-444C-4C86-9C64-EC6C931AEE69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439" name="Text Box 6">
          <a:extLst>
            <a:ext uri="{FF2B5EF4-FFF2-40B4-BE49-F238E27FC236}">
              <a16:creationId xmlns:a16="http://schemas.microsoft.com/office/drawing/2014/main" id="{AD4C8208-D3C6-434A-9EC3-63A1B39C044F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40" name="Text Box 6">
          <a:extLst>
            <a:ext uri="{FF2B5EF4-FFF2-40B4-BE49-F238E27FC236}">
              <a16:creationId xmlns:a16="http://schemas.microsoft.com/office/drawing/2014/main" id="{CDC2A8B7-DCC8-4188-BB91-F363F8C5981F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41" name="Text Box 6">
          <a:extLst>
            <a:ext uri="{FF2B5EF4-FFF2-40B4-BE49-F238E27FC236}">
              <a16:creationId xmlns:a16="http://schemas.microsoft.com/office/drawing/2014/main" id="{B60D811B-C1AA-4C13-91BD-3C77E7BE3255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442" name="Text Box 6">
          <a:extLst>
            <a:ext uri="{FF2B5EF4-FFF2-40B4-BE49-F238E27FC236}">
              <a16:creationId xmlns:a16="http://schemas.microsoft.com/office/drawing/2014/main" id="{CCA6F386-531B-4BEB-A32F-4B667CBDDD31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43" name="Text Box 6">
          <a:extLst>
            <a:ext uri="{FF2B5EF4-FFF2-40B4-BE49-F238E27FC236}">
              <a16:creationId xmlns:a16="http://schemas.microsoft.com/office/drawing/2014/main" id="{C3CC778D-99D3-4CDF-A782-7731EFBAA83C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444" name="Text Box 6">
          <a:extLst>
            <a:ext uri="{FF2B5EF4-FFF2-40B4-BE49-F238E27FC236}">
              <a16:creationId xmlns:a16="http://schemas.microsoft.com/office/drawing/2014/main" id="{3765E7EC-8E2E-49D8-8615-DF5D97CB934C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45" name="Text Box 6">
          <a:extLst>
            <a:ext uri="{FF2B5EF4-FFF2-40B4-BE49-F238E27FC236}">
              <a16:creationId xmlns:a16="http://schemas.microsoft.com/office/drawing/2014/main" id="{B3E04A9D-D61F-4A95-BAC6-7F06BD71B6DB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46" name="Text Box 6">
          <a:extLst>
            <a:ext uri="{FF2B5EF4-FFF2-40B4-BE49-F238E27FC236}">
              <a16:creationId xmlns:a16="http://schemas.microsoft.com/office/drawing/2014/main" id="{84A49788-2172-4045-B42F-55CD7722259B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47" name="Text Box 5">
          <a:extLst>
            <a:ext uri="{FF2B5EF4-FFF2-40B4-BE49-F238E27FC236}">
              <a16:creationId xmlns:a16="http://schemas.microsoft.com/office/drawing/2014/main" id="{A7CB8345-A7B2-4B3E-BD75-5908B22BB9D5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48" name="Text Box 6">
          <a:extLst>
            <a:ext uri="{FF2B5EF4-FFF2-40B4-BE49-F238E27FC236}">
              <a16:creationId xmlns:a16="http://schemas.microsoft.com/office/drawing/2014/main" id="{4F2F63F3-3C93-41DF-B064-74128F8CAA0D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49" name="Text Box 5">
          <a:extLst>
            <a:ext uri="{FF2B5EF4-FFF2-40B4-BE49-F238E27FC236}">
              <a16:creationId xmlns:a16="http://schemas.microsoft.com/office/drawing/2014/main" id="{CE06590A-8296-406C-B826-5535A005C570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50" name="Text Box 6">
          <a:extLst>
            <a:ext uri="{FF2B5EF4-FFF2-40B4-BE49-F238E27FC236}">
              <a16:creationId xmlns:a16="http://schemas.microsoft.com/office/drawing/2014/main" id="{E7439530-9CC2-4F6B-BE10-E550592F9F7E}"/>
            </a:ext>
          </a:extLst>
        </xdr:cNvPr>
        <xdr:cNvSpPr txBox="1">
          <a:spLocks noChangeArrowheads="1"/>
        </xdr:cNvSpPr>
      </xdr:nvSpPr>
      <xdr:spPr bwMode="auto">
        <a:xfrm>
          <a:off x="2343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9375" cy="219075"/>
    <xdr:sp macro="" textlink="">
      <xdr:nvSpPr>
        <xdr:cNvPr id="1451" name="Text Box 6">
          <a:extLst>
            <a:ext uri="{FF2B5EF4-FFF2-40B4-BE49-F238E27FC236}">
              <a16:creationId xmlns:a16="http://schemas.microsoft.com/office/drawing/2014/main" id="{4E7CA860-6141-49FD-A4F2-CBB16093A71C}"/>
            </a:ext>
          </a:extLst>
        </xdr:cNvPr>
        <xdr:cNvSpPr txBox="1">
          <a:spLocks noChangeArrowheads="1"/>
        </xdr:cNvSpPr>
      </xdr:nvSpPr>
      <xdr:spPr bwMode="auto">
        <a:xfrm>
          <a:off x="23431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9375" cy="219075"/>
    <xdr:sp macro="" textlink="">
      <xdr:nvSpPr>
        <xdr:cNvPr id="1452" name="Text Box 6">
          <a:extLst>
            <a:ext uri="{FF2B5EF4-FFF2-40B4-BE49-F238E27FC236}">
              <a16:creationId xmlns:a16="http://schemas.microsoft.com/office/drawing/2014/main" id="{52D6FAA1-D021-4571-87E3-8ECA65EE4F12}"/>
            </a:ext>
          </a:extLst>
        </xdr:cNvPr>
        <xdr:cNvSpPr txBox="1">
          <a:spLocks noChangeArrowheads="1"/>
        </xdr:cNvSpPr>
      </xdr:nvSpPr>
      <xdr:spPr bwMode="auto">
        <a:xfrm>
          <a:off x="23431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1453" name="Text Box 6">
          <a:extLst>
            <a:ext uri="{FF2B5EF4-FFF2-40B4-BE49-F238E27FC236}">
              <a16:creationId xmlns:a16="http://schemas.microsoft.com/office/drawing/2014/main" id="{F6E5B3B0-B6AD-4F76-84F8-F198F10103A8}"/>
            </a:ext>
          </a:extLst>
        </xdr:cNvPr>
        <xdr:cNvSpPr txBox="1">
          <a:spLocks noChangeArrowheads="1"/>
        </xdr:cNvSpPr>
      </xdr:nvSpPr>
      <xdr:spPr bwMode="auto">
        <a:xfrm>
          <a:off x="23431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9375" cy="219075"/>
    <xdr:sp macro="" textlink="">
      <xdr:nvSpPr>
        <xdr:cNvPr id="1454" name="Text Box 6">
          <a:extLst>
            <a:ext uri="{FF2B5EF4-FFF2-40B4-BE49-F238E27FC236}">
              <a16:creationId xmlns:a16="http://schemas.microsoft.com/office/drawing/2014/main" id="{88E61FB4-FCEF-4BFD-BF29-B1752511669D}"/>
            </a:ext>
          </a:extLst>
        </xdr:cNvPr>
        <xdr:cNvSpPr txBox="1">
          <a:spLocks noChangeArrowheads="1"/>
        </xdr:cNvSpPr>
      </xdr:nvSpPr>
      <xdr:spPr bwMode="auto">
        <a:xfrm>
          <a:off x="23431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1455" name="Text Box 6">
          <a:extLst>
            <a:ext uri="{FF2B5EF4-FFF2-40B4-BE49-F238E27FC236}">
              <a16:creationId xmlns:a16="http://schemas.microsoft.com/office/drawing/2014/main" id="{F4941FA0-9FA2-493E-856B-C394B3E7202A}"/>
            </a:ext>
          </a:extLst>
        </xdr:cNvPr>
        <xdr:cNvSpPr txBox="1">
          <a:spLocks noChangeArrowheads="1"/>
        </xdr:cNvSpPr>
      </xdr:nvSpPr>
      <xdr:spPr bwMode="auto">
        <a:xfrm>
          <a:off x="23431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9375" cy="219075"/>
    <xdr:sp macro="" textlink="">
      <xdr:nvSpPr>
        <xdr:cNvPr id="1456" name="Text Box 6">
          <a:extLst>
            <a:ext uri="{FF2B5EF4-FFF2-40B4-BE49-F238E27FC236}">
              <a16:creationId xmlns:a16="http://schemas.microsoft.com/office/drawing/2014/main" id="{38D689B2-ECD3-4439-A6B9-109629451FF1}"/>
            </a:ext>
          </a:extLst>
        </xdr:cNvPr>
        <xdr:cNvSpPr txBox="1">
          <a:spLocks noChangeArrowheads="1"/>
        </xdr:cNvSpPr>
      </xdr:nvSpPr>
      <xdr:spPr bwMode="auto">
        <a:xfrm>
          <a:off x="23431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1457" name="Text Box 5">
          <a:extLst>
            <a:ext uri="{FF2B5EF4-FFF2-40B4-BE49-F238E27FC236}">
              <a16:creationId xmlns:a16="http://schemas.microsoft.com/office/drawing/2014/main" id="{9FF17E9A-8E38-411C-B7BC-910A2DF7BC4B}"/>
            </a:ext>
          </a:extLst>
        </xdr:cNvPr>
        <xdr:cNvSpPr txBox="1">
          <a:spLocks noChangeArrowheads="1"/>
        </xdr:cNvSpPr>
      </xdr:nvSpPr>
      <xdr:spPr bwMode="auto">
        <a:xfrm>
          <a:off x="23431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1458" name="Text Box 6">
          <a:extLst>
            <a:ext uri="{FF2B5EF4-FFF2-40B4-BE49-F238E27FC236}">
              <a16:creationId xmlns:a16="http://schemas.microsoft.com/office/drawing/2014/main" id="{2A27964C-4358-401C-9E18-72AC90F6186F}"/>
            </a:ext>
          </a:extLst>
        </xdr:cNvPr>
        <xdr:cNvSpPr txBox="1">
          <a:spLocks noChangeArrowheads="1"/>
        </xdr:cNvSpPr>
      </xdr:nvSpPr>
      <xdr:spPr bwMode="auto">
        <a:xfrm>
          <a:off x="23431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9375" cy="219075"/>
    <xdr:sp macro="" textlink="">
      <xdr:nvSpPr>
        <xdr:cNvPr id="1459" name="Text Box 6">
          <a:extLst>
            <a:ext uri="{FF2B5EF4-FFF2-40B4-BE49-F238E27FC236}">
              <a16:creationId xmlns:a16="http://schemas.microsoft.com/office/drawing/2014/main" id="{1D8AF1B7-1D6D-475D-8964-44E476AC8B86}"/>
            </a:ext>
          </a:extLst>
        </xdr:cNvPr>
        <xdr:cNvSpPr txBox="1">
          <a:spLocks noChangeArrowheads="1"/>
        </xdr:cNvSpPr>
      </xdr:nvSpPr>
      <xdr:spPr bwMode="auto">
        <a:xfrm>
          <a:off x="23431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9375" cy="219075"/>
    <xdr:sp macro="" textlink="">
      <xdr:nvSpPr>
        <xdr:cNvPr id="1460" name="Text Box 6">
          <a:extLst>
            <a:ext uri="{FF2B5EF4-FFF2-40B4-BE49-F238E27FC236}">
              <a16:creationId xmlns:a16="http://schemas.microsoft.com/office/drawing/2014/main" id="{6721687F-9506-4148-9708-D783CBCC99EA}"/>
            </a:ext>
          </a:extLst>
        </xdr:cNvPr>
        <xdr:cNvSpPr txBox="1">
          <a:spLocks noChangeArrowheads="1"/>
        </xdr:cNvSpPr>
      </xdr:nvSpPr>
      <xdr:spPr bwMode="auto">
        <a:xfrm>
          <a:off x="23431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1461" name="Text Box 5">
          <a:extLst>
            <a:ext uri="{FF2B5EF4-FFF2-40B4-BE49-F238E27FC236}">
              <a16:creationId xmlns:a16="http://schemas.microsoft.com/office/drawing/2014/main" id="{474BAA67-4DC2-4557-8CE7-078EB7415D1A}"/>
            </a:ext>
          </a:extLst>
        </xdr:cNvPr>
        <xdr:cNvSpPr txBox="1">
          <a:spLocks noChangeArrowheads="1"/>
        </xdr:cNvSpPr>
      </xdr:nvSpPr>
      <xdr:spPr bwMode="auto">
        <a:xfrm>
          <a:off x="23431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1462" name="Text Box 6">
          <a:extLst>
            <a:ext uri="{FF2B5EF4-FFF2-40B4-BE49-F238E27FC236}">
              <a16:creationId xmlns:a16="http://schemas.microsoft.com/office/drawing/2014/main" id="{47C37922-6B99-4491-9079-A635007F650B}"/>
            </a:ext>
          </a:extLst>
        </xdr:cNvPr>
        <xdr:cNvSpPr txBox="1">
          <a:spLocks noChangeArrowheads="1"/>
        </xdr:cNvSpPr>
      </xdr:nvSpPr>
      <xdr:spPr bwMode="auto">
        <a:xfrm>
          <a:off x="23431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9375" cy="219075"/>
    <xdr:sp macro="" textlink="">
      <xdr:nvSpPr>
        <xdr:cNvPr id="1463" name="Text Box 6">
          <a:extLst>
            <a:ext uri="{FF2B5EF4-FFF2-40B4-BE49-F238E27FC236}">
              <a16:creationId xmlns:a16="http://schemas.microsoft.com/office/drawing/2014/main" id="{5A239A2E-C5DA-4B95-AC25-F7CB605E15C8}"/>
            </a:ext>
          </a:extLst>
        </xdr:cNvPr>
        <xdr:cNvSpPr txBox="1">
          <a:spLocks noChangeArrowheads="1"/>
        </xdr:cNvSpPr>
      </xdr:nvSpPr>
      <xdr:spPr bwMode="auto">
        <a:xfrm>
          <a:off x="23431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1464" name="Text Box 5">
          <a:extLst>
            <a:ext uri="{FF2B5EF4-FFF2-40B4-BE49-F238E27FC236}">
              <a16:creationId xmlns:a16="http://schemas.microsoft.com/office/drawing/2014/main" id="{4026D19A-CC3B-489D-B8E6-9661FE17B748}"/>
            </a:ext>
          </a:extLst>
        </xdr:cNvPr>
        <xdr:cNvSpPr txBox="1">
          <a:spLocks noChangeArrowheads="1"/>
        </xdr:cNvSpPr>
      </xdr:nvSpPr>
      <xdr:spPr bwMode="auto">
        <a:xfrm>
          <a:off x="23431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9375" cy="219075"/>
    <xdr:sp macro="" textlink="">
      <xdr:nvSpPr>
        <xdr:cNvPr id="1465" name="Text Box 6">
          <a:extLst>
            <a:ext uri="{FF2B5EF4-FFF2-40B4-BE49-F238E27FC236}">
              <a16:creationId xmlns:a16="http://schemas.microsoft.com/office/drawing/2014/main" id="{0A64BC87-67AA-4B9D-B93B-1C19206010AD}"/>
            </a:ext>
          </a:extLst>
        </xdr:cNvPr>
        <xdr:cNvSpPr txBox="1">
          <a:spLocks noChangeArrowheads="1"/>
        </xdr:cNvSpPr>
      </xdr:nvSpPr>
      <xdr:spPr bwMode="auto">
        <a:xfrm>
          <a:off x="23431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9375" cy="219075"/>
    <xdr:sp macro="" textlink="">
      <xdr:nvSpPr>
        <xdr:cNvPr id="1466" name="Text Box 6">
          <a:extLst>
            <a:ext uri="{FF2B5EF4-FFF2-40B4-BE49-F238E27FC236}">
              <a16:creationId xmlns:a16="http://schemas.microsoft.com/office/drawing/2014/main" id="{B64D252B-4C54-4C8A-82FB-9BCB2281963F}"/>
            </a:ext>
          </a:extLst>
        </xdr:cNvPr>
        <xdr:cNvSpPr txBox="1">
          <a:spLocks noChangeArrowheads="1"/>
        </xdr:cNvSpPr>
      </xdr:nvSpPr>
      <xdr:spPr bwMode="auto">
        <a:xfrm>
          <a:off x="23431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1467" name="Text Box 6">
          <a:extLst>
            <a:ext uri="{FF2B5EF4-FFF2-40B4-BE49-F238E27FC236}">
              <a16:creationId xmlns:a16="http://schemas.microsoft.com/office/drawing/2014/main" id="{7B1F7B7C-FE36-47DE-A264-4C89271268E4}"/>
            </a:ext>
          </a:extLst>
        </xdr:cNvPr>
        <xdr:cNvSpPr txBox="1">
          <a:spLocks noChangeArrowheads="1"/>
        </xdr:cNvSpPr>
      </xdr:nvSpPr>
      <xdr:spPr bwMode="auto">
        <a:xfrm>
          <a:off x="23431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1468" name="Text Box 5">
          <a:extLst>
            <a:ext uri="{FF2B5EF4-FFF2-40B4-BE49-F238E27FC236}">
              <a16:creationId xmlns:a16="http://schemas.microsoft.com/office/drawing/2014/main" id="{EEEEC921-3B29-4097-8B17-4A971FE5FC07}"/>
            </a:ext>
          </a:extLst>
        </xdr:cNvPr>
        <xdr:cNvSpPr txBox="1">
          <a:spLocks noChangeArrowheads="1"/>
        </xdr:cNvSpPr>
      </xdr:nvSpPr>
      <xdr:spPr bwMode="auto">
        <a:xfrm>
          <a:off x="23431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1469" name="Text Box 6">
          <a:extLst>
            <a:ext uri="{FF2B5EF4-FFF2-40B4-BE49-F238E27FC236}">
              <a16:creationId xmlns:a16="http://schemas.microsoft.com/office/drawing/2014/main" id="{2362BCAA-D77E-4A81-A269-EF88FD967E99}"/>
            </a:ext>
          </a:extLst>
        </xdr:cNvPr>
        <xdr:cNvSpPr txBox="1">
          <a:spLocks noChangeArrowheads="1"/>
        </xdr:cNvSpPr>
      </xdr:nvSpPr>
      <xdr:spPr bwMode="auto">
        <a:xfrm>
          <a:off x="23431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9375" cy="219075"/>
    <xdr:sp macro="" textlink="">
      <xdr:nvSpPr>
        <xdr:cNvPr id="1470" name="Text Box 6">
          <a:extLst>
            <a:ext uri="{FF2B5EF4-FFF2-40B4-BE49-F238E27FC236}">
              <a16:creationId xmlns:a16="http://schemas.microsoft.com/office/drawing/2014/main" id="{76CD2508-27DB-437D-80EB-C2CA1F4AEA90}"/>
            </a:ext>
          </a:extLst>
        </xdr:cNvPr>
        <xdr:cNvSpPr txBox="1">
          <a:spLocks noChangeArrowheads="1"/>
        </xdr:cNvSpPr>
      </xdr:nvSpPr>
      <xdr:spPr bwMode="auto">
        <a:xfrm>
          <a:off x="23431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1471" name="Text Box 5">
          <a:extLst>
            <a:ext uri="{FF2B5EF4-FFF2-40B4-BE49-F238E27FC236}">
              <a16:creationId xmlns:a16="http://schemas.microsoft.com/office/drawing/2014/main" id="{4E687834-54E2-4B27-A448-7266E30F9D13}"/>
            </a:ext>
          </a:extLst>
        </xdr:cNvPr>
        <xdr:cNvSpPr txBox="1">
          <a:spLocks noChangeArrowheads="1"/>
        </xdr:cNvSpPr>
      </xdr:nvSpPr>
      <xdr:spPr bwMode="auto">
        <a:xfrm>
          <a:off x="23431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1472" name="Text Box 6">
          <a:extLst>
            <a:ext uri="{FF2B5EF4-FFF2-40B4-BE49-F238E27FC236}">
              <a16:creationId xmlns:a16="http://schemas.microsoft.com/office/drawing/2014/main" id="{16F1E52F-7087-45C3-BC23-F2150124C75B}"/>
            </a:ext>
          </a:extLst>
        </xdr:cNvPr>
        <xdr:cNvSpPr txBox="1">
          <a:spLocks noChangeArrowheads="1"/>
        </xdr:cNvSpPr>
      </xdr:nvSpPr>
      <xdr:spPr bwMode="auto">
        <a:xfrm>
          <a:off x="23431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9375" cy="219075"/>
    <xdr:sp macro="" textlink="">
      <xdr:nvSpPr>
        <xdr:cNvPr id="1473" name="Text Box 6">
          <a:extLst>
            <a:ext uri="{FF2B5EF4-FFF2-40B4-BE49-F238E27FC236}">
              <a16:creationId xmlns:a16="http://schemas.microsoft.com/office/drawing/2014/main" id="{24A5EA8A-A9FA-4A83-8EB6-E2B94C025064}"/>
            </a:ext>
          </a:extLst>
        </xdr:cNvPr>
        <xdr:cNvSpPr txBox="1">
          <a:spLocks noChangeArrowheads="1"/>
        </xdr:cNvSpPr>
      </xdr:nvSpPr>
      <xdr:spPr bwMode="auto">
        <a:xfrm>
          <a:off x="23431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9375" cy="219075"/>
    <xdr:sp macro="" textlink="">
      <xdr:nvSpPr>
        <xdr:cNvPr id="1474" name="Text Box 6">
          <a:extLst>
            <a:ext uri="{FF2B5EF4-FFF2-40B4-BE49-F238E27FC236}">
              <a16:creationId xmlns:a16="http://schemas.microsoft.com/office/drawing/2014/main" id="{700A27DE-121D-475E-9CA8-C71A1C4E7FD1}"/>
            </a:ext>
          </a:extLst>
        </xdr:cNvPr>
        <xdr:cNvSpPr txBox="1">
          <a:spLocks noChangeArrowheads="1"/>
        </xdr:cNvSpPr>
      </xdr:nvSpPr>
      <xdr:spPr bwMode="auto">
        <a:xfrm>
          <a:off x="23431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9375" cy="219075"/>
    <xdr:sp macro="" textlink="">
      <xdr:nvSpPr>
        <xdr:cNvPr id="1475" name="Text Box 6">
          <a:extLst>
            <a:ext uri="{FF2B5EF4-FFF2-40B4-BE49-F238E27FC236}">
              <a16:creationId xmlns:a16="http://schemas.microsoft.com/office/drawing/2014/main" id="{F4A67465-FC78-447E-92FA-F644E75B104E}"/>
            </a:ext>
          </a:extLst>
        </xdr:cNvPr>
        <xdr:cNvSpPr txBox="1">
          <a:spLocks noChangeArrowheads="1"/>
        </xdr:cNvSpPr>
      </xdr:nvSpPr>
      <xdr:spPr bwMode="auto">
        <a:xfrm>
          <a:off x="23431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1476" name="Text Box 6">
          <a:extLst>
            <a:ext uri="{FF2B5EF4-FFF2-40B4-BE49-F238E27FC236}">
              <a16:creationId xmlns:a16="http://schemas.microsoft.com/office/drawing/2014/main" id="{24D53373-2FF6-4430-9E92-B11B6EEE3AF9}"/>
            </a:ext>
          </a:extLst>
        </xdr:cNvPr>
        <xdr:cNvSpPr txBox="1">
          <a:spLocks noChangeArrowheads="1"/>
        </xdr:cNvSpPr>
      </xdr:nvSpPr>
      <xdr:spPr bwMode="auto">
        <a:xfrm>
          <a:off x="23431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9375" cy="219075"/>
    <xdr:sp macro="" textlink="">
      <xdr:nvSpPr>
        <xdr:cNvPr id="1477" name="Text Box 6">
          <a:extLst>
            <a:ext uri="{FF2B5EF4-FFF2-40B4-BE49-F238E27FC236}">
              <a16:creationId xmlns:a16="http://schemas.microsoft.com/office/drawing/2014/main" id="{B21FAF6B-E763-4DAC-A66A-DB8DEC585183}"/>
            </a:ext>
          </a:extLst>
        </xdr:cNvPr>
        <xdr:cNvSpPr txBox="1">
          <a:spLocks noChangeArrowheads="1"/>
        </xdr:cNvSpPr>
      </xdr:nvSpPr>
      <xdr:spPr bwMode="auto">
        <a:xfrm>
          <a:off x="23431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1478" name="Text Box 6">
          <a:extLst>
            <a:ext uri="{FF2B5EF4-FFF2-40B4-BE49-F238E27FC236}">
              <a16:creationId xmlns:a16="http://schemas.microsoft.com/office/drawing/2014/main" id="{D4E54B5B-6B33-43B6-A91B-09FC65D45FE7}"/>
            </a:ext>
          </a:extLst>
        </xdr:cNvPr>
        <xdr:cNvSpPr txBox="1">
          <a:spLocks noChangeArrowheads="1"/>
        </xdr:cNvSpPr>
      </xdr:nvSpPr>
      <xdr:spPr bwMode="auto">
        <a:xfrm>
          <a:off x="23431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6200" cy="25400"/>
    <xdr:sp macro="" textlink="">
      <xdr:nvSpPr>
        <xdr:cNvPr id="1479" name="Text Box 6">
          <a:extLst>
            <a:ext uri="{FF2B5EF4-FFF2-40B4-BE49-F238E27FC236}">
              <a16:creationId xmlns:a16="http://schemas.microsoft.com/office/drawing/2014/main" id="{307C75DC-5587-4927-A95E-9C811FA2A37C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9375" cy="219075"/>
    <xdr:sp macro="" textlink="">
      <xdr:nvSpPr>
        <xdr:cNvPr id="1480" name="Text Box 6">
          <a:extLst>
            <a:ext uri="{FF2B5EF4-FFF2-40B4-BE49-F238E27FC236}">
              <a16:creationId xmlns:a16="http://schemas.microsoft.com/office/drawing/2014/main" id="{B5F13C38-3CEC-4E78-AF1D-36B4C23D6D68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6200" cy="215900"/>
    <xdr:sp macro="" textlink="">
      <xdr:nvSpPr>
        <xdr:cNvPr id="1481" name="Text Box 6">
          <a:extLst>
            <a:ext uri="{FF2B5EF4-FFF2-40B4-BE49-F238E27FC236}">
              <a16:creationId xmlns:a16="http://schemas.microsoft.com/office/drawing/2014/main" id="{8B6AE6AB-A035-4357-9BB4-23B817774288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6200" cy="190500"/>
    <xdr:sp macro="" textlink="">
      <xdr:nvSpPr>
        <xdr:cNvPr id="1482" name="Text Box 6">
          <a:extLst>
            <a:ext uri="{FF2B5EF4-FFF2-40B4-BE49-F238E27FC236}">
              <a16:creationId xmlns:a16="http://schemas.microsoft.com/office/drawing/2014/main" id="{C6B31D0E-F616-4C52-9346-BA761476E90A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9375" cy="219075"/>
    <xdr:sp macro="" textlink="">
      <xdr:nvSpPr>
        <xdr:cNvPr id="1483" name="Text Box 6">
          <a:extLst>
            <a:ext uri="{FF2B5EF4-FFF2-40B4-BE49-F238E27FC236}">
              <a16:creationId xmlns:a16="http://schemas.microsoft.com/office/drawing/2014/main" id="{D6F78F62-5A75-4CE2-BFF9-EDCECB975B59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6200" cy="215900"/>
    <xdr:sp macro="" textlink="">
      <xdr:nvSpPr>
        <xdr:cNvPr id="1484" name="Text Box 5">
          <a:extLst>
            <a:ext uri="{FF2B5EF4-FFF2-40B4-BE49-F238E27FC236}">
              <a16:creationId xmlns:a16="http://schemas.microsoft.com/office/drawing/2014/main" id="{5C4E769D-62C2-478C-9F56-412A5D683A34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6200" cy="190500"/>
    <xdr:sp macro="" textlink="">
      <xdr:nvSpPr>
        <xdr:cNvPr id="1485" name="Text Box 6">
          <a:extLst>
            <a:ext uri="{FF2B5EF4-FFF2-40B4-BE49-F238E27FC236}">
              <a16:creationId xmlns:a16="http://schemas.microsoft.com/office/drawing/2014/main" id="{DD5C8161-B1A2-4900-BC86-ECA0289D83BA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6200" cy="215900"/>
    <xdr:sp macro="" textlink="">
      <xdr:nvSpPr>
        <xdr:cNvPr id="1486" name="Text Box 6">
          <a:extLst>
            <a:ext uri="{FF2B5EF4-FFF2-40B4-BE49-F238E27FC236}">
              <a16:creationId xmlns:a16="http://schemas.microsoft.com/office/drawing/2014/main" id="{82F637E1-87BA-4307-A650-3827FB1EF589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9375" cy="219075"/>
    <xdr:sp macro="" textlink="">
      <xdr:nvSpPr>
        <xdr:cNvPr id="1487" name="Text Box 6">
          <a:extLst>
            <a:ext uri="{FF2B5EF4-FFF2-40B4-BE49-F238E27FC236}">
              <a16:creationId xmlns:a16="http://schemas.microsoft.com/office/drawing/2014/main" id="{F9F748DA-7491-49FF-84E1-F620A849273F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6200" cy="215900"/>
    <xdr:sp macro="" textlink="">
      <xdr:nvSpPr>
        <xdr:cNvPr id="1488" name="Text Box 5">
          <a:extLst>
            <a:ext uri="{FF2B5EF4-FFF2-40B4-BE49-F238E27FC236}">
              <a16:creationId xmlns:a16="http://schemas.microsoft.com/office/drawing/2014/main" id="{DD039438-7C35-42CF-A454-60FC4013D724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9375" cy="219075"/>
    <xdr:sp macro="" textlink="">
      <xdr:nvSpPr>
        <xdr:cNvPr id="1489" name="Text Box 6">
          <a:extLst>
            <a:ext uri="{FF2B5EF4-FFF2-40B4-BE49-F238E27FC236}">
              <a16:creationId xmlns:a16="http://schemas.microsoft.com/office/drawing/2014/main" id="{FF717CE1-C785-4CA9-9FFD-BBB49C402895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9375" cy="219075"/>
    <xdr:sp macro="" textlink="">
      <xdr:nvSpPr>
        <xdr:cNvPr id="1490" name="Text Box 6">
          <a:extLst>
            <a:ext uri="{FF2B5EF4-FFF2-40B4-BE49-F238E27FC236}">
              <a16:creationId xmlns:a16="http://schemas.microsoft.com/office/drawing/2014/main" id="{1235DB10-FA8D-4C49-9756-1A7B0448F08C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6200" cy="215900"/>
    <xdr:sp macro="" textlink="">
      <xdr:nvSpPr>
        <xdr:cNvPr id="1491" name="Text Box 6">
          <a:extLst>
            <a:ext uri="{FF2B5EF4-FFF2-40B4-BE49-F238E27FC236}">
              <a16:creationId xmlns:a16="http://schemas.microsoft.com/office/drawing/2014/main" id="{DD10C964-44B5-4E26-9964-89905D8139A8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6200" cy="215900"/>
    <xdr:sp macro="" textlink="">
      <xdr:nvSpPr>
        <xdr:cNvPr id="1492" name="Text Box 5">
          <a:extLst>
            <a:ext uri="{FF2B5EF4-FFF2-40B4-BE49-F238E27FC236}">
              <a16:creationId xmlns:a16="http://schemas.microsoft.com/office/drawing/2014/main" id="{9C1AEFC8-ADBB-486F-9B51-F85D42452C6B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6200" cy="190500"/>
    <xdr:sp macro="" textlink="">
      <xdr:nvSpPr>
        <xdr:cNvPr id="1493" name="Text Box 6">
          <a:extLst>
            <a:ext uri="{FF2B5EF4-FFF2-40B4-BE49-F238E27FC236}">
              <a16:creationId xmlns:a16="http://schemas.microsoft.com/office/drawing/2014/main" id="{EA516125-1573-4487-AEEF-023D1A0DD036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6200" cy="215900"/>
    <xdr:sp macro="" textlink="">
      <xdr:nvSpPr>
        <xdr:cNvPr id="1494" name="Text Box 6">
          <a:extLst>
            <a:ext uri="{FF2B5EF4-FFF2-40B4-BE49-F238E27FC236}">
              <a16:creationId xmlns:a16="http://schemas.microsoft.com/office/drawing/2014/main" id="{A367476E-1341-4FE6-AA5B-98FF0D3F287A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9375" cy="219075"/>
    <xdr:sp macro="" textlink="">
      <xdr:nvSpPr>
        <xdr:cNvPr id="1495" name="Text Box 6">
          <a:extLst>
            <a:ext uri="{FF2B5EF4-FFF2-40B4-BE49-F238E27FC236}">
              <a16:creationId xmlns:a16="http://schemas.microsoft.com/office/drawing/2014/main" id="{EF638821-60C0-4379-B939-697E7C82EB13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6200" cy="215900"/>
    <xdr:sp macro="" textlink="">
      <xdr:nvSpPr>
        <xdr:cNvPr id="1496" name="Text Box 5">
          <a:extLst>
            <a:ext uri="{FF2B5EF4-FFF2-40B4-BE49-F238E27FC236}">
              <a16:creationId xmlns:a16="http://schemas.microsoft.com/office/drawing/2014/main" id="{04A0B9DE-313A-4265-8E68-FEB46218DB57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6200" cy="190500"/>
    <xdr:sp macro="" textlink="">
      <xdr:nvSpPr>
        <xdr:cNvPr id="1497" name="Text Box 6">
          <a:extLst>
            <a:ext uri="{FF2B5EF4-FFF2-40B4-BE49-F238E27FC236}">
              <a16:creationId xmlns:a16="http://schemas.microsoft.com/office/drawing/2014/main" id="{D7932EC3-3F7A-47D6-89BE-5CD211321BB0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6200" cy="215900"/>
    <xdr:sp macro="" textlink="">
      <xdr:nvSpPr>
        <xdr:cNvPr id="1498" name="Text Box 6">
          <a:extLst>
            <a:ext uri="{FF2B5EF4-FFF2-40B4-BE49-F238E27FC236}">
              <a16:creationId xmlns:a16="http://schemas.microsoft.com/office/drawing/2014/main" id="{F4E98800-DC0C-48A5-8B82-D78AA8B0AB9C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9375" cy="219075"/>
    <xdr:sp macro="" textlink="">
      <xdr:nvSpPr>
        <xdr:cNvPr id="1499" name="Text Box 6">
          <a:extLst>
            <a:ext uri="{FF2B5EF4-FFF2-40B4-BE49-F238E27FC236}">
              <a16:creationId xmlns:a16="http://schemas.microsoft.com/office/drawing/2014/main" id="{D0F24A3E-B288-4B32-941F-9FF359A24B5C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9375" cy="219075"/>
    <xdr:sp macro="" textlink="">
      <xdr:nvSpPr>
        <xdr:cNvPr id="1500" name="Text Box 6">
          <a:extLst>
            <a:ext uri="{FF2B5EF4-FFF2-40B4-BE49-F238E27FC236}">
              <a16:creationId xmlns:a16="http://schemas.microsoft.com/office/drawing/2014/main" id="{F81E7564-8E71-40EF-86C5-279ED0406EB6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9375" cy="219075"/>
    <xdr:sp macro="" textlink="">
      <xdr:nvSpPr>
        <xdr:cNvPr id="1501" name="Text Box 6">
          <a:extLst>
            <a:ext uri="{FF2B5EF4-FFF2-40B4-BE49-F238E27FC236}">
              <a16:creationId xmlns:a16="http://schemas.microsoft.com/office/drawing/2014/main" id="{D2AF3F8C-2B3F-4772-A0E6-08D075A019E1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6200" cy="0"/>
    <xdr:sp macro="" textlink="">
      <xdr:nvSpPr>
        <xdr:cNvPr id="1502" name="Text Box 6">
          <a:extLst>
            <a:ext uri="{FF2B5EF4-FFF2-40B4-BE49-F238E27FC236}">
              <a16:creationId xmlns:a16="http://schemas.microsoft.com/office/drawing/2014/main" id="{5A3DCF1C-E04F-4876-B73E-993E34F4CB37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6200" cy="215900"/>
    <xdr:sp macro="" textlink="">
      <xdr:nvSpPr>
        <xdr:cNvPr id="1503" name="Text Box 6">
          <a:extLst>
            <a:ext uri="{FF2B5EF4-FFF2-40B4-BE49-F238E27FC236}">
              <a16:creationId xmlns:a16="http://schemas.microsoft.com/office/drawing/2014/main" id="{E90A04A9-B8FF-4AAD-A717-C970E85D446D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6200" cy="190500"/>
    <xdr:sp macro="" textlink="">
      <xdr:nvSpPr>
        <xdr:cNvPr id="1504" name="Text Box 6">
          <a:extLst>
            <a:ext uri="{FF2B5EF4-FFF2-40B4-BE49-F238E27FC236}">
              <a16:creationId xmlns:a16="http://schemas.microsoft.com/office/drawing/2014/main" id="{373A0C87-281C-4285-8367-79AAB6B19471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6200" cy="25400"/>
    <xdr:sp macro="" textlink="">
      <xdr:nvSpPr>
        <xdr:cNvPr id="1505" name="Text Box 6">
          <a:extLst>
            <a:ext uri="{FF2B5EF4-FFF2-40B4-BE49-F238E27FC236}">
              <a16:creationId xmlns:a16="http://schemas.microsoft.com/office/drawing/2014/main" id="{0861FF92-10FE-42FE-A637-DC2B42220BA2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9375" cy="219075"/>
    <xdr:sp macro="" textlink="">
      <xdr:nvSpPr>
        <xdr:cNvPr id="1506" name="Text Box 6">
          <a:extLst>
            <a:ext uri="{FF2B5EF4-FFF2-40B4-BE49-F238E27FC236}">
              <a16:creationId xmlns:a16="http://schemas.microsoft.com/office/drawing/2014/main" id="{5B200AA0-CA14-4267-9747-A8770264EB74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6200" cy="215900"/>
    <xdr:sp macro="" textlink="">
      <xdr:nvSpPr>
        <xdr:cNvPr id="1507" name="Text Box 6">
          <a:extLst>
            <a:ext uri="{FF2B5EF4-FFF2-40B4-BE49-F238E27FC236}">
              <a16:creationId xmlns:a16="http://schemas.microsoft.com/office/drawing/2014/main" id="{A664DD59-2093-4B13-B212-026F0BA3B269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6200" cy="215900"/>
    <xdr:sp macro="" textlink="">
      <xdr:nvSpPr>
        <xdr:cNvPr id="1508" name="Text Box 5">
          <a:extLst>
            <a:ext uri="{FF2B5EF4-FFF2-40B4-BE49-F238E27FC236}">
              <a16:creationId xmlns:a16="http://schemas.microsoft.com/office/drawing/2014/main" id="{8352F273-496C-4AA9-8692-F39EC85EE450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6200" cy="190500"/>
    <xdr:sp macro="" textlink="">
      <xdr:nvSpPr>
        <xdr:cNvPr id="1509" name="Text Box 6">
          <a:extLst>
            <a:ext uri="{FF2B5EF4-FFF2-40B4-BE49-F238E27FC236}">
              <a16:creationId xmlns:a16="http://schemas.microsoft.com/office/drawing/2014/main" id="{758BB8A4-E266-4945-91D4-19A388D3A9FF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6200" cy="215900"/>
    <xdr:sp macro="" textlink="">
      <xdr:nvSpPr>
        <xdr:cNvPr id="1510" name="Text Box 5">
          <a:extLst>
            <a:ext uri="{FF2B5EF4-FFF2-40B4-BE49-F238E27FC236}">
              <a16:creationId xmlns:a16="http://schemas.microsoft.com/office/drawing/2014/main" id="{2F75CC25-756E-4292-A442-23F6DF18E353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6200" cy="190500"/>
    <xdr:sp macro="" textlink="">
      <xdr:nvSpPr>
        <xdr:cNvPr id="1511" name="Text Box 6">
          <a:extLst>
            <a:ext uri="{FF2B5EF4-FFF2-40B4-BE49-F238E27FC236}">
              <a16:creationId xmlns:a16="http://schemas.microsoft.com/office/drawing/2014/main" id="{54AB1596-B198-40DF-8DA3-248499A2FE51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6200" cy="215900"/>
    <xdr:sp macro="" textlink="">
      <xdr:nvSpPr>
        <xdr:cNvPr id="1512" name="Text Box 5">
          <a:extLst>
            <a:ext uri="{FF2B5EF4-FFF2-40B4-BE49-F238E27FC236}">
              <a16:creationId xmlns:a16="http://schemas.microsoft.com/office/drawing/2014/main" id="{44CC5C4B-D5E7-4D50-BF6E-30CDACCA80F2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9375" cy="219075"/>
    <xdr:sp macro="" textlink="">
      <xdr:nvSpPr>
        <xdr:cNvPr id="1513" name="Text Box 6">
          <a:extLst>
            <a:ext uri="{FF2B5EF4-FFF2-40B4-BE49-F238E27FC236}">
              <a16:creationId xmlns:a16="http://schemas.microsoft.com/office/drawing/2014/main" id="{94DB3C3A-1277-4549-B8F8-BD848BF074F0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9375" cy="219075"/>
    <xdr:sp macro="" textlink="">
      <xdr:nvSpPr>
        <xdr:cNvPr id="1514" name="Text Box 6">
          <a:extLst>
            <a:ext uri="{FF2B5EF4-FFF2-40B4-BE49-F238E27FC236}">
              <a16:creationId xmlns:a16="http://schemas.microsoft.com/office/drawing/2014/main" id="{43008483-8E20-456B-92DF-140D6C1A10EF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6200" cy="215900"/>
    <xdr:sp macro="" textlink="">
      <xdr:nvSpPr>
        <xdr:cNvPr id="1515" name="Text Box 6">
          <a:extLst>
            <a:ext uri="{FF2B5EF4-FFF2-40B4-BE49-F238E27FC236}">
              <a16:creationId xmlns:a16="http://schemas.microsoft.com/office/drawing/2014/main" id="{24564241-55BC-49C2-98EE-96F46C35A79B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6200" cy="215900"/>
    <xdr:sp macro="" textlink="">
      <xdr:nvSpPr>
        <xdr:cNvPr id="1516" name="Text Box 5">
          <a:extLst>
            <a:ext uri="{FF2B5EF4-FFF2-40B4-BE49-F238E27FC236}">
              <a16:creationId xmlns:a16="http://schemas.microsoft.com/office/drawing/2014/main" id="{58C6D7BE-7C58-4F9B-9711-3A9077E67B1F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6200" cy="215900"/>
    <xdr:sp macro="" textlink="">
      <xdr:nvSpPr>
        <xdr:cNvPr id="1517" name="Text Box 6">
          <a:extLst>
            <a:ext uri="{FF2B5EF4-FFF2-40B4-BE49-F238E27FC236}">
              <a16:creationId xmlns:a16="http://schemas.microsoft.com/office/drawing/2014/main" id="{E52AC076-D8E6-49F8-8C83-7C33210A5963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6200" cy="190500"/>
    <xdr:sp macro="" textlink="">
      <xdr:nvSpPr>
        <xdr:cNvPr id="1518" name="Text Box 6">
          <a:extLst>
            <a:ext uri="{FF2B5EF4-FFF2-40B4-BE49-F238E27FC236}">
              <a16:creationId xmlns:a16="http://schemas.microsoft.com/office/drawing/2014/main" id="{3E200A3F-0298-4770-B1D4-9B2F2C865535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9375" cy="219075"/>
    <xdr:sp macro="" textlink="">
      <xdr:nvSpPr>
        <xdr:cNvPr id="1519" name="Text Box 6">
          <a:extLst>
            <a:ext uri="{FF2B5EF4-FFF2-40B4-BE49-F238E27FC236}">
              <a16:creationId xmlns:a16="http://schemas.microsoft.com/office/drawing/2014/main" id="{63F14D9D-A798-488F-A134-F44F765933AA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6200" cy="215900"/>
    <xdr:sp macro="" textlink="">
      <xdr:nvSpPr>
        <xdr:cNvPr id="1520" name="Text Box 6">
          <a:extLst>
            <a:ext uri="{FF2B5EF4-FFF2-40B4-BE49-F238E27FC236}">
              <a16:creationId xmlns:a16="http://schemas.microsoft.com/office/drawing/2014/main" id="{2ACAE988-8B57-4C8E-99DE-B746F7CA9C2B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6200" cy="25400"/>
    <xdr:sp macro="" textlink="">
      <xdr:nvSpPr>
        <xdr:cNvPr id="1521" name="Text Box 6">
          <a:extLst>
            <a:ext uri="{FF2B5EF4-FFF2-40B4-BE49-F238E27FC236}">
              <a16:creationId xmlns:a16="http://schemas.microsoft.com/office/drawing/2014/main" id="{E1E52D64-F6B1-4BEC-9769-8B06FDAA336E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9375" cy="219075"/>
    <xdr:sp macro="" textlink="">
      <xdr:nvSpPr>
        <xdr:cNvPr id="1522" name="Text Box 6">
          <a:extLst>
            <a:ext uri="{FF2B5EF4-FFF2-40B4-BE49-F238E27FC236}">
              <a16:creationId xmlns:a16="http://schemas.microsoft.com/office/drawing/2014/main" id="{1F49A0E7-101C-42AA-B44F-2A662FCA6CA6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6200" cy="215900"/>
    <xdr:sp macro="" textlink="">
      <xdr:nvSpPr>
        <xdr:cNvPr id="1523" name="Text Box 6">
          <a:extLst>
            <a:ext uri="{FF2B5EF4-FFF2-40B4-BE49-F238E27FC236}">
              <a16:creationId xmlns:a16="http://schemas.microsoft.com/office/drawing/2014/main" id="{424EE428-8324-49E1-AA46-5B2BEE65F048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6200" cy="190500"/>
    <xdr:sp macro="" textlink="">
      <xdr:nvSpPr>
        <xdr:cNvPr id="1524" name="Text Box 6">
          <a:extLst>
            <a:ext uri="{FF2B5EF4-FFF2-40B4-BE49-F238E27FC236}">
              <a16:creationId xmlns:a16="http://schemas.microsoft.com/office/drawing/2014/main" id="{1A57AAA5-4011-4B23-ACCB-5541026E08D6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6200" cy="215900"/>
    <xdr:sp macro="" textlink="">
      <xdr:nvSpPr>
        <xdr:cNvPr id="1525" name="Text Box 6">
          <a:extLst>
            <a:ext uri="{FF2B5EF4-FFF2-40B4-BE49-F238E27FC236}">
              <a16:creationId xmlns:a16="http://schemas.microsoft.com/office/drawing/2014/main" id="{9A243283-5AAC-487E-96F8-98EC9143A0BF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6200" cy="215900"/>
    <xdr:sp macro="" textlink="">
      <xdr:nvSpPr>
        <xdr:cNvPr id="1526" name="Text Box 5">
          <a:extLst>
            <a:ext uri="{FF2B5EF4-FFF2-40B4-BE49-F238E27FC236}">
              <a16:creationId xmlns:a16="http://schemas.microsoft.com/office/drawing/2014/main" id="{D56A898E-A29A-4D82-AE3E-900329D76483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6200" cy="190500"/>
    <xdr:sp macro="" textlink="">
      <xdr:nvSpPr>
        <xdr:cNvPr id="1527" name="Text Box 6">
          <a:extLst>
            <a:ext uri="{FF2B5EF4-FFF2-40B4-BE49-F238E27FC236}">
              <a16:creationId xmlns:a16="http://schemas.microsoft.com/office/drawing/2014/main" id="{28154B7C-00A6-49E2-BF64-8BACEC3C92F9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6200" cy="215900"/>
    <xdr:sp macro="" textlink="">
      <xdr:nvSpPr>
        <xdr:cNvPr id="1528" name="Text Box 6">
          <a:extLst>
            <a:ext uri="{FF2B5EF4-FFF2-40B4-BE49-F238E27FC236}">
              <a16:creationId xmlns:a16="http://schemas.microsoft.com/office/drawing/2014/main" id="{8869F909-8476-448E-B4A6-53B782D793D8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9375" cy="219075"/>
    <xdr:sp macro="" textlink="">
      <xdr:nvSpPr>
        <xdr:cNvPr id="1529" name="Text Box 6">
          <a:extLst>
            <a:ext uri="{FF2B5EF4-FFF2-40B4-BE49-F238E27FC236}">
              <a16:creationId xmlns:a16="http://schemas.microsoft.com/office/drawing/2014/main" id="{A318E5BC-EDA4-4A71-A49D-46E34239A095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6200" cy="215900"/>
    <xdr:sp macro="" textlink="">
      <xdr:nvSpPr>
        <xdr:cNvPr id="1530" name="Text Box 5">
          <a:extLst>
            <a:ext uri="{FF2B5EF4-FFF2-40B4-BE49-F238E27FC236}">
              <a16:creationId xmlns:a16="http://schemas.microsoft.com/office/drawing/2014/main" id="{FC8ECE57-F81B-462D-88A4-A18EACF20093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6200" cy="190500"/>
    <xdr:sp macro="" textlink="">
      <xdr:nvSpPr>
        <xdr:cNvPr id="1531" name="Text Box 6">
          <a:extLst>
            <a:ext uri="{FF2B5EF4-FFF2-40B4-BE49-F238E27FC236}">
              <a16:creationId xmlns:a16="http://schemas.microsoft.com/office/drawing/2014/main" id="{AF170204-6A45-4C03-A145-B7218FBFEE0F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6200" cy="215900"/>
    <xdr:sp macro="" textlink="">
      <xdr:nvSpPr>
        <xdr:cNvPr id="1532" name="Text Box 6">
          <a:extLst>
            <a:ext uri="{FF2B5EF4-FFF2-40B4-BE49-F238E27FC236}">
              <a16:creationId xmlns:a16="http://schemas.microsoft.com/office/drawing/2014/main" id="{9C244D0B-B25F-4F75-B8D2-3BE86AC6E705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9375" cy="219075"/>
    <xdr:sp macro="" textlink="">
      <xdr:nvSpPr>
        <xdr:cNvPr id="1533" name="Text Box 6">
          <a:extLst>
            <a:ext uri="{FF2B5EF4-FFF2-40B4-BE49-F238E27FC236}">
              <a16:creationId xmlns:a16="http://schemas.microsoft.com/office/drawing/2014/main" id="{B59FB117-F1EC-44D5-9824-2881597EBE70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9375" cy="219075"/>
    <xdr:sp macro="" textlink="">
      <xdr:nvSpPr>
        <xdr:cNvPr id="1534" name="Text Box 6">
          <a:extLst>
            <a:ext uri="{FF2B5EF4-FFF2-40B4-BE49-F238E27FC236}">
              <a16:creationId xmlns:a16="http://schemas.microsoft.com/office/drawing/2014/main" id="{9548B106-DC18-45F7-A08C-13F41BD67FEF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9375" cy="219075"/>
    <xdr:sp macro="" textlink="">
      <xdr:nvSpPr>
        <xdr:cNvPr id="1535" name="Text Box 6">
          <a:extLst>
            <a:ext uri="{FF2B5EF4-FFF2-40B4-BE49-F238E27FC236}">
              <a16:creationId xmlns:a16="http://schemas.microsoft.com/office/drawing/2014/main" id="{0E251D2B-28C9-430F-97B9-314F8AA86CE3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6200" cy="0"/>
    <xdr:sp macro="" textlink="">
      <xdr:nvSpPr>
        <xdr:cNvPr id="1536" name="Text Box 6">
          <a:extLst>
            <a:ext uri="{FF2B5EF4-FFF2-40B4-BE49-F238E27FC236}">
              <a16:creationId xmlns:a16="http://schemas.microsoft.com/office/drawing/2014/main" id="{1D9BF1E0-9070-4ACB-BCC2-AEB46DC12102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6200" cy="215900"/>
    <xdr:sp macro="" textlink="">
      <xdr:nvSpPr>
        <xdr:cNvPr id="1537" name="Text Box 6">
          <a:extLst>
            <a:ext uri="{FF2B5EF4-FFF2-40B4-BE49-F238E27FC236}">
              <a16:creationId xmlns:a16="http://schemas.microsoft.com/office/drawing/2014/main" id="{CBC6FCA5-2E78-4BCE-8586-1D67C4A4EF22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6200" cy="190500"/>
    <xdr:sp macro="" textlink="">
      <xdr:nvSpPr>
        <xdr:cNvPr id="1538" name="Text Box 6">
          <a:extLst>
            <a:ext uri="{FF2B5EF4-FFF2-40B4-BE49-F238E27FC236}">
              <a16:creationId xmlns:a16="http://schemas.microsoft.com/office/drawing/2014/main" id="{6FD9BC3F-DB0D-4F50-8BC2-43710B411147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6200" cy="25400"/>
    <xdr:sp macro="" textlink="">
      <xdr:nvSpPr>
        <xdr:cNvPr id="1539" name="Text Box 6">
          <a:extLst>
            <a:ext uri="{FF2B5EF4-FFF2-40B4-BE49-F238E27FC236}">
              <a16:creationId xmlns:a16="http://schemas.microsoft.com/office/drawing/2014/main" id="{159FD613-5399-4D3B-BCEF-2C31E74F1C3A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9375" cy="219075"/>
    <xdr:sp macro="" textlink="">
      <xdr:nvSpPr>
        <xdr:cNvPr id="1540" name="Text Box 6">
          <a:extLst>
            <a:ext uri="{FF2B5EF4-FFF2-40B4-BE49-F238E27FC236}">
              <a16:creationId xmlns:a16="http://schemas.microsoft.com/office/drawing/2014/main" id="{8509FF03-D37E-47CE-AF22-E33B27053151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6200" cy="215900"/>
    <xdr:sp macro="" textlink="">
      <xdr:nvSpPr>
        <xdr:cNvPr id="1541" name="Text Box 6">
          <a:extLst>
            <a:ext uri="{FF2B5EF4-FFF2-40B4-BE49-F238E27FC236}">
              <a16:creationId xmlns:a16="http://schemas.microsoft.com/office/drawing/2014/main" id="{542D63D6-5826-44AA-9D64-248AC6411CD0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9375" cy="219075"/>
    <xdr:sp macro="" textlink="">
      <xdr:nvSpPr>
        <xdr:cNvPr id="1542" name="Text Box 6">
          <a:extLst>
            <a:ext uri="{FF2B5EF4-FFF2-40B4-BE49-F238E27FC236}">
              <a16:creationId xmlns:a16="http://schemas.microsoft.com/office/drawing/2014/main" id="{9CB4430B-FD6E-4CD4-9049-A62DF3F80507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6200" cy="0"/>
    <xdr:sp macro="" textlink="">
      <xdr:nvSpPr>
        <xdr:cNvPr id="1543" name="Text Box 6">
          <a:extLst>
            <a:ext uri="{FF2B5EF4-FFF2-40B4-BE49-F238E27FC236}">
              <a16:creationId xmlns:a16="http://schemas.microsoft.com/office/drawing/2014/main" id="{5BBB97D5-4CCC-4FED-9DF5-6ADCCF0C6B09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6200" cy="215900"/>
    <xdr:sp macro="" textlink="">
      <xdr:nvSpPr>
        <xdr:cNvPr id="1544" name="Text Box 6">
          <a:extLst>
            <a:ext uri="{FF2B5EF4-FFF2-40B4-BE49-F238E27FC236}">
              <a16:creationId xmlns:a16="http://schemas.microsoft.com/office/drawing/2014/main" id="{88B05349-6964-4461-BC14-81051ECE1BC5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6200" cy="190500"/>
    <xdr:sp macro="" textlink="">
      <xdr:nvSpPr>
        <xdr:cNvPr id="1545" name="Text Box 6">
          <a:extLst>
            <a:ext uri="{FF2B5EF4-FFF2-40B4-BE49-F238E27FC236}">
              <a16:creationId xmlns:a16="http://schemas.microsoft.com/office/drawing/2014/main" id="{9231AED0-2FAB-4259-91E6-9EF8258A4B13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6200" cy="25400"/>
    <xdr:sp macro="" textlink="">
      <xdr:nvSpPr>
        <xdr:cNvPr id="1546" name="Text Box 6">
          <a:extLst>
            <a:ext uri="{FF2B5EF4-FFF2-40B4-BE49-F238E27FC236}">
              <a16:creationId xmlns:a16="http://schemas.microsoft.com/office/drawing/2014/main" id="{BC770CF9-216D-4F71-885D-FED5AAB58E25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9375" cy="219075"/>
    <xdr:sp macro="" textlink="">
      <xdr:nvSpPr>
        <xdr:cNvPr id="1547" name="Text Box 6">
          <a:extLst>
            <a:ext uri="{FF2B5EF4-FFF2-40B4-BE49-F238E27FC236}">
              <a16:creationId xmlns:a16="http://schemas.microsoft.com/office/drawing/2014/main" id="{7464D45C-7C2D-4274-B931-5708E2D88336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6200" cy="215900"/>
    <xdr:sp macro="" textlink="">
      <xdr:nvSpPr>
        <xdr:cNvPr id="1548" name="Text Box 6">
          <a:extLst>
            <a:ext uri="{FF2B5EF4-FFF2-40B4-BE49-F238E27FC236}">
              <a16:creationId xmlns:a16="http://schemas.microsoft.com/office/drawing/2014/main" id="{2201EB35-BA2E-4762-A2C3-987302C44D51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6200" cy="0"/>
    <xdr:sp macro="" textlink="">
      <xdr:nvSpPr>
        <xdr:cNvPr id="1549" name="Text Box 6">
          <a:extLst>
            <a:ext uri="{FF2B5EF4-FFF2-40B4-BE49-F238E27FC236}">
              <a16:creationId xmlns:a16="http://schemas.microsoft.com/office/drawing/2014/main" id="{4ACA1C42-644F-46E9-A096-E3455B3D2502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6200" cy="215900"/>
    <xdr:sp macro="" textlink="">
      <xdr:nvSpPr>
        <xdr:cNvPr id="1550" name="Text Box 6">
          <a:extLst>
            <a:ext uri="{FF2B5EF4-FFF2-40B4-BE49-F238E27FC236}">
              <a16:creationId xmlns:a16="http://schemas.microsoft.com/office/drawing/2014/main" id="{0C4965F3-4C98-4416-AF72-F72303A5A3A2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6200" cy="190500"/>
    <xdr:sp macro="" textlink="">
      <xdr:nvSpPr>
        <xdr:cNvPr id="1551" name="Text Box 6">
          <a:extLst>
            <a:ext uri="{FF2B5EF4-FFF2-40B4-BE49-F238E27FC236}">
              <a16:creationId xmlns:a16="http://schemas.microsoft.com/office/drawing/2014/main" id="{B0F710F0-F994-4BEF-8ABE-CDDAFE5FB5E7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6200" cy="25400"/>
    <xdr:sp macro="" textlink="">
      <xdr:nvSpPr>
        <xdr:cNvPr id="1552" name="Text Box 6">
          <a:extLst>
            <a:ext uri="{FF2B5EF4-FFF2-40B4-BE49-F238E27FC236}">
              <a16:creationId xmlns:a16="http://schemas.microsoft.com/office/drawing/2014/main" id="{3DFD2483-832D-4EE3-AFCA-94427767F2EF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9375" cy="219075"/>
    <xdr:sp macro="" textlink="">
      <xdr:nvSpPr>
        <xdr:cNvPr id="1553" name="Text Box 6">
          <a:extLst>
            <a:ext uri="{FF2B5EF4-FFF2-40B4-BE49-F238E27FC236}">
              <a16:creationId xmlns:a16="http://schemas.microsoft.com/office/drawing/2014/main" id="{60BA3801-2C81-4D3E-80F8-91E5C2FE0A29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6200" cy="215900"/>
    <xdr:sp macro="" textlink="">
      <xdr:nvSpPr>
        <xdr:cNvPr id="1554" name="Text Box 6">
          <a:extLst>
            <a:ext uri="{FF2B5EF4-FFF2-40B4-BE49-F238E27FC236}">
              <a16:creationId xmlns:a16="http://schemas.microsoft.com/office/drawing/2014/main" id="{7883D0C2-9582-410C-87C1-CD22CF67DF71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6200" cy="215900"/>
    <xdr:sp macro="" textlink="">
      <xdr:nvSpPr>
        <xdr:cNvPr id="1555" name="Text Box 6">
          <a:extLst>
            <a:ext uri="{FF2B5EF4-FFF2-40B4-BE49-F238E27FC236}">
              <a16:creationId xmlns:a16="http://schemas.microsoft.com/office/drawing/2014/main" id="{B33E07F7-A8ED-4EA4-ACD3-6C7F193B841D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6200" cy="215900"/>
    <xdr:sp macro="" textlink="">
      <xdr:nvSpPr>
        <xdr:cNvPr id="1556" name="Text Box 5">
          <a:extLst>
            <a:ext uri="{FF2B5EF4-FFF2-40B4-BE49-F238E27FC236}">
              <a16:creationId xmlns:a16="http://schemas.microsoft.com/office/drawing/2014/main" id="{51F0284C-0997-4968-9D72-DBA33B9A895D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6200" cy="215900"/>
    <xdr:sp macro="" textlink="">
      <xdr:nvSpPr>
        <xdr:cNvPr id="1557" name="Text Box 6">
          <a:extLst>
            <a:ext uri="{FF2B5EF4-FFF2-40B4-BE49-F238E27FC236}">
              <a16:creationId xmlns:a16="http://schemas.microsoft.com/office/drawing/2014/main" id="{A92BBC29-B62F-43B4-8EAD-03A83AB765D3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9375" cy="219075"/>
    <xdr:sp macro="" textlink="">
      <xdr:nvSpPr>
        <xdr:cNvPr id="1558" name="Text Box 6">
          <a:extLst>
            <a:ext uri="{FF2B5EF4-FFF2-40B4-BE49-F238E27FC236}">
              <a16:creationId xmlns:a16="http://schemas.microsoft.com/office/drawing/2014/main" id="{20D09869-5588-47A8-9205-CE2184B09855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9375" cy="219075"/>
    <xdr:sp macro="" textlink="">
      <xdr:nvSpPr>
        <xdr:cNvPr id="1559" name="Text Box 6">
          <a:extLst>
            <a:ext uri="{FF2B5EF4-FFF2-40B4-BE49-F238E27FC236}">
              <a16:creationId xmlns:a16="http://schemas.microsoft.com/office/drawing/2014/main" id="{9A2D0F8D-D341-46EA-A239-B03CB4D93D56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9375" cy="219075"/>
    <xdr:sp macro="" textlink="">
      <xdr:nvSpPr>
        <xdr:cNvPr id="1560" name="Text Box 6">
          <a:extLst>
            <a:ext uri="{FF2B5EF4-FFF2-40B4-BE49-F238E27FC236}">
              <a16:creationId xmlns:a16="http://schemas.microsoft.com/office/drawing/2014/main" id="{288DE0D9-449B-4815-B8AE-9ACBCA3727B1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9375" cy="219075"/>
    <xdr:sp macro="" textlink="">
      <xdr:nvSpPr>
        <xdr:cNvPr id="1561" name="Text Box 6">
          <a:extLst>
            <a:ext uri="{FF2B5EF4-FFF2-40B4-BE49-F238E27FC236}">
              <a16:creationId xmlns:a16="http://schemas.microsoft.com/office/drawing/2014/main" id="{E4FF4CD5-9654-4219-B60E-123C36E52A6D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9375" cy="219075"/>
    <xdr:sp macro="" textlink="">
      <xdr:nvSpPr>
        <xdr:cNvPr id="1562" name="Text Box 6">
          <a:extLst>
            <a:ext uri="{FF2B5EF4-FFF2-40B4-BE49-F238E27FC236}">
              <a16:creationId xmlns:a16="http://schemas.microsoft.com/office/drawing/2014/main" id="{F0EF19FE-444A-4EF5-96EE-F12F47598E1D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6200" cy="215900"/>
    <xdr:sp macro="" textlink="">
      <xdr:nvSpPr>
        <xdr:cNvPr id="1563" name="Text Box 6">
          <a:extLst>
            <a:ext uri="{FF2B5EF4-FFF2-40B4-BE49-F238E27FC236}">
              <a16:creationId xmlns:a16="http://schemas.microsoft.com/office/drawing/2014/main" id="{07DEB3E4-9B16-499E-9514-BA002E9D8C03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6200" cy="215900"/>
    <xdr:sp macro="" textlink="">
      <xdr:nvSpPr>
        <xdr:cNvPr id="1564" name="Text Box 6">
          <a:extLst>
            <a:ext uri="{FF2B5EF4-FFF2-40B4-BE49-F238E27FC236}">
              <a16:creationId xmlns:a16="http://schemas.microsoft.com/office/drawing/2014/main" id="{15C1F04A-90F9-43C4-8FDC-3621636AE013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9375" cy="219075"/>
    <xdr:sp macro="" textlink="">
      <xdr:nvSpPr>
        <xdr:cNvPr id="1565" name="Text Box 6">
          <a:extLst>
            <a:ext uri="{FF2B5EF4-FFF2-40B4-BE49-F238E27FC236}">
              <a16:creationId xmlns:a16="http://schemas.microsoft.com/office/drawing/2014/main" id="{E295989D-9D15-4E0A-9083-38BEB3FE4EBE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6200" cy="215900"/>
    <xdr:sp macro="" textlink="">
      <xdr:nvSpPr>
        <xdr:cNvPr id="1566" name="Text Box 6">
          <a:extLst>
            <a:ext uri="{FF2B5EF4-FFF2-40B4-BE49-F238E27FC236}">
              <a16:creationId xmlns:a16="http://schemas.microsoft.com/office/drawing/2014/main" id="{2EB179FC-4674-4830-B1E1-20B3F8D491D1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9375" cy="219075"/>
    <xdr:sp macro="" textlink="">
      <xdr:nvSpPr>
        <xdr:cNvPr id="1567" name="Text Box 6">
          <a:extLst>
            <a:ext uri="{FF2B5EF4-FFF2-40B4-BE49-F238E27FC236}">
              <a16:creationId xmlns:a16="http://schemas.microsoft.com/office/drawing/2014/main" id="{8529580E-D194-4CE1-9FD1-4B8C157302F9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6200" cy="215900"/>
    <xdr:sp macro="" textlink="">
      <xdr:nvSpPr>
        <xdr:cNvPr id="1568" name="Text Box 6">
          <a:extLst>
            <a:ext uri="{FF2B5EF4-FFF2-40B4-BE49-F238E27FC236}">
              <a16:creationId xmlns:a16="http://schemas.microsoft.com/office/drawing/2014/main" id="{09855D25-A6CE-4A78-866C-F808AAECBDE4}"/>
            </a:ext>
          </a:extLst>
        </xdr:cNvPr>
        <xdr:cNvSpPr txBox="1">
          <a:spLocks noChangeArrowheads="1"/>
        </xdr:cNvSpPr>
      </xdr:nvSpPr>
      <xdr:spPr bwMode="auto">
        <a:xfrm>
          <a:off x="23431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569" name="Text Box 5">
          <a:extLst>
            <a:ext uri="{FF2B5EF4-FFF2-40B4-BE49-F238E27FC236}">
              <a16:creationId xmlns:a16="http://schemas.microsoft.com/office/drawing/2014/main" id="{973C70AF-251A-4C43-99FF-D75361FFC3B7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570" name="Text Box 5">
          <a:extLst>
            <a:ext uri="{FF2B5EF4-FFF2-40B4-BE49-F238E27FC236}">
              <a16:creationId xmlns:a16="http://schemas.microsoft.com/office/drawing/2014/main" id="{F1D17F44-EBE2-4B52-8E16-D4ED166CA51C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571" name="Text Box 6">
          <a:extLst>
            <a:ext uri="{FF2B5EF4-FFF2-40B4-BE49-F238E27FC236}">
              <a16:creationId xmlns:a16="http://schemas.microsoft.com/office/drawing/2014/main" id="{C07F9808-B60E-4B49-B458-582A226CAFA8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190500"/>
    <xdr:sp macro="" textlink="">
      <xdr:nvSpPr>
        <xdr:cNvPr id="1572" name="Text Box 6">
          <a:extLst>
            <a:ext uri="{FF2B5EF4-FFF2-40B4-BE49-F238E27FC236}">
              <a16:creationId xmlns:a16="http://schemas.microsoft.com/office/drawing/2014/main" id="{722A72B7-B4EC-4424-9771-29D1325C1C0E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573" name="Text Box 6">
          <a:extLst>
            <a:ext uri="{FF2B5EF4-FFF2-40B4-BE49-F238E27FC236}">
              <a16:creationId xmlns:a16="http://schemas.microsoft.com/office/drawing/2014/main" id="{359EFC17-F738-41F1-85F3-925D0701D603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574" name="Text Box 6">
          <a:extLst>
            <a:ext uri="{FF2B5EF4-FFF2-40B4-BE49-F238E27FC236}">
              <a16:creationId xmlns:a16="http://schemas.microsoft.com/office/drawing/2014/main" id="{9ADB9A3B-5438-4E1A-AC4B-F552D8324D89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575" name="Text Box 6">
          <a:extLst>
            <a:ext uri="{FF2B5EF4-FFF2-40B4-BE49-F238E27FC236}">
              <a16:creationId xmlns:a16="http://schemas.microsoft.com/office/drawing/2014/main" id="{2C628CA6-0A5D-46AB-AA63-4F1E3C310AC6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576" name="Text Box 5">
          <a:extLst>
            <a:ext uri="{FF2B5EF4-FFF2-40B4-BE49-F238E27FC236}">
              <a16:creationId xmlns:a16="http://schemas.microsoft.com/office/drawing/2014/main" id="{148EBAD8-10EB-4011-82DE-9D768668860E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577" name="Text Box 6">
          <a:extLst>
            <a:ext uri="{FF2B5EF4-FFF2-40B4-BE49-F238E27FC236}">
              <a16:creationId xmlns:a16="http://schemas.microsoft.com/office/drawing/2014/main" id="{E7032D14-21D6-4231-959D-03414CBE322A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578" name="Text Box 6">
          <a:extLst>
            <a:ext uri="{FF2B5EF4-FFF2-40B4-BE49-F238E27FC236}">
              <a16:creationId xmlns:a16="http://schemas.microsoft.com/office/drawing/2014/main" id="{BC5BBAE8-51DC-4497-9348-B53473CDDF60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579" name="Text Box 6">
          <a:extLst>
            <a:ext uri="{FF2B5EF4-FFF2-40B4-BE49-F238E27FC236}">
              <a16:creationId xmlns:a16="http://schemas.microsoft.com/office/drawing/2014/main" id="{4AA31D4A-30B1-4D00-8772-F1603762BECD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580" name="Text Box 6">
          <a:extLst>
            <a:ext uri="{FF2B5EF4-FFF2-40B4-BE49-F238E27FC236}">
              <a16:creationId xmlns:a16="http://schemas.microsoft.com/office/drawing/2014/main" id="{A1B9DDB1-0C3B-4A3A-B5F4-7D658522C721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581" name="Text Box 6">
          <a:extLst>
            <a:ext uri="{FF2B5EF4-FFF2-40B4-BE49-F238E27FC236}">
              <a16:creationId xmlns:a16="http://schemas.microsoft.com/office/drawing/2014/main" id="{A58044BE-8F46-4774-90BF-E96DAF973AE5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582" name="Text Box 6">
          <a:extLst>
            <a:ext uri="{FF2B5EF4-FFF2-40B4-BE49-F238E27FC236}">
              <a16:creationId xmlns:a16="http://schemas.microsoft.com/office/drawing/2014/main" id="{3616281E-78EE-4625-96CF-45D057CE7CB6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583" name="Text Box 6">
          <a:extLst>
            <a:ext uri="{FF2B5EF4-FFF2-40B4-BE49-F238E27FC236}">
              <a16:creationId xmlns:a16="http://schemas.microsoft.com/office/drawing/2014/main" id="{CBC9D258-A407-4A0A-90B3-20F2DEC1B4AB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584" name="Text Box 6">
          <a:extLst>
            <a:ext uri="{FF2B5EF4-FFF2-40B4-BE49-F238E27FC236}">
              <a16:creationId xmlns:a16="http://schemas.microsoft.com/office/drawing/2014/main" id="{C7BD951F-7268-4E0B-9D93-15745FCFAB64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585" name="Text Box 6">
          <a:extLst>
            <a:ext uri="{FF2B5EF4-FFF2-40B4-BE49-F238E27FC236}">
              <a16:creationId xmlns:a16="http://schemas.microsoft.com/office/drawing/2014/main" id="{BA461AFA-3510-4EC2-B15F-6C6EDC2FD65B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586" name="Text Box 6">
          <a:extLst>
            <a:ext uri="{FF2B5EF4-FFF2-40B4-BE49-F238E27FC236}">
              <a16:creationId xmlns:a16="http://schemas.microsoft.com/office/drawing/2014/main" id="{54BB0E3F-3423-42CB-ABEF-9FD0E012E1AB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587" name="Text Box 6">
          <a:extLst>
            <a:ext uri="{FF2B5EF4-FFF2-40B4-BE49-F238E27FC236}">
              <a16:creationId xmlns:a16="http://schemas.microsoft.com/office/drawing/2014/main" id="{5A479EBB-5FAF-4D76-839F-728927E32DAB}"/>
            </a:ext>
          </a:extLst>
        </xdr:cNvPr>
        <xdr:cNvSpPr txBox="1">
          <a:spLocks noChangeArrowheads="1"/>
        </xdr:cNvSpPr>
      </xdr:nvSpPr>
      <xdr:spPr bwMode="auto">
        <a:xfrm>
          <a:off x="3371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588" name="Text Box 5">
          <a:extLst>
            <a:ext uri="{FF2B5EF4-FFF2-40B4-BE49-F238E27FC236}">
              <a16:creationId xmlns:a16="http://schemas.microsoft.com/office/drawing/2014/main" id="{25E45324-EDED-485F-B9D4-E785A5CE153C}"/>
            </a:ext>
          </a:extLst>
        </xdr:cNvPr>
        <xdr:cNvSpPr txBox="1">
          <a:spLocks noChangeArrowheads="1"/>
        </xdr:cNvSpPr>
      </xdr:nvSpPr>
      <xdr:spPr bwMode="auto">
        <a:xfrm>
          <a:off x="4400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589" name="Text Box 5">
          <a:extLst>
            <a:ext uri="{FF2B5EF4-FFF2-40B4-BE49-F238E27FC236}">
              <a16:creationId xmlns:a16="http://schemas.microsoft.com/office/drawing/2014/main" id="{4964BBD2-1A9C-4AFE-8000-01D4C89BB993}"/>
            </a:ext>
          </a:extLst>
        </xdr:cNvPr>
        <xdr:cNvSpPr txBox="1">
          <a:spLocks noChangeArrowheads="1"/>
        </xdr:cNvSpPr>
      </xdr:nvSpPr>
      <xdr:spPr bwMode="auto">
        <a:xfrm>
          <a:off x="4400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590" name="Text Box 6">
          <a:extLst>
            <a:ext uri="{FF2B5EF4-FFF2-40B4-BE49-F238E27FC236}">
              <a16:creationId xmlns:a16="http://schemas.microsoft.com/office/drawing/2014/main" id="{38A63CAA-22BB-4DA6-9B5A-64336F20DA38}"/>
            </a:ext>
          </a:extLst>
        </xdr:cNvPr>
        <xdr:cNvSpPr txBox="1">
          <a:spLocks noChangeArrowheads="1"/>
        </xdr:cNvSpPr>
      </xdr:nvSpPr>
      <xdr:spPr bwMode="auto">
        <a:xfrm>
          <a:off x="4400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591" name="Text Box 6">
          <a:extLst>
            <a:ext uri="{FF2B5EF4-FFF2-40B4-BE49-F238E27FC236}">
              <a16:creationId xmlns:a16="http://schemas.microsoft.com/office/drawing/2014/main" id="{74FF9021-2DEE-435A-AAEB-ECDC327A0E40}"/>
            </a:ext>
          </a:extLst>
        </xdr:cNvPr>
        <xdr:cNvSpPr txBox="1">
          <a:spLocks noChangeArrowheads="1"/>
        </xdr:cNvSpPr>
      </xdr:nvSpPr>
      <xdr:spPr bwMode="auto">
        <a:xfrm>
          <a:off x="4400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592" name="Text Box 6">
          <a:extLst>
            <a:ext uri="{FF2B5EF4-FFF2-40B4-BE49-F238E27FC236}">
              <a16:creationId xmlns:a16="http://schemas.microsoft.com/office/drawing/2014/main" id="{B30191BC-7E7D-4096-BF19-76D4234BE585}"/>
            </a:ext>
          </a:extLst>
        </xdr:cNvPr>
        <xdr:cNvSpPr txBox="1">
          <a:spLocks noChangeArrowheads="1"/>
        </xdr:cNvSpPr>
      </xdr:nvSpPr>
      <xdr:spPr bwMode="auto">
        <a:xfrm>
          <a:off x="4400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593" name="Text Box 6">
          <a:extLst>
            <a:ext uri="{FF2B5EF4-FFF2-40B4-BE49-F238E27FC236}">
              <a16:creationId xmlns:a16="http://schemas.microsoft.com/office/drawing/2014/main" id="{ED1B9CE4-1FC8-4F2B-9BAE-2B7170E4F748}"/>
            </a:ext>
          </a:extLst>
        </xdr:cNvPr>
        <xdr:cNvSpPr txBox="1">
          <a:spLocks noChangeArrowheads="1"/>
        </xdr:cNvSpPr>
      </xdr:nvSpPr>
      <xdr:spPr bwMode="auto">
        <a:xfrm>
          <a:off x="4400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594" name="Text Box 5">
          <a:extLst>
            <a:ext uri="{FF2B5EF4-FFF2-40B4-BE49-F238E27FC236}">
              <a16:creationId xmlns:a16="http://schemas.microsoft.com/office/drawing/2014/main" id="{31C11785-BCF4-4496-B32F-8F7CE889DDB4}"/>
            </a:ext>
          </a:extLst>
        </xdr:cNvPr>
        <xdr:cNvSpPr txBox="1">
          <a:spLocks noChangeArrowheads="1"/>
        </xdr:cNvSpPr>
      </xdr:nvSpPr>
      <xdr:spPr bwMode="auto">
        <a:xfrm>
          <a:off x="4400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595" name="Text Box 6">
          <a:extLst>
            <a:ext uri="{FF2B5EF4-FFF2-40B4-BE49-F238E27FC236}">
              <a16:creationId xmlns:a16="http://schemas.microsoft.com/office/drawing/2014/main" id="{3D75E846-9274-42A1-8B53-A3E76633FE06}"/>
            </a:ext>
          </a:extLst>
        </xdr:cNvPr>
        <xdr:cNvSpPr txBox="1">
          <a:spLocks noChangeArrowheads="1"/>
        </xdr:cNvSpPr>
      </xdr:nvSpPr>
      <xdr:spPr bwMode="auto">
        <a:xfrm>
          <a:off x="4400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596" name="Text Box 6">
          <a:extLst>
            <a:ext uri="{FF2B5EF4-FFF2-40B4-BE49-F238E27FC236}">
              <a16:creationId xmlns:a16="http://schemas.microsoft.com/office/drawing/2014/main" id="{70535ADA-CEC5-450B-B263-6EAD3D9828DD}"/>
            </a:ext>
          </a:extLst>
        </xdr:cNvPr>
        <xdr:cNvSpPr txBox="1">
          <a:spLocks noChangeArrowheads="1"/>
        </xdr:cNvSpPr>
      </xdr:nvSpPr>
      <xdr:spPr bwMode="auto">
        <a:xfrm>
          <a:off x="4400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597" name="Text Box 6">
          <a:extLst>
            <a:ext uri="{FF2B5EF4-FFF2-40B4-BE49-F238E27FC236}">
              <a16:creationId xmlns:a16="http://schemas.microsoft.com/office/drawing/2014/main" id="{F043FC88-D4D5-4EFF-8511-FE6B18DC83C6}"/>
            </a:ext>
          </a:extLst>
        </xdr:cNvPr>
        <xdr:cNvSpPr txBox="1">
          <a:spLocks noChangeArrowheads="1"/>
        </xdr:cNvSpPr>
      </xdr:nvSpPr>
      <xdr:spPr bwMode="auto">
        <a:xfrm>
          <a:off x="4400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598" name="Text Box 6">
          <a:extLst>
            <a:ext uri="{FF2B5EF4-FFF2-40B4-BE49-F238E27FC236}">
              <a16:creationId xmlns:a16="http://schemas.microsoft.com/office/drawing/2014/main" id="{057001A6-1881-4301-861B-0A5C5CB70580}"/>
            </a:ext>
          </a:extLst>
        </xdr:cNvPr>
        <xdr:cNvSpPr txBox="1">
          <a:spLocks noChangeArrowheads="1"/>
        </xdr:cNvSpPr>
      </xdr:nvSpPr>
      <xdr:spPr bwMode="auto">
        <a:xfrm>
          <a:off x="4400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599" name="Text Box 6">
          <a:extLst>
            <a:ext uri="{FF2B5EF4-FFF2-40B4-BE49-F238E27FC236}">
              <a16:creationId xmlns:a16="http://schemas.microsoft.com/office/drawing/2014/main" id="{13F82C3D-5619-4CEC-9454-26315FACED4C}"/>
            </a:ext>
          </a:extLst>
        </xdr:cNvPr>
        <xdr:cNvSpPr txBox="1">
          <a:spLocks noChangeArrowheads="1"/>
        </xdr:cNvSpPr>
      </xdr:nvSpPr>
      <xdr:spPr bwMode="auto">
        <a:xfrm>
          <a:off x="4400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00" name="Text Box 6">
          <a:extLst>
            <a:ext uri="{FF2B5EF4-FFF2-40B4-BE49-F238E27FC236}">
              <a16:creationId xmlns:a16="http://schemas.microsoft.com/office/drawing/2014/main" id="{E2722750-F70C-414C-A9D6-823CDAE5BEE6}"/>
            </a:ext>
          </a:extLst>
        </xdr:cNvPr>
        <xdr:cNvSpPr txBox="1">
          <a:spLocks noChangeArrowheads="1"/>
        </xdr:cNvSpPr>
      </xdr:nvSpPr>
      <xdr:spPr bwMode="auto">
        <a:xfrm>
          <a:off x="4400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01" name="Text Box 6">
          <a:extLst>
            <a:ext uri="{FF2B5EF4-FFF2-40B4-BE49-F238E27FC236}">
              <a16:creationId xmlns:a16="http://schemas.microsoft.com/office/drawing/2014/main" id="{A3AF25F0-0BDD-483D-A60C-1B9DDC261E73}"/>
            </a:ext>
          </a:extLst>
        </xdr:cNvPr>
        <xdr:cNvSpPr txBox="1">
          <a:spLocks noChangeArrowheads="1"/>
        </xdr:cNvSpPr>
      </xdr:nvSpPr>
      <xdr:spPr bwMode="auto">
        <a:xfrm>
          <a:off x="4400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02" name="Text Box 6">
          <a:extLst>
            <a:ext uri="{FF2B5EF4-FFF2-40B4-BE49-F238E27FC236}">
              <a16:creationId xmlns:a16="http://schemas.microsoft.com/office/drawing/2014/main" id="{F1133286-08BA-48DB-B81A-B73E5B3B3202}"/>
            </a:ext>
          </a:extLst>
        </xdr:cNvPr>
        <xdr:cNvSpPr txBox="1">
          <a:spLocks noChangeArrowheads="1"/>
        </xdr:cNvSpPr>
      </xdr:nvSpPr>
      <xdr:spPr bwMode="auto">
        <a:xfrm>
          <a:off x="4400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03" name="Text Box 6">
          <a:extLst>
            <a:ext uri="{FF2B5EF4-FFF2-40B4-BE49-F238E27FC236}">
              <a16:creationId xmlns:a16="http://schemas.microsoft.com/office/drawing/2014/main" id="{4515220E-28ED-4EAF-B528-37950F87299F}"/>
            </a:ext>
          </a:extLst>
        </xdr:cNvPr>
        <xdr:cNvSpPr txBox="1">
          <a:spLocks noChangeArrowheads="1"/>
        </xdr:cNvSpPr>
      </xdr:nvSpPr>
      <xdr:spPr bwMode="auto">
        <a:xfrm>
          <a:off x="4400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04" name="Text Box 6">
          <a:extLst>
            <a:ext uri="{FF2B5EF4-FFF2-40B4-BE49-F238E27FC236}">
              <a16:creationId xmlns:a16="http://schemas.microsoft.com/office/drawing/2014/main" id="{5F2240C7-0AF1-44AE-AB5A-016DF89D21F8}"/>
            </a:ext>
          </a:extLst>
        </xdr:cNvPr>
        <xdr:cNvSpPr txBox="1">
          <a:spLocks noChangeArrowheads="1"/>
        </xdr:cNvSpPr>
      </xdr:nvSpPr>
      <xdr:spPr bwMode="auto">
        <a:xfrm>
          <a:off x="4400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05" name="Text Box 6">
          <a:extLst>
            <a:ext uri="{FF2B5EF4-FFF2-40B4-BE49-F238E27FC236}">
              <a16:creationId xmlns:a16="http://schemas.microsoft.com/office/drawing/2014/main" id="{4BD37CD1-C21E-4C73-9739-0F0C58E11480}"/>
            </a:ext>
          </a:extLst>
        </xdr:cNvPr>
        <xdr:cNvSpPr txBox="1">
          <a:spLocks noChangeArrowheads="1"/>
        </xdr:cNvSpPr>
      </xdr:nvSpPr>
      <xdr:spPr bwMode="auto">
        <a:xfrm>
          <a:off x="4400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190500"/>
    <xdr:sp macro="" textlink="">
      <xdr:nvSpPr>
        <xdr:cNvPr id="1606" name="Text Box 6">
          <a:extLst>
            <a:ext uri="{FF2B5EF4-FFF2-40B4-BE49-F238E27FC236}">
              <a16:creationId xmlns:a16="http://schemas.microsoft.com/office/drawing/2014/main" id="{8D257DCC-6F15-4E34-9F87-FFFB73630C91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190500"/>
    <xdr:sp macro="" textlink="">
      <xdr:nvSpPr>
        <xdr:cNvPr id="1607" name="Text Box 6">
          <a:extLst>
            <a:ext uri="{FF2B5EF4-FFF2-40B4-BE49-F238E27FC236}">
              <a16:creationId xmlns:a16="http://schemas.microsoft.com/office/drawing/2014/main" id="{DBB52EBA-958F-45C9-999C-954D1BF08EE6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0"/>
    <xdr:sp macro="" textlink="">
      <xdr:nvSpPr>
        <xdr:cNvPr id="1608" name="Text Box 6">
          <a:extLst>
            <a:ext uri="{FF2B5EF4-FFF2-40B4-BE49-F238E27FC236}">
              <a16:creationId xmlns:a16="http://schemas.microsoft.com/office/drawing/2014/main" id="{F21115E0-3154-48EB-906B-6E893AF33EE7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190500"/>
    <xdr:sp macro="" textlink="">
      <xdr:nvSpPr>
        <xdr:cNvPr id="1609" name="Text Box 6">
          <a:extLst>
            <a:ext uri="{FF2B5EF4-FFF2-40B4-BE49-F238E27FC236}">
              <a16:creationId xmlns:a16="http://schemas.microsoft.com/office/drawing/2014/main" id="{3D11CB3B-9FE3-4000-AEA3-E792C11E663A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5400"/>
    <xdr:sp macro="" textlink="">
      <xdr:nvSpPr>
        <xdr:cNvPr id="1610" name="Text Box 6">
          <a:extLst>
            <a:ext uri="{FF2B5EF4-FFF2-40B4-BE49-F238E27FC236}">
              <a16:creationId xmlns:a16="http://schemas.microsoft.com/office/drawing/2014/main" id="{36CB1376-0B7B-4F12-B3B1-401FC22FAFC9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190500"/>
    <xdr:sp macro="" textlink="">
      <xdr:nvSpPr>
        <xdr:cNvPr id="1611" name="Text Box 6">
          <a:extLst>
            <a:ext uri="{FF2B5EF4-FFF2-40B4-BE49-F238E27FC236}">
              <a16:creationId xmlns:a16="http://schemas.microsoft.com/office/drawing/2014/main" id="{97C6C46D-B4F7-4884-AFE1-47B3BDBD29D2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190500"/>
    <xdr:sp macro="" textlink="">
      <xdr:nvSpPr>
        <xdr:cNvPr id="1612" name="Text Box 6">
          <a:extLst>
            <a:ext uri="{FF2B5EF4-FFF2-40B4-BE49-F238E27FC236}">
              <a16:creationId xmlns:a16="http://schemas.microsoft.com/office/drawing/2014/main" id="{2515B169-D823-4883-9471-8B3DD69D0E03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190500"/>
    <xdr:sp macro="" textlink="">
      <xdr:nvSpPr>
        <xdr:cNvPr id="1613" name="Text Box 6">
          <a:extLst>
            <a:ext uri="{FF2B5EF4-FFF2-40B4-BE49-F238E27FC236}">
              <a16:creationId xmlns:a16="http://schemas.microsoft.com/office/drawing/2014/main" id="{DCF14691-890F-41AF-A354-AFFCC96224A2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6200" cy="215900"/>
    <xdr:sp macro="" textlink="">
      <xdr:nvSpPr>
        <xdr:cNvPr id="1614" name="Text Box 6">
          <a:extLst>
            <a:ext uri="{FF2B5EF4-FFF2-40B4-BE49-F238E27FC236}">
              <a16:creationId xmlns:a16="http://schemas.microsoft.com/office/drawing/2014/main" id="{39C880D4-4CFA-4797-9DD6-31503EAFD3A1}"/>
            </a:ext>
          </a:extLst>
        </xdr:cNvPr>
        <xdr:cNvSpPr txBox="1">
          <a:spLocks noChangeArrowheads="1"/>
        </xdr:cNvSpPr>
      </xdr:nvSpPr>
      <xdr:spPr bwMode="auto">
        <a:xfrm>
          <a:off x="33718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615" name="Text Box 6">
          <a:extLst>
            <a:ext uri="{FF2B5EF4-FFF2-40B4-BE49-F238E27FC236}">
              <a16:creationId xmlns:a16="http://schemas.microsoft.com/office/drawing/2014/main" id="{27B4D11E-9EDA-451A-919B-15D2683F1A22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616" name="Text Box 6">
          <a:extLst>
            <a:ext uri="{FF2B5EF4-FFF2-40B4-BE49-F238E27FC236}">
              <a16:creationId xmlns:a16="http://schemas.microsoft.com/office/drawing/2014/main" id="{4EE0E80C-C3A1-4C46-B447-7A5699FA5966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617" name="Text Box 6">
          <a:extLst>
            <a:ext uri="{FF2B5EF4-FFF2-40B4-BE49-F238E27FC236}">
              <a16:creationId xmlns:a16="http://schemas.microsoft.com/office/drawing/2014/main" id="{10AA37AD-E789-4298-A5A5-55F9BE199417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618" name="Text Box 6">
          <a:extLst>
            <a:ext uri="{FF2B5EF4-FFF2-40B4-BE49-F238E27FC236}">
              <a16:creationId xmlns:a16="http://schemas.microsoft.com/office/drawing/2014/main" id="{A301B7CE-91DC-4144-8329-46E7F7C1EA00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619" name="Text Box 6">
          <a:extLst>
            <a:ext uri="{FF2B5EF4-FFF2-40B4-BE49-F238E27FC236}">
              <a16:creationId xmlns:a16="http://schemas.microsoft.com/office/drawing/2014/main" id="{402663D2-2604-4D98-901E-9B75C7CE7014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620" name="Text Box 6">
          <a:extLst>
            <a:ext uri="{FF2B5EF4-FFF2-40B4-BE49-F238E27FC236}">
              <a16:creationId xmlns:a16="http://schemas.microsoft.com/office/drawing/2014/main" id="{1D0E35F1-274A-41A5-9C4D-ECF01DEC405D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621" name="Text Box 6">
          <a:extLst>
            <a:ext uri="{FF2B5EF4-FFF2-40B4-BE49-F238E27FC236}">
              <a16:creationId xmlns:a16="http://schemas.microsoft.com/office/drawing/2014/main" id="{29092235-7BC6-41B7-B881-B088FC871C07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622" name="Text Box 6">
          <a:extLst>
            <a:ext uri="{FF2B5EF4-FFF2-40B4-BE49-F238E27FC236}">
              <a16:creationId xmlns:a16="http://schemas.microsoft.com/office/drawing/2014/main" id="{744B32E1-348A-492E-BA55-8537C250062D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623" name="Text Box 6">
          <a:extLst>
            <a:ext uri="{FF2B5EF4-FFF2-40B4-BE49-F238E27FC236}">
              <a16:creationId xmlns:a16="http://schemas.microsoft.com/office/drawing/2014/main" id="{D4A00ACE-4C07-4593-8FD8-66CA0D3869EA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6200" cy="215900"/>
    <xdr:sp macro="" textlink="">
      <xdr:nvSpPr>
        <xdr:cNvPr id="1624" name="Text Box 6">
          <a:extLst>
            <a:ext uri="{FF2B5EF4-FFF2-40B4-BE49-F238E27FC236}">
              <a16:creationId xmlns:a16="http://schemas.microsoft.com/office/drawing/2014/main" id="{ED8F0810-6BE1-4D5F-9D64-F4E5F41CC67D}"/>
            </a:ext>
          </a:extLst>
        </xdr:cNvPr>
        <xdr:cNvSpPr txBox="1">
          <a:spLocks noChangeArrowheads="1"/>
        </xdr:cNvSpPr>
      </xdr:nvSpPr>
      <xdr:spPr bwMode="auto">
        <a:xfrm>
          <a:off x="33718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1625" name="Text Box 5">
          <a:extLst>
            <a:ext uri="{FF2B5EF4-FFF2-40B4-BE49-F238E27FC236}">
              <a16:creationId xmlns:a16="http://schemas.microsoft.com/office/drawing/2014/main" id="{DB7DAC63-FC50-444C-8D03-A0A0A5C2DEBD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9375" cy="219075"/>
    <xdr:sp macro="" textlink="">
      <xdr:nvSpPr>
        <xdr:cNvPr id="1626" name="Text Box 6">
          <a:extLst>
            <a:ext uri="{FF2B5EF4-FFF2-40B4-BE49-F238E27FC236}">
              <a16:creationId xmlns:a16="http://schemas.microsoft.com/office/drawing/2014/main" id="{E398A814-0F00-4E92-8497-FE3F0014CFB9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9375" cy="219075"/>
    <xdr:sp macro="" textlink="">
      <xdr:nvSpPr>
        <xdr:cNvPr id="1627" name="Text Box 6">
          <a:extLst>
            <a:ext uri="{FF2B5EF4-FFF2-40B4-BE49-F238E27FC236}">
              <a16:creationId xmlns:a16="http://schemas.microsoft.com/office/drawing/2014/main" id="{33C5F8CF-8FE3-483C-B00E-C70D872F4941}"/>
            </a:ext>
          </a:extLst>
        </xdr:cNvPr>
        <xdr:cNvSpPr txBox="1">
          <a:spLocks noChangeArrowheads="1"/>
        </xdr:cNvSpPr>
      </xdr:nvSpPr>
      <xdr:spPr bwMode="auto">
        <a:xfrm>
          <a:off x="33718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628" name="Text Box 6">
          <a:extLst>
            <a:ext uri="{FF2B5EF4-FFF2-40B4-BE49-F238E27FC236}">
              <a16:creationId xmlns:a16="http://schemas.microsoft.com/office/drawing/2014/main" id="{BD7F7A84-3569-4064-80D1-3FB636186D08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6200" cy="215900"/>
    <xdr:sp macro="" textlink="">
      <xdr:nvSpPr>
        <xdr:cNvPr id="1629" name="Text Box 5">
          <a:extLst>
            <a:ext uri="{FF2B5EF4-FFF2-40B4-BE49-F238E27FC236}">
              <a16:creationId xmlns:a16="http://schemas.microsoft.com/office/drawing/2014/main" id="{FFFD2F8F-00DA-494D-9EC9-050C58B1D069}"/>
            </a:ext>
          </a:extLst>
        </xdr:cNvPr>
        <xdr:cNvSpPr txBox="1">
          <a:spLocks noChangeArrowheads="1"/>
        </xdr:cNvSpPr>
      </xdr:nvSpPr>
      <xdr:spPr bwMode="auto">
        <a:xfrm>
          <a:off x="33718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630" name="Text Box 6">
          <a:extLst>
            <a:ext uri="{FF2B5EF4-FFF2-40B4-BE49-F238E27FC236}">
              <a16:creationId xmlns:a16="http://schemas.microsoft.com/office/drawing/2014/main" id="{C5FE89E4-68E4-4D83-94CE-7CE82652E61F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6200" cy="215900"/>
    <xdr:sp macro="" textlink="">
      <xdr:nvSpPr>
        <xdr:cNvPr id="1631" name="Text Box 5">
          <a:extLst>
            <a:ext uri="{FF2B5EF4-FFF2-40B4-BE49-F238E27FC236}">
              <a16:creationId xmlns:a16="http://schemas.microsoft.com/office/drawing/2014/main" id="{DB68703D-A10D-4768-90CC-F92BF30AEAE9}"/>
            </a:ext>
          </a:extLst>
        </xdr:cNvPr>
        <xdr:cNvSpPr txBox="1">
          <a:spLocks noChangeArrowheads="1"/>
        </xdr:cNvSpPr>
      </xdr:nvSpPr>
      <xdr:spPr bwMode="auto">
        <a:xfrm>
          <a:off x="33718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632" name="Text Box 6">
          <a:extLst>
            <a:ext uri="{FF2B5EF4-FFF2-40B4-BE49-F238E27FC236}">
              <a16:creationId xmlns:a16="http://schemas.microsoft.com/office/drawing/2014/main" id="{9F17E7B3-39CA-4479-8C22-E0D8372C4011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633" name="Text Box 5">
          <a:extLst>
            <a:ext uri="{FF2B5EF4-FFF2-40B4-BE49-F238E27FC236}">
              <a16:creationId xmlns:a16="http://schemas.microsoft.com/office/drawing/2014/main" id="{7C67ECAE-B50F-462D-9C22-7288E08E4CBB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634" name="Text Box 6">
          <a:extLst>
            <a:ext uri="{FF2B5EF4-FFF2-40B4-BE49-F238E27FC236}">
              <a16:creationId xmlns:a16="http://schemas.microsoft.com/office/drawing/2014/main" id="{BE9F935C-0110-4F71-B5E4-37148CDA28E7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9375" cy="219075"/>
    <xdr:sp macro="" textlink="">
      <xdr:nvSpPr>
        <xdr:cNvPr id="1635" name="Text Box 6">
          <a:extLst>
            <a:ext uri="{FF2B5EF4-FFF2-40B4-BE49-F238E27FC236}">
              <a16:creationId xmlns:a16="http://schemas.microsoft.com/office/drawing/2014/main" id="{B3B02F57-2A14-4652-8ACC-5149D6DC2488}"/>
            </a:ext>
          </a:extLst>
        </xdr:cNvPr>
        <xdr:cNvSpPr txBox="1">
          <a:spLocks noChangeArrowheads="1"/>
        </xdr:cNvSpPr>
      </xdr:nvSpPr>
      <xdr:spPr bwMode="auto">
        <a:xfrm>
          <a:off x="33718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636" name="Text Box 6">
          <a:extLst>
            <a:ext uri="{FF2B5EF4-FFF2-40B4-BE49-F238E27FC236}">
              <a16:creationId xmlns:a16="http://schemas.microsoft.com/office/drawing/2014/main" id="{D1D8C40D-6BAF-4043-AF83-403303283A1C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6200" cy="215900"/>
    <xdr:sp macro="" textlink="">
      <xdr:nvSpPr>
        <xdr:cNvPr id="1637" name="Text Box 6">
          <a:extLst>
            <a:ext uri="{FF2B5EF4-FFF2-40B4-BE49-F238E27FC236}">
              <a16:creationId xmlns:a16="http://schemas.microsoft.com/office/drawing/2014/main" id="{4ED1E661-27BF-4183-B68F-34FCD312B207}"/>
            </a:ext>
          </a:extLst>
        </xdr:cNvPr>
        <xdr:cNvSpPr txBox="1">
          <a:spLocks noChangeArrowheads="1"/>
        </xdr:cNvSpPr>
      </xdr:nvSpPr>
      <xdr:spPr bwMode="auto">
        <a:xfrm>
          <a:off x="33718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6200" cy="215900"/>
    <xdr:sp macro="" textlink="">
      <xdr:nvSpPr>
        <xdr:cNvPr id="1638" name="Text Box 6">
          <a:extLst>
            <a:ext uri="{FF2B5EF4-FFF2-40B4-BE49-F238E27FC236}">
              <a16:creationId xmlns:a16="http://schemas.microsoft.com/office/drawing/2014/main" id="{8DB87A57-1A92-4EFC-B7DA-1219DA4D00D6}"/>
            </a:ext>
          </a:extLst>
        </xdr:cNvPr>
        <xdr:cNvSpPr txBox="1">
          <a:spLocks noChangeArrowheads="1"/>
        </xdr:cNvSpPr>
      </xdr:nvSpPr>
      <xdr:spPr bwMode="auto">
        <a:xfrm>
          <a:off x="33718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6200" cy="215900"/>
    <xdr:sp macro="" textlink="">
      <xdr:nvSpPr>
        <xdr:cNvPr id="1639" name="Text Box 6">
          <a:extLst>
            <a:ext uri="{FF2B5EF4-FFF2-40B4-BE49-F238E27FC236}">
              <a16:creationId xmlns:a16="http://schemas.microsoft.com/office/drawing/2014/main" id="{6938950C-7B84-4BBE-863B-25E75C2B486E}"/>
            </a:ext>
          </a:extLst>
        </xdr:cNvPr>
        <xdr:cNvSpPr txBox="1">
          <a:spLocks noChangeArrowheads="1"/>
        </xdr:cNvSpPr>
      </xdr:nvSpPr>
      <xdr:spPr bwMode="auto">
        <a:xfrm>
          <a:off x="33718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9375" cy="219075"/>
    <xdr:sp macro="" textlink="">
      <xdr:nvSpPr>
        <xdr:cNvPr id="1640" name="Text Box 6">
          <a:extLst>
            <a:ext uri="{FF2B5EF4-FFF2-40B4-BE49-F238E27FC236}">
              <a16:creationId xmlns:a16="http://schemas.microsoft.com/office/drawing/2014/main" id="{22C31E6E-A543-469A-82D5-E5234961F4C2}"/>
            </a:ext>
          </a:extLst>
        </xdr:cNvPr>
        <xdr:cNvSpPr txBox="1">
          <a:spLocks noChangeArrowheads="1"/>
        </xdr:cNvSpPr>
      </xdr:nvSpPr>
      <xdr:spPr bwMode="auto">
        <a:xfrm>
          <a:off x="33718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6200" cy="215900"/>
    <xdr:sp macro="" textlink="">
      <xdr:nvSpPr>
        <xdr:cNvPr id="1641" name="Text Box 6">
          <a:extLst>
            <a:ext uri="{FF2B5EF4-FFF2-40B4-BE49-F238E27FC236}">
              <a16:creationId xmlns:a16="http://schemas.microsoft.com/office/drawing/2014/main" id="{FCC26C1F-0D73-4BA7-BD5E-312701138AA9}"/>
            </a:ext>
          </a:extLst>
        </xdr:cNvPr>
        <xdr:cNvSpPr txBox="1">
          <a:spLocks noChangeArrowheads="1"/>
        </xdr:cNvSpPr>
      </xdr:nvSpPr>
      <xdr:spPr bwMode="auto">
        <a:xfrm>
          <a:off x="33718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6200" cy="215900"/>
    <xdr:sp macro="" textlink="">
      <xdr:nvSpPr>
        <xdr:cNvPr id="1642" name="Text Box 6">
          <a:extLst>
            <a:ext uri="{FF2B5EF4-FFF2-40B4-BE49-F238E27FC236}">
              <a16:creationId xmlns:a16="http://schemas.microsoft.com/office/drawing/2014/main" id="{A645F1F0-0023-4375-A9EC-E10159E4746C}"/>
            </a:ext>
          </a:extLst>
        </xdr:cNvPr>
        <xdr:cNvSpPr txBox="1">
          <a:spLocks noChangeArrowheads="1"/>
        </xdr:cNvSpPr>
      </xdr:nvSpPr>
      <xdr:spPr bwMode="auto">
        <a:xfrm>
          <a:off x="33718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9375" cy="219075"/>
    <xdr:sp macro="" textlink="">
      <xdr:nvSpPr>
        <xdr:cNvPr id="1643" name="Text Box 6">
          <a:extLst>
            <a:ext uri="{FF2B5EF4-FFF2-40B4-BE49-F238E27FC236}">
              <a16:creationId xmlns:a16="http://schemas.microsoft.com/office/drawing/2014/main" id="{8A6CD0FE-D8B3-4183-814F-606B83A3159A}"/>
            </a:ext>
          </a:extLst>
        </xdr:cNvPr>
        <xdr:cNvSpPr txBox="1">
          <a:spLocks noChangeArrowheads="1"/>
        </xdr:cNvSpPr>
      </xdr:nvSpPr>
      <xdr:spPr bwMode="auto">
        <a:xfrm>
          <a:off x="33718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6200" cy="215900"/>
    <xdr:sp macro="" textlink="">
      <xdr:nvSpPr>
        <xdr:cNvPr id="1644" name="Text Box 6">
          <a:extLst>
            <a:ext uri="{FF2B5EF4-FFF2-40B4-BE49-F238E27FC236}">
              <a16:creationId xmlns:a16="http://schemas.microsoft.com/office/drawing/2014/main" id="{87CD6CF8-021C-4F83-BD7D-6D7EC95D6844}"/>
            </a:ext>
          </a:extLst>
        </xdr:cNvPr>
        <xdr:cNvSpPr txBox="1">
          <a:spLocks noChangeArrowheads="1"/>
        </xdr:cNvSpPr>
      </xdr:nvSpPr>
      <xdr:spPr bwMode="auto">
        <a:xfrm>
          <a:off x="33718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645" name="Text Box 6">
          <a:extLst>
            <a:ext uri="{FF2B5EF4-FFF2-40B4-BE49-F238E27FC236}">
              <a16:creationId xmlns:a16="http://schemas.microsoft.com/office/drawing/2014/main" id="{B2105431-E2F8-40C0-BC15-52E98A5EC0DD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646" name="Text Box 6">
          <a:extLst>
            <a:ext uri="{FF2B5EF4-FFF2-40B4-BE49-F238E27FC236}">
              <a16:creationId xmlns:a16="http://schemas.microsoft.com/office/drawing/2014/main" id="{79883249-1BE7-4979-8189-3E0A3601C75B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647" name="Text Box 6">
          <a:extLst>
            <a:ext uri="{FF2B5EF4-FFF2-40B4-BE49-F238E27FC236}">
              <a16:creationId xmlns:a16="http://schemas.microsoft.com/office/drawing/2014/main" id="{4B596DBA-219E-4A2F-945C-6307BE23D8C4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648" name="Text Box 6">
          <a:extLst>
            <a:ext uri="{FF2B5EF4-FFF2-40B4-BE49-F238E27FC236}">
              <a16:creationId xmlns:a16="http://schemas.microsoft.com/office/drawing/2014/main" id="{100628CD-BCFF-4370-BCEE-108867A401C2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649" name="Text Box 6">
          <a:extLst>
            <a:ext uri="{FF2B5EF4-FFF2-40B4-BE49-F238E27FC236}">
              <a16:creationId xmlns:a16="http://schemas.microsoft.com/office/drawing/2014/main" id="{D82735E1-FF1D-45AC-A3D2-1F1D4E418925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650" name="Text Box 6">
          <a:extLst>
            <a:ext uri="{FF2B5EF4-FFF2-40B4-BE49-F238E27FC236}">
              <a16:creationId xmlns:a16="http://schemas.microsoft.com/office/drawing/2014/main" id="{26F79E02-1988-4B12-9A9D-5863F02D7FF5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651" name="Text Box 5">
          <a:extLst>
            <a:ext uri="{FF2B5EF4-FFF2-40B4-BE49-F238E27FC236}">
              <a16:creationId xmlns:a16="http://schemas.microsoft.com/office/drawing/2014/main" id="{8B5D6094-6271-4A3E-A210-072AFFA2E87C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652" name="Text Box 6">
          <a:extLst>
            <a:ext uri="{FF2B5EF4-FFF2-40B4-BE49-F238E27FC236}">
              <a16:creationId xmlns:a16="http://schemas.microsoft.com/office/drawing/2014/main" id="{95409906-7FCD-4904-A2BC-8CA7DA6F5B9B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653" name="Text Box 6">
          <a:extLst>
            <a:ext uri="{FF2B5EF4-FFF2-40B4-BE49-F238E27FC236}">
              <a16:creationId xmlns:a16="http://schemas.microsoft.com/office/drawing/2014/main" id="{5A9E22B7-6EB5-42EE-8556-2D0CB3193C90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654" name="Text Box 6">
          <a:extLst>
            <a:ext uri="{FF2B5EF4-FFF2-40B4-BE49-F238E27FC236}">
              <a16:creationId xmlns:a16="http://schemas.microsoft.com/office/drawing/2014/main" id="{9FEAA3BD-0ABD-435B-A73E-CE855D78A158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655" name="Text Box 5">
          <a:extLst>
            <a:ext uri="{FF2B5EF4-FFF2-40B4-BE49-F238E27FC236}">
              <a16:creationId xmlns:a16="http://schemas.microsoft.com/office/drawing/2014/main" id="{8FA27F5D-F93B-426A-8D25-DEDC62854056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656" name="Text Box 6">
          <a:extLst>
            <a:ext uri="{FF2B5EF4-FFF2-40B4-BE49-F238E27FC236}">
              <a16:creationId xmlns:a16="http://schemas.microsoft.com/office/drawing/2014/main" id="{96185F83-2545-4AA4-A513-5278BEC089EA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657" name="Text Box 6">
          <a:extLst>
            <a:ext uri="{FF2B5EF4-FFF2-40B4-BE49-F238E27FC236}">
              <a16:creationId xmlns:a16="http://schemas.microsoft.com/office/drawing/2014/main" id="{5231EE75-5FAA-4213-9CCF-FBF0534D4BF0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658" name="Text Box 5">
          <a:extLst>
            <a:ext uri="{FF2B5EF4-FFF2-40B4-BE49-F238E27FC236}">
              <a16:creationId xmlns:a16="http://schemas.microsoft.com/office/drawing/2014/main" id="{B208581D-3E66-479D-AA65-E4BACAF4A3C8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659" name="Text Box 6">
          <a:extLst>
            <a:ext uri="{FF2B5EF4-FFF2-40B4-BE49-F238E27FC236}">
              <a16:creationId xmlns:a16="http://schemas.microsoft.com/office/drawing/2014/main" id="{9E82060E-886D-4FFA-8615-8774E3780665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660" name="Text Box 6">
          <a:extLst>
            <a:ext uri="{FF2B5EF4-FFF2-40B4-BE49-F238E27FC236}">
              <a16:creationId xmlns:a16="http://schemas.microsoft.com/office/drawing/2014/main" id="{812D81D6-9422-49DA-B081-A6963ACB8A29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661" name="Text Box 6">
          <a:extLst>
            <a:ext uri="{FF2B5EF4-FFF2-40B4-BE49-F238E27FC236}">
              <a16:creationId xmlns:a16="http://schemas.microsoft.com/office/drawing/2014/main" id="{C78CBE7A-1F58-4BAA-B774-41708E37039D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662" name="Text Box 5">
          <a:extLst>
            <a:ext uri="{FF2B5EF4-FFF2-40B4-BE49-F238E27FC236}">
              <a16:creationId xmlns:a16="http://schemas.microsoft.com/office/drawing/2014/main" id="{5B6B5A1C-3B76-43EE-B9CF-41958B6E3234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663" name="Text Box 6">
          <a:extLst>
            <a:ext uri="{FF2B5EF4-FFF2-40B4-BE49-F238E27FC236}">
              <a16:creationId xmlns:a16="http://schemas.microsoft.com/office/drawing/2014/main" id="{256544E4-8CFD-4F32-935F-14ABD11B4E90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664" name="Text Box 6">
          <a:extLst>
            <a:ext uri="{FF2B5EF4-FFF2-40B4-BE49-F238E27FC236}">
              <a16:creationId xmlns:a16="http://schemas.microsoft.com/office/drawing/2014/main" id="{AF0FA01E-B311-40A0-BE9F-888EDA4B2DF7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665" name="Text Box 5">
          <a:extLst>
            <a:ext uri="{FF2B5EF4-FFF2-40B4-BE49-F238E27FC236}">
              <a16:creationId xmlns:a16="http://schemas.microsoft.com/office/drawing/2014/main" id="{8E3F2B87-894B-4F29-844A-E417B7FE649B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666" name="Text Box 6">
          <a:extLst>
            <a:ext uri="{FF2B5EF4-FFF2-40B4-BE49-F238E27FC236}">
              <a16:creationId xmlns:a16="http://schemas.microsoft.com/office/drawing/2014/main" id="{BB9BD604-80BE-45EB-8F9E-06736588065C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667" name="Text Box 6">
          <a:extLst>
            <a:ext uri="{FF2B5EF4-FFF2-40B4-BE49-F238E27FC236}">
              <a16:creationId xmlns:a16="http://schemas.microsoft.com/office/drawing/2014/main" id="{C36D9EE7-7C6C-46A8-836F-8B3702023DED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668" name="Text Box 6">
          <a:extLst>
            <a:ext uri="{FF2B5EF4-FFF2-40B4-BE49-F238E27FC236}">
              <a16:creationId xmlns:a16="http://schemas.microsoft.com/office/drawing/2014/main" id="{478F9595-9C9C-4C4D-B75E-E2FF5E00427F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669" name="Text Box 6">
          <a:extLst>
            <a:ext uri="{FF2B5EF4-FFF2-40B4-BE49-F238E27FC236}">
              <a16:creationId xmlns:a16="http://schemas.microsoft.com/office/drawing/2014/main" id="{F16ACCE7-39EA-4076-AD96-1832D90F570F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670" name="Text Box 6">
          <a:extLst>
            <a:ext uri="{FF2B5EF4-FFF2-40B4-BE49-F238E27FC236}">
              <a16:creationId xmlns:a16="http://schemas.microsoft.com/office/drawing/2014/main" id="{6271E1F3-7389-4533-AC28-C49B18BE3A5F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671" name="Text Box 6">
          <a:extLst>
            <a:ext uri="{FF2B5EF4-FFF2-40B4-BE49-F238E27FC236}">
              <a16:creationId xmlns:a16="http://schemas.microsoft.com/office/drawing/2014/main" id="{DD45591F-AEE8-453B-8C5D-036A17F6F7FB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672" name="Text Box 6">
          <a:extLst>
            <a:ext uri="{FF2B5EF4-FFF2-40B4-BE49-F238E27FC236}">
              <a16:creationId xmlns:a16="http://schemas.microsoft.com/office/drawing/2014/main" id="{2EFBC769-8126-4AF3-B90B-0D4F6F9968A9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673" name="Text Box 6">
          <a:extLst>
            <a:ext uri="{FF2B5EF4-FFF2-40B4-BE49-F238E27FC236}">
              <a16:creationId xmlns:a16="http://schemas.microsoft.com/office/drawing/2014/main" id="{CDD63388-D9C0-44DF-AA4A-50E69FF2210D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674" name="Text Box 6">
          <a:extLst>
            <a:ext uri="{FF2B5EF4-FFF2-40B4-BE49-F238E27FC236}">
              <a16:creationId xmlns:a16="http://schemas.microsoft.com/office/drawing/2014/main" id="{7EEF981E-D87C-4B33-9430-791AF92BA466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675" name="Text Box 6">
          <a:extLst>
            <a:ext uri="{FF2B5EF4-FFF2-40B4-BE49-F238E27FC236}">
              <a16:creationId xmlns:a16="http://schemas.microsoft.com/office/drawing/2014/main" id="{A9D1AE2B-9D5E-45B2-A5F6-EE39D96D4CA8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676" name="Text Box 6">
          <a:extLst>
            <a:ext uri="{FF2B5EF4-FFF2-40B4-BE49-F238E27FC236}">
              <a16:creationId xmlns:a16="http://schemas.microsoft.com/office/drawing/2014/main" id="{4A0670BF-3CE0-48E5-8101-C198EF06135C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677" name="Text Box 6">
          <a:extLst>
            <a:ext uri="{FF2B5EF4-FFF2-40B4-BE49-F238E27FC236}">
              <a16:creationId xmlns:a16="http://schemas.microsoft.com/office/drawing/2014/main" id="{D65275E2-8F39-429F-BFBC-4DEC8AD2177E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678" name="Text Box 5">
          <a:extLst>
            <a:ext uri="{FF2B5EF4-FFF2-40B4-BE49-F238E27FC236}">
              <a16:creationId xmlns:a16="http://schemas.microsoft.com/office/drawing/2014/main" id="{C27A9192-38A8-401F-A6CB-67AC364D2847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679" name="Text Box 6">
          <a:extLst>
            <a:ext uri="{FF2B5EF4-FFF2-40B4-BE49-F238E27FC236}">
              <a16:creationId xmlns:a16="http://schemas.microsoft.com/office/drawing/2014/main" id="{FCCD26CF-1EB3-4636-9D58-3E9078534579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680" name="Text Box 6">
          <a:extLst>
            <a:ext uri="{FF2B5EF4-FFF2-40B4-BE49-F238E27FC236}">
              <a16:creationId xmlns:a16="http://schemas.microsoft.com/office/drawing/2014/main" id="{DBA1E6BD-A7C3-4C25-AC8A-623832C91F26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681" name="Text Box 5">
          <a:extLst>
            <a:ext uri="{FF2B5EF4-FFF2-40B4-BE49-F238E27FC236}">
              <a16:creationId xmlns:a16="http://schemas.microsoft.com/office/drawing/2014/main" id="{2CC630F0-84FC-42A0-AF8C-D7D7D5EE3353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682" name="Text Box 6">
          <a:extLst>
            <a:ext uri="{FF2B5EF4-FFF2-40B4-BE49-F238E27FC236}">
              <a16:creationId xmlns:a16="http://schemas.microsoft.com/office/drawing/2014/main" id="{764967A2-E978-46FD-BC17-C50968BA50EC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683" name="Text Box 6">
          <a:extLst>
            <a:ext uri="{FF2B5EF4-FFF2-40B4-BE49-F238E27FC236}">
              <a16:creationId xmlns:a16="http://schemas.microsoft.com/office/drawing/2014/main" id="{4F0CA95D-27E5-4C08-AE7C-3D60E0096E28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684" name="Text Box 6">
          <a:extLst>
            <a:ext uri="{FF2B5EF4-FFF2-40B4-BE49-F238E27FC236}">
              <a16:creationId xmlns:a16="http://schemas.microsoft.com/office/drawing/2014/main" id="{C7FEDA9C-0790-4D09-A8EC-E825604F3059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685" name="Text Box 5">
          <a:extLst>
            <a:ext uri="{FF2B5EF4-FFF2-40B4-BE49-F238E27FC236}">
              <a16:creationId xmlns:a16="http://schemas.microsoft.com/office/drawing/2014/main" id="{E9EC51A9-1F08-4AAE-B04B-6A4F290CA996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686" name="Text Box 6">
          <a:extLst>
            <a:ext uri="{FF2B5EF4-FFF2-40B4-BE49-F238E27FC236}">
              <a16:creationId xmlns:a16="http://schemas.microsoft.com/office/drawing/2014/main" id="{CEBC9D98-D47A-40F7-9357-115CFA8B7CF9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687" name="Text Box 6">
          <a:extLst>
            <a:ext uri="{FF2B5EF4-FFF2-40B4-BE49-F238E27FC236}">
              <a16:creationId xmlns:a16="http://schemas.microsoft.com/office/drawing/2014/main" id="{FFE08B1C-8C14-4C8C-9C6B-A072498709C1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688" name="Text Box 5">
          <a:extLst>
            <a:ext uri="{FF2B5EF4-FFF2-40B4-BE49-F238E27FC236}">
              <a16:creationId xmlns:a16="http://schemas.microsoft.com/office/drawing/2014/main" id="{5F246282-50D1-440F-99F1-95DF3B5EAF25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689" name="Text Box 6">
          <a:extLst>
            <a:ext uri="{FF2B5EF4-FFF2-40B4-BE49-F238E27FC236}">
              <a16:creationId xmlns:a16="http://schemas.microsoft.com/office/drawing/2014/main" id="{1E83E4AA-EB60-4130-B0D4-00D81975A160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690" name="Text Box 6">
          <a:extLst>
            <a:ext uri="{FF2B5EF4-FFF2-40B4-BE49-F238E27FC236}">
              <a16:creationId xmlns:a16="http://schemas.microsoft.com/office/drawing/2014/main" id="{B2A1243F-B316-49E1-85AD-78F79F0C86D5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691" name="Text Box 6">
          <a:extLst>
            <a:ext uri="{FF2B5EF4-FFF2-40B4-BE49-F238E27FC236}">
              <a16:creationId xmlns:a16="http://schemas.microsoft.com/office/drawing/2014/main" id="{B3D3E76F-8A89-432C-A25D-99E481F09C48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692" name="Text Box 6">
          <a:extLst>
            <a:ext uri="{FF2B5EF4-FFF2-40B4-BE49-F238E27FC236}">
              <a16:creationId xmlns:a16="http://schemas.microsoft.com/office/drawing/2014/main" id="{EE683832-A66B-4987-8A25-5F11A6593828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693" name="Text Box 6">
          <a:extLst>
            <a:ext uri="{FF2B5EF4-FFF2-40B4-BE49-F238E27FC236}">
              <a16:creationId xmlns:a16="http://schemas.microsoft.com/office/drawing/2014/main" id="{8A4DB260-AFB5-4F6F-AFD7-033C653015EC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694" name="Text Box 6">
          <a:extLst>
            <a:ext uri="{FF2B5EF4-FFF2-40B4-BE49-F238E27FC236}">
              <a16:creationId xmlns:a16="http://schemas.microsoft.com/office/drawing/2014/main" id="{E26052E6-1A4C-4243-83E1-52DE4731F954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695" name="Text Box 6">
          <a:extLst>
            <a:ext uri="{FF2B5EF4-FFF2-40B4-BE49-F238E27FC236}">
              <a16:creationId xmlns:a16="http://schemas.microsoft.com/office/drawing/2014/main" id="{DAA762DD-5D4B-4864-930E-E43462A48DAA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696" name="Text Box 6">
          <a:extLst>
            <a:ext uri="{FF2B5EF4-FFF2-40B4-BE49-F238E27FC236}">
              <a16:creationId xmlns:a16="http://schemas.microsoft.com/office/drawing/2014/main" id="{65A17934-C5D3-4990-A6CB-B4A6CD82F470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697" name="Text Box 6">
          <a:extLst>
            <a:ext uri="{FF2B5EF4-FFF2-40B4-BE49-F238E27FC236}">
              <a16:creationId xmlns:a16="http://schemas.microsoft.com/office/drawing/2014/main" id="{87B3B259-EFAA-42F8-A574-2C073AACC830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698" name="Text Box 5">
          <a:extLst>
            <a:ext uri="{FF2B5EF4-FFF2-40B4-BE49-F238E27FC236}">
              <a16:creationId xmlns:a16="http://schemas.microsoft.com/office/drawing/2014/main" id="{4218A86D-4996-41DE-81FA-052223F18323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699" name="Text Box 6">
          <a:extLst>
            <a:ext uri="{FF2B5EF4-FFF2-40B4-BE49-F238E27FC236}">
              <a16:creationId xmlns:a16="http://schemas.microsoft.com/office/drawing/2014/main" id="{C215A500-00E9-4767-B399-91514E804A97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700" name="Text Box 5">
          <a:extLst>
            <a:ext uri="{FF2B5EF4-FFF2-40B4-BE49-F238E27FC236}">
              <a16:creationId xmlns:a16="http://schemas.microsoft.com/office/drawing/2014/main" id="{77B20486-4DA1-4957-AA1C-27CC0D94C9FF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701" name="Text Box 6">
          <a:extLst>
            <a:ext uri="{FF2B5EF4-FFF2-40B4-BE49-F238E27FC236}">
              <a16:creationId xmlns:a16="http://schemas.microsoft.com/office/drawing/2014/main" id="{1982CCD4-F5D6-4963-854E-399E1C345EDC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702" name="Text Box 6">
          <a:extLst>
            <a:ext uri="{FF2B5EF4-FFF2-40B4-BE49-F238E27FC236}">
              <a16:creationId xmlns:a16="http://schemas.microsoft.com/office/drawing/2014/main" id="{CBA4E70A-A206-4690-A1E4-67E5DDDB3FB5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703" name="Text Box 6">
          <a:extLst>
            <a:ext uri="{FF2B5EF4-FFF2-40B4-BE49-F238E27FC236}">
              <a16:creationId xmlns:a16="http://schemas.microsoft.com/office/drawing/2014/main" id="{BF84EE7D-5DF7-4360-9D73-36728D5ECB17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704" name="Text Box 6">
          <a:extLst>
            <a:ext uri="{FF2B5EF4-FFF2-40B4-BE49-F238E27FC236}">
              <a16:creationId xmlns:a16="http://schemas.microsoft.com/office/drawing/2014/main" id="{DE757669-6270-4B04-95FD-97B75A034969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705" name="Text Box 6">
          <a:extLst>
            <a:ext uri="{FF2B5EF4-FFF2-40B4-BE49-F238E27FC236}">
              <a16:creationId xmlns:a16="http://schemas.microsoft.com/office/drawing/2014/main" id="{C07D7820-ECAD-4509-ADB3-C925CB7C5581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706" name="Text Box 6">
          <a:extLst>
            <a:ext uri="{FF2B5EF4-FFF2-40B4-BE49-F238E27FC236}">
              <a16:creationId xmlns:a16="http://schemas.microsoft.com/office/drawing/2014/main" id="{A7E69EA4-E1F2-43FB-8577-7A10F7172762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707" name="Text Box 5">
          <a:extLst>
            <a:ext uri="{FF2B5EF4-FFF2-40B4-BE49-F238E27FC236}">
              <a16:creationId xmlns:a16="http://schemas.microsoft.com/office/drawing/2014/main" id="{1DDA07F4-7E70-48A9-B69D-A13A07365F72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708" name="Text Box 6">
          <a:extLst>
            <a:ext uri="{FF2B5EF4-FFF2-40B4-BE49-F238E27FC236}">
              <a16:creationId xmlns:a16="http://schemas.microsoft.com/office/drawing/2014/main" id="{5AFC4A01-3E6F-4D1D-84EA-08BAE9C4DB61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709" name="Text Box 6">
          <a:extLst>
            <a:ext uri="{FF2B5EF4-FFF2-40B4-BE49-F238E27FC236}">
              <a16:creationId xmlns:a16="http://schemas.microsoft.com/office/drawing/2014/main" id="{872F65C9-D10B-4B21-B965-83EEFDB3AA90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710" name="Text Box 5">
          <a:extLst>
            <a:ext uri="{FF2B5EF4-FFF2-40B4-BE49-F238E27FC236}">
              <a16:creationId xmlns:a16="http://schemas.microsoft.com/office/drawing/2014/main" id="{0BA3DBF7-5E93-49FD-B027-3F1EFF2FD4F9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711" name="Text Box 6">
          <a:extLst>
            <a:ext uri="{FF2B5EF4-FFF2-40B4-BE49-F238E27FC236}">
              <a16:creationId xmlns:a16="http://schemas.microsoft.com/office/drawing/2014/main" id="{85A82B4B-1C2D-49E1-B844-5F6B458A0B3D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712" name="Text Box 6">
          <a:extLst>
            <a:ext uri="{FF2B5EF4-FFF2-40B4-BE49-F238E27FC236}">
              <a16:creationId xmlns:a16="http://schemas.microsoft.com/office/drawing/2014/main" id="{7CB38682-5FC1-4A5B-BF4D-99DE4045198F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713" name="Text Box 6">
          <a:extLst>
            <a:ext uri="{FF2B5EF4-FFF2-40B4-BE49-F238E27FC236}">
              <a16:creationId xmlns:a16="http://schemas.microsoft.com/office/drawing/2014/main" id="{0C8594DF-26DA-4ADC-BBF1-215C6BC2792C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714" name="Text Box 5">
          <a:extLst>
            <a:ext uri="{FF2B5EF4-FFF2-40B4-BE49-F238E27FC236}">
              <a16:creationId xmlns:a16="http://schemas.microsoft.com/office/drawing/2014/main" id="{A4C471CE-BE41-48D4-8F24-8BA2948AD520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715" name="Text Box 6">
          <a:extLst>
            <a:ext uri="{FF2B5EF4-FFF2-40B4-BE49-F238E27FC236}">
              <a16:creationId xmlns:a16="http://schemas.microsoft.com/office/drawing/2014/main" id="{8D355404-BC7D-49C1-A846-3CBDF6846971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716" name="Text Box 6">
          <a:extLst>
            <a:ext uri="{FF2B5EF4-FFF2-40B4-BE49-F238E27FC236}">
              <a16:creationId xmlns:a16="http://schemas.microsoft.com/office/drawing/2014/main" id="{15A5D18C-0561-4F1A-9679-6FC6D3A90C13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717" name="Text Box 5">
          <a:extLst>
            <a:ext uri="{FF2B5EF4-FFF2-40B4-BE49-F238E27FC236}">
              <a16:creationId xmlns:a16="http://schemas.microsoft.com/office/drawing/2014/main" id="{DF8D8747-FBAE-47BB-B2D8-0D64780291A7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718" name="Text Box 6">
          <a:extLst>
            <a:ext uri="{FF2B5EF4-FFF2-40B4-BE49-F238E27FC236}">
              <a16:creationId xmlns:a16="http://schemas.microsoft.com/office/drawing/2014/main" id="{7DADB51D-90C6-40AC-8205-8C64B280B363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719" name="Text Box 6">
          <a:extLst>
            <a:ext uri="{FF2B5EF4-FFF2-40B4-BE49-F238E27FC236}">
              <a16:creationId xmlns:a16="http://schemas.microsoft.com/office/drawing/2014/main" id="{76ACC2FC-83E9-4DD9-A161-AA81048F5558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720" name="Text Box 6">
          <a:extLst>
            <a:ext uri="{FF2B5EF4-FFF2-40B4-BE49-F238E27FC236}">
              <a16:creationId xmlns:a16="http://schemas.microsoft.com/office/drawing/2014/main" id="{C9E0E9B0-56E8-4510-95C4-70A1E58EE99E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721" name="Text Box 6">
          <a:extLst>
            <a:ext uri="{FF2B5EF4-FFF2-40B4-BE49-F238E27FC236}">
              <a16:creationId xmlns:a16="http://schemas.microsoft.com/office/drawing/2014/main" id="{0DC2C008-0C1A-49C6-ABB0-F5E84F0AC1CF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722" name="Text Box 6">
          <a:extLst>
            <a:ext uri="{FF2B5EF4-FFF2-40B4-BE49-F238E27FC236}">
              <a16:creationId xmlns:a16="http://schemas.microsoft.com/office/drawing/2014/main" id="{0698716D-B704-48D9-824D-F63C7F74D3A1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723" name="Text Box 6">
          <a:extLst>
            <a:ext uri="{FF2B5EF4-FFF2-40B4-BE49-F238E27FC236}">
              <a16:creationId xmlns:a16="http://schemas.microsoft.com/office/drawing/2014/main" id="{7E972BFE-20FE-4986-8876-B9F25C1F6D86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724" name="Text Box 6">
          <a:extLst>
            <a:ext uri="{FF2B5EF4-FFF2-40B4-BE49-F238E27FC236}">
              <a16:creationId xmlns:a16="http://schemas.microsoft.com/office/drawing/2014/main" id="{F5523DA9-BD8B-4EE9-B21A-0FAA70C85F6D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725" name="Text Box 6">
          <a:extLst>
            <a:ext uri="{FF2B5EF4-FFF2-40B4-BE49-F238E27FC236}">
              <a16:creationId xmlns:a16="http://schemas.microsoft.com/office/drawing/2014/main" id="{15E75347-B150-4A34-B07B-39E651CF12A7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726" name="Text Box 6">
          <a:extLst>
            <a:ext uri="{FF2B5EF4-FFF2-40B4-BE49-F238E27FC236}">
              <a16:creationId xmlns:a16="http://schemas.microsoft.com/office/drawing/2014/main" id="{3AF4918B-17C6-46F3-9BB1-28F0C18B5AE1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727" name="Text Box 5">
          <a:extLst>
            <a:ext uri="{FF2B5EF4-FFF2-40B4-BE49-F238E27FC236}">
              <a16:creationId xmlns:a16="http://schemas.microsoft.com/office/drawing/2014/main" id="{D8CB1964-F2D7-457D-BA7F-4779AF230859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728" name="Text Box 6">
          <a:extLst>
            <a:ext uri="{FF2B5EF4-FFF2-40B4-BE49-F238E27FC236}">
              <a16:creationId xmlns:a16="http://schemas.microsoft.com/office/drawing/2014/main" id="{87161E7C-9BA0-4C55-A525-1D784B70BEBC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729" name="Text Box 5">
          <a:extLst>
            <a:ext uri="{FF2B5EF4-FFF2-40B4-BE49-F238E27FC236}">
              <a16:creationId xmlns:a16="http://schemas.microsoft.com/office/drawing/2014/main" id="{591A24F5-3630-45EF-A240-B3821B16BF4D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730" name="Text Box 6">
          <a:extLst>
            <a:ext uri="{FF2B5EF4-FFF2-40B4-BE49-F238E27FC236}">
              <a16:creationId xmlns:a16="http://schemas.microsoft.com/office/drawing/2014/main" id="{47346E76-7343-4324-B9DF-7D0AB779349D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6200" cy="25400"/>
    <xdr:sp macro="" textlink="">
      <xdr:nvSpPr>
        <xdr:cNvPr id="1731" name="Text Box 6">
          <a:extLst>
            <a:ext uri="{FF2B5EF4-FFF2-40B4-BE49-F238E27FC236}">
              <a16:creationId xmlns:a16="http://schemas.microsoft.com/office/drawing/2014/main" id="{D710B0E3-D349-48DB-A733-34B64837054F}"/>
            </a:ext>
          </a:extLst>
        </xdr:cNvPr>
        <xdr:cNvSpPr txBox="1">
          <a:spLocks noChangeArrowheads="1"/>
        </xdr:cNvSpPr>
      </xdr:nvSpPr>
      <xdr:spPr bwMode="auto">
        <a:xfrm>
          <a:off x="3371850" y="7943850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9375" cy="219075"/>
    <xdr:sp macro="" textlink="">
      <xdr:nvSpPr>
        <xdr:cNvPr id="1732" name="Text Box 6">
          <a:extLst>
            <a:ext uri="{FF2B5EF4-FFF2-40B4-BE49-F238E27FC236}">
              <a16:creationId xmlns:a16="http://schemas.microsoft.com/office/drawing/2014/main" id="{8EC42D4A-74AD-4E45-A119-A201ABAA3301}"/>
            </a:ext>
          </a:extLst>
        </xdr:cNvPr>
        <xdr:cNvSpPr txBox="1">
          <a:spLocks noChangeArrowheads="1"/>
        </xdr:cNvSpPr>
      </xdr:nvSpPr>
      <xdr:spPr bwMode="auto">
        <a:xfrm>
          <a:off x="33718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6200" cy="215900"/>
    <xdr:sp macro="" textlink="">
      <xdr:nvSpPr>
        <xdr:cNvPr id="1733" name="Text Box 6">
          <a:extLst>
            <a:ext uri="{FF2B5EF4-FFF2-40B4-BE49-F238E27FC236}">
              <a16:creationId xmlns:a16="http://schemas.microsoft.com/office/drawing/2014/main" id="{5FB222A7-DD6F-467E-BEDA-FD5C1CF6F51D}"/>
            </a:ext>
          </a:extLst>
        </xdr:cNvPr>
        <xdr:cNvSpPr txBox="1">
          <a:spLocks noChangeArrowheads="1"/>
        </xdr:cNvSpPr>
      </xdr:nvSpPr>
      <xdr:spPr bwMode="auto">
        <a:xfrm>
          <a:off x="33718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6200" cy="190500"/>
    <xdr:sp macro="" textlink="">
      <xdr:nvSpPr>
        <xdr:cNvPr id="1734" name="Text Box 6">
          <a:extLst>
            <a:ext uri="{FF2B5EF4-FFF2-40B4-BE49-F238E27FC236}">
              <a16:creationId xmlns:a16="http://schemas.microsoft.com/office/drawing/2014/main" id="{8E1EE972-8AAD-424C-8191-1861D425120F}"/>
            </a:ext>
          </a:extLst>
        </xdr:cNvPr>
        <xdr:cNvSpPr txBox="1">
          <a:spLocks noChangeArrowheads="1"/>
        </xdr:cNvSpPr>
      </xdr:nvSpPr>
      <xdr:spPr bwMode="auto">
        <a:xfrm>
          <a:off x="33718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9375" cy="219075"/>
    <xdr:sp macro="" textlink="">
      <xdr:nvSpPr>
        <xdr:cNvPr id="1735" name="Text Box 6">
          <a:extLst>
            <a:ext uri="{FF2B5EF4-FFF2-40B4-BE49-F238E27FC236}">
              <a16:creationId xmlns:a16="http://schemas.microsoft.com/office/drawing/2014/main" id="{FC1C22A2-7299-43EC-A082-BE0018F9DA63}"/>
            </a:ext>
          </a:extLst>
        </xdr:cNvPr>
        <xdr:cNvSpPr txBox="1">
          <a:spLocks noChangeArrowheads="1"/>
        </xdr:cNvSpPr>
      </xdr:nvSpPr>
      <xdr:spPr bwMode="auto">
        <a:xfrm>
          <a:off x="33718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6200" cy="215900"/>
    <xdr:sp macro="" textlink="">
      <xdr:nvSpPr>
        <xdr:cNvPr id="1736" name="Text Box 5">
          <a:extLst>
            <a:ext uri="{FF2B5EF4-FFF2-40B4-BE49-F238E27FC236}">
              <a16:creationId xmlns:a16="http://schemas.microsoft.com/office/drawing/2014/main" id="{7BB78F5C-4C76-40AC-9722-7CA3D1872085}"/>
            </a:ext>
          </a:extLst>
        </xdr:cNvPr>
        <xdr:cNvSpPr txBox="1">
          <a:spLocks noChangeArrowheads="1"/>
        </xdr:cNvSpPr>
      </xdr:nvSpPr>
      <xdr:spPr bwMode="auto">
        <a:xfrm>
          <a:off x="33718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6200" cy="190500"/>
    <xdr:sp macro="" textlink="">
      <xdr:nvSpPr>
        <xdr:cNvPr id="1737" name="Text Box 6">
          <a:extLst>
            <a:ext uri="{FF2B5EF4-FFF2-40B4-BE49-F238E27FC236}">
              <a16:creationId xmlns:a16="http://schemas.microsoft.com/office/drawing/2014/main" id="{3782C0BA-E7AD-477E-B9F5-F11848FA33B4}"/>
            </a:ext>
          </a:extLst>
        </xdr:cNvPr>
        <xdr:cNvSpPr txBox="1">
          <a:spLocks noChangeArrowheads="1"/>
        </xdr:cNvSpPr>
      </xdr:nvSpPr>
      <xdr:spPr bwMode="auto">
        <a:xfrm>
          <a:off x="33718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6200" cy="215900"/>
    <xdr:sp macro="" textlink="">
      <xdr:nvSpPr>
        <xdr:cNvPr id="1738" name="Text Box 6">
          <a:extLst>
            <a:ext uri="{FF2B5EF4-FFF2-40B4-BE49-F238E27FC236}">
              <a16:creationId xmlns:a16="http://schemas.microsoft.com/office/drawing/2014/main" id="{86481846-D3AE-47A0-A1C8-BE02176C9D79}"/>
            </a:ext>
          </a:extLst>
        </xdr:cNvPr>
        <xdr:cNvSpPr txBox="1">
          <a:spLocks noChangeArrowheads="1"/>
        </xdr:cNvSpPr>
      </xdr:nvSpPr>
      <xdr:spPr bwMode="auto">
        <a:xfrm>
          <a:off x="33718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9375" cy="219075"/>
    <xdr:sp macro="" textlink="">
      <xdr:nvSpPr>
        <xdr:cNvPr id="1739" name="Text Box 6">
          <a:extLst>
            <a:ext uri="{FF2B5EF4-FFF2-40B4-BE49-F238E27FC236}">
              <a16:creationId xmlns:a16="http://schemas.microsoft.com/office/drawing/2014/main" id="{1C38CE31-50EA-46DD-B9C1-00ED9FA96E6B}"/>
            </a:ext>
          </a:extLst>
        </xdr:cNvPr>
        <xdr:cNvSpPr txBox="1">
          <a:spLocks noChangeArrowheads="1"/>
        </xdr:cNvSpPr>
      </xdr:nvSpPr>
      <xdr:spPr bwMode="auto">
        <a:xfrm>
          <a:off x="33718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6200" cy="215900"/>
    <xdr:sp macro="" textlink="">
      <xdr:nvSpPr>
        <xdr:cNvPr id="1740" name="Text Box 5">
          <a:extLst>
            <a:ext uri="{FF2B5EF4-FFF2-40B4-BE49-F238E27FC236}">
              <a16:creationId xmlns:a16="http://schemas.microsoft.com/office/drawing/2014/main" id="{568CECEE-FBED-4E28-ABB0-2228EBEACFD9}"/>
            </a:ext>
          </a:extLst>
        </xdr:cNvPr>
        <xdr:cNvSpPr txBox="1">
          <a:spLocks noChangeArrowheads="1"/>
        </xdr:cNvSpPr>
      </xdr:nvSpPr>
      <xdr:spPr bwMode="auto">
        <a:xfrm>
          <a:off x="33718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9375" cy="219075"/>
    <xdr:sp macro="" textlink="">
      <xdr:nvSpPr>
        <xdr:cNvPr id="1741" name="Text Box 6">
          <a:extLst>
            <a:ext uri="{FF2B5EF4-FFF2-40B4-BE49-F238E27FC236}">
              <a16:creationId xmlns:a16="http://schemas.microsoft.com/office/drawing/2014/main" id="{D88DA652-DF3B-4B8F-85E5-754BBAF48E24}"/>
            </a:ext>
          </a:extLst>
        </xdr:cNvPr>
        <xdr:cNvSpPr txBox="1">
          <a:spLocks noChangeArrowheads="1"/>
        </xdr:cNvSpPr>
      </xdr:nvSpPr>
      <xdr:spPr bwMode="auto">
        <a:xfrm>
          <a:off x="33718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9375" cy="219075"/>
    <xdr:sp macro="" textlink="">
      <xdr:nvSpPr>
        <xdr:cNvPr id="1742" name="Text Box 6">
          <a:extLst>
            <a:ext uri="{FF2B5EF4-FFF2-40B4-BE49-F238E27FC236}">
              <a16:creationId xmlns:a16="http://schemas.microsoft.com/office/drawing/2014/main" id="{B3A0D3F2-DB64-41E2-9F71-42D28820E4C8}"/>
            </a:ext>
          </a:extLst>
        </xdr:cNvPr>
        <xdr:cNvSpPr txBox="1">
          <a:spLocks noChangeArrowheads="1"/>
        </xdr:cNvSpPr>
      </xdr:nvSpPr>
      <xdr:spPr bwMode="auto">
        <a:xfrm>
          <a:off x="33718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6200" cy="215900"/>
    <xdr:sp macro="" textlink="">
      <xdr:nvSpPr>
        <xdr:cNvPr id="1743" name="Text Box 6">
          <a:extLst>
            <a:ext uri="{FF2B5EF4-FFF2-40B4-BE49-F238E27FC236}">
              <a16:creationId xmlns:a16="http://schemas.microsoft.com/office/drawing/2014/main" id="{6349B371-657A-4612-A832-C6D39F101020}"/>
            </a:ext>
          </a:extLst>
        </xdr:cNvPr>
        <xdr:cNvSpPr txBox="1">
          <a:spLocks noChangeArrowheads="1"/>
        </xdr:cNvSpPr>
      </xdr:nvSpPr>
      <xdr:spPr bwMode="auto">
        <a:xfrm>
          <a:off x="33718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6200" cy="215900"/>
    <xdr:sp macro="" textlink="">
      <xdr:nvSpPr>
        <xdr:cNvPr id="1744" name="Text Box 5">
          <a:extLst>
            <a:ext uri="{FF2B5EF4-FFF2-40B4-BE49-F238E27FC236}">
              <a16:creationId xmlns:a16="http://schemas.microsoft.com/office/drawing/2014/main" id="{C1C3A530-635E-40FD-B7AF-0886A28AC6B9}"/>
            </a:ext>
          </a:extLst>
        </xdr:cNvPr>
        <xdr:cNvSpPr txBox="1">
          <a:spLocks noChangeArrowheads="1"/>
        </xdr:cNvSpPr>
      </xdr:nvSpPr>
      <xdr:spPr bwMode="auto">
        <a:xfrm>
          <a:off x="33718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6200" cy="190500"/>
    <xdr:sp macro="" textlink="">
      <xdr:nvSpPr>
        <xdr:cNvPr id="1745" name="Text Box 6">
          <a:extLst>
            <a:ext uri="{FF2B5EF4-FFF2-40B4-BE49-F238E27FC236}">
              <a16:creationId xmlns:a16="http://schemas.microsoft.com/office/drawing/2014/main" id="{7583A020-D5FF-44B0-B3D3-3E808632C84F}"/>
            </a:ext>
          </a:extLst>
        </xdr:cNvPr>
        <xdr:cNvSpPr txBox="1">
          <a:spLocks noChangeArrowheads="1"/>
        </xdr:cNvSpPr>
      </xdr:nvSpPr>
      <xdr:spPr bwMode="auto">
        <a:xfrm>
          <a:off x="33718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6200" cy="215900"/>
    <xdr:sp macro="" textlink="">
      <xdr:nvSpPr>
        <xdr:cNvPr id="1746" name="Text Box 6">
          <a:extLst>
            <a:ext uri="{FF2B5EF4-FFF2-40B4-BE49-F238E27FC236}">
              <a16:creationId xmlns:a16="http://schemas.microsoft.com/office/drawing/2014/main" id="{ED088407-D2BE-465E-828B-DBAEF916856C}"/>
            </a:ext>
          </a:extLst>
        </xdr:cNvPr>
        <xdr:cNvSpPr txBox="1">
          <a:spLocks noChangeArrowheads="1"/>
        </xdr:cNvSpPr>
      </xdr:nvSpPr>
      <xdr:spPr bwMode="auto">
        <a:xfrm>
          <a:off x="33718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9375" cy="219075"/>
    <xdr:sp macro="" textlink="">
      <xdr:nvSpPr>
        <xdr:cNvPr id="1747" name="Text Box 6">
          <a:extLst>
            <a:ext uri="{FF2B5EF4-FFF2-40B4-BE49-F238E27FC236}">
              <a16:creationId xmlns:a16="http://schemas.microsoft.com/office/drawing/2014/main" id="{ECD13BFF-E7E1-4874-AB83-3C72449CE56C}"/>
            </a:ext>
          </a:extLst>
        </xdr:cNvPr>
        <xdr:cNvSpPr txBox="1">
          <a:spLocks noChangeArrowheads="1"/>
        </xdr:cNvSpPr>
      </xdr:nvSpPr>
      <xdr:spPr bwMode="auto">
        <a:xfrm>
          <a:off x="33718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6200" cy="215900"/>
    <xdr:sp macro="" textlink="">
      <xdr:nvSpPr>
        <xdr:cNvPr id="1748" name="Text Box 5">
          <a:extLst>
            <a:ext uri="{FF2B5EF4-FFF2-40B4-BE49-F238E27FC236}">
              <a16:creationId xmlns:a16="http://schemas.microsoft.com/office/drawing/2014/main" id="{E1A1D103-C372-4C55-A754-077E866CACF6}"/>
            </a:ext>
          </a:extLst>
        </xdr:cNvPr>
        <xdr:cNvSpPr txBox="1">
          <a:spLocks noChangeArrowheads="1"/>
        </xdr:cNvSpPr>
      </xdr:nvSpPr>
      <xdr:spPr bwMode="auto">
        <a:xfrm>
          <a:off x="33718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6200" cy="190500"/>
    <xdr:sp macro="" textlink="">
      <xdr:nvSpPr>
        <xdr:cNvPr id="1749" name="Text Box 6">
          <a:extLst>
            <a:ext uri="{FF2B5EF4-FFF2-40B4-BE49-F238E27FC236}">
              <a16:creationId xmlns:a16="http://schemas.microsoft.com/office/drawing/2014/main" id="{C88171D5-E1BA-401F-9DA5-CDE88FAB7E50}"/>
            </a:ext>
          </a:extLst>
        </xdr:cNvPr>
        <xdr:cNvSpPr txBox="1">
          <a:spLocks noChangeArrowheads="1"/>
        </xdr:cNvSpPr>
      </xdr:nvSpPr>
      <xdr:spPr bwMode="auto">
        <a:xfrm>
          <a:off x="33718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6200" cy="215900"/>
    <xdr:sp macro="" textlink="">
      <xdr:nvSpPr>
        <xdr:cNvPr id="1750" name="Text Box 6">
          <a:extLst>
            <a:ext uri="{FF2B5EF4-FFF2-40B4-BE49-F238E27FC236}">
              <a16:creationId xmlns:a16="http://schemas.microsoft.com/office/drawing/2014/main" id="{779BB11D-B9BA-46F0-B930-623A0BCD9C85}"/>
            </a:ext>
          </a:extLst>
        </xdr:cNvPr>
        <xdr:cNvSpPr txBox="1">
          <a:spLocks noChangeArrowheads="1"/>
        </xdr:cNvSpPr>
      </xdr:nvSpPr>
      <xdr:spPr bwMode="auto">
        <a:xfrm>
          <a:off x="33718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9375" cy="219075"/>
    <xdr:sp macro="" textlink="">
      <xdr:nvSpPr>
        <xdr:cNvPr id="1751" name="Text Box 6">
          <a:extLst>
            <a:ext uri="{FF2B5EF4-FFF2-40B4-BE49-F238E27FC236}">
              <a16:creationId xmlns:a16="http://schemas.microsoft.com/office/drawing/2014/main" id="{CE696C28-AB62-4EB0-AC17-7C33D38C988D}"/>
            </a:ext>
          </a:extLst>
        </xdr:cNvPr>
        <xdr:cNvSpPr txBox="1">
          <a:spLocks noChangeArrowheads="1"/>
        </xdr:cNvSpPr>
      </xdr:nvSpPr>
      <xdr:spPr bwMode="auto">
        <a:xfrm>
          <a:off x="33718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9375" cy="219075"/>
    <xdr:sp macro="" textlink="">
      <xdr:nvSpPr>
        <xdr:cNvPr id="1752" name="Text Box 6">
          <a:extLst>
            <a:ext uri="{FF2B5EF4-FFF2-40B4-BE49-F238E27FC236}">
              <a16:creationId xmlns:a16="http://schemas.microsoft.com/office/drawing/2014/main" id="{4A41BE55-955A-4B36-A1AE-EA8E47E8812A}"/>
            </a:ext>
          </a:extLst>
        </xdr:cNvPr>
        <xdr:cNvSpPr txBox="1">
          <a:spLocks noChangeArrowheads="1"/>
        </xdr:cNvSpPr>
      </xdr:nvSpPr>
      <xdr:spPr bwMode="auto">
        <a:xfrm>
          <a:off x="33718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9375" cy="219075"/>
    <xdr:sp macro="" textlink="">
      <xdr:nvSpPr>
        <xdr:cNvPr id="1753" name="Text Box 6">
          <a:extLst>
            <a:ext uri="{FF2B5EF4-FFF2-40B4-BE49-F238E27FC236}">
              <a16:creationId xmlns:a16="http://schemas.microsoft.com/office/drawing/2014/main" id="{00B63586-54A8-4472-975D-ECB0D66782C1}"/>
            </a:ext>
          </a:extLst>
        </xdr:cNvPr>
        <xdr:cNvSpPr txBox="1">
          <a:spLocks noChangeArrowheads="1"/>
        </xdr:cNvSpPr>
      </xdr:nvSpPr>
      <xdr:spPr bwMode="auto">
        <a:xfrm>
          <a:off x="33718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6200" cy="0"/>
    <xdr:sp macro="" textlink="">
      <xdr:nvSpPr>
        <xdr:cNvPr id="1754" name="Text Box 6">
          <a:extLst>
            <a:ext uri="{FF2B5EF4-FFF2-40B4-BE49-F238E27FC236}">
              <a16:creationId xmlns:a16="http://schemas.microsoft.com/office/drawing/2014/main" id="{DC3FA22B-A059-42E3-8F97-BB3FEFAA25D6}"/>
            </a:ext>
          </a:extLst>
        </xdr:cNvPr>
        <xdr:cNvSpPr txBox="1">
          <a:spLocks noChangeArrowheads="1"/>
        </xdr:cNvSpPr>
      </xdr:nvSpPr>
      <xdr:spPr bwMode="auto">
        <a:xfrm>
          <a:off x="3371850" y="79438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6200" cy="215900"/>
    <xdr:sp macro="" textlink="">
      <xdr:nvSpPr>
        <xdr:cNvPr id="1755" name="Text Box 6">
          <a:extLst>
            <a:ext uri="{FF2B5EF4-FFF2-40B4-BE49-F238E27FC236}">
              <a16:creationId xmlns:a16="http://schemas.microsoft.com/office/drawing/2014/main" id="{D0F985D4-ED2D-4708-93B1-4204A87193BD}"/>
            </a:ext>
          </a:extLst>
        </xdr:cNvPr>
        <xdr:cNvSpPr txBox="1">
          <a:spLocks noChangeArrowheads="1"/>
        </xdr:cNvSpPr>
      </xdr:nvSpPr>
      <xdr:spPr bwMode="auto">
        <a:xfrm>
          <a:off x="33718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6200" cy="190500"/>
    <xdr:sp macro="" textlink="">
      <xdr:nvSpPr>
        <xdr:cNvPr id="1756" name="Text Box 6">
          <a:extLst>
            <a:ext uri="{FF2B5EF4-FFF2-40B4-BE49-F238E27FC236}">
              <a16:creationId xmlns:a16="http://schemas.microsoft.com/office/drawing/2014/main" id="{6A0E81D6-197E-4E98-BD31-479B0D5CB5D0}"/>
            </a:ext>
          </a:extLst>
        </xdr:cNvPr>
        <xdr:cNvSpPr txBox="1">
          <a:spLocks noChangeArrowheads="1"/>
        </xdr:cNvSpPr>
      </xdr:nvSpPr>
      <xdr:spPr bwMode="auto">
        <a:xfrm>
          <a:off x="33718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6200" cy="25400"/>
    <xdr:sp macro="" textlink="">
      <xdr:nvSpPr>
        <xdr:cNvPr id="1757" name="Text Box 6">
          <a:extLst>
            <a:ext uri="{FF2B5EF4-FFF2-40B4-BE49-F238E27FC236}">
              <a16:creationId xmlns:a16="http://schemas.microsoft.com/office/drawing/2014/main" id="{E5008FA3-0C52-40F4-A640-CFC5EB4B8DC2}"/>
            </a:ext>
          </a:extLst>
        </xdr:cNvPr>
        <xdr:cNvSpPr txBox="1">
          <a:spLocks noChangeArrowheads="1"/>
        </xdr:cNvSpPr>
      </xdr:nvSpPr>
      <xdr:spPr bwMode="auto">
        <a:xfrm>
          <a:off x="3371850" y="7943850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9375" cy="219075"/>
    <xdr:sp macro="" textlink="">
      <xdr:nvSpPr>
        <xdr:cNvPr id="1758" name="Text Box 6">
          <a:extLst>
            <a:ext uri="{FF2B5EF4-FFF2-40B4-BE49-F238E27FC236}">
              <a16:creationId xmlns:a16="http://schemas.microsoft.com/office/drawing/2014/main" id="{30C16CBC-3B8C-4791-95B4-9F327AF09FF8}"/>
            </a:ext>
          </a:extLst>
        </xdr:cNvPr>
        <xdr:cNvSpPr txBox="1">
          <a:spLocks noChangeArrowheads="1"/>
        </xdr:cNvSpPr>
      </xdr:nvSpPr>
      <xdr:spPr bwMode="auto">
        <a:xfrm>
          <a:off x="33718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6200" cy="215900"/>
    <xdr:sp macro="" textlink="">
      <xdr:nvSpPr>
        <xdr:cNvPr id="1759" name="Text Box 6">
          <a:extLst>
            <a:ext uri="{FF2B5EF4-FFF2-40B4-BE49-F238E27FC236}">
              <a16:creationId xmlns:a16="http://schemas.microsoft.com/office/drawing/2014/main" id="{8E5112F1-55BB-4E4C-A16C-70F57983E548}"/>
            </a:ext>
          </a:extLst>
        </xdr:cNvPr>
        <xdr:cNvSpPr txBox="1">
          <a:spLocks noChangeArrowheads="1"/>
        </xdr:cNvSpPr>
      </xdr:nvSpPr>
      <xdr:spPr bwMode="auto">
        <a:xfrm>
          <a:off x="33718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6200" cy="215900"/>
    <xdr:sp macro="" textlink="">
      <xdr:nvSpPr>
        <xdr:cNvPr id="1760" name="Text Box 5">
          <a:extLst>
            <a:ext uri="{FF2B5EF4-FFF2-40B4-BE49-F238E27FC236}">
              <a16:creationId xmlns:a16="http://schemas.microsoft.com/office/drawing/2014/main" id="{2D6B4448-0886-47ED-9F53-5B35BFED7C36}"/>
            </a:ext>
          </a:extLst>
        </xdr:cNvPr>
        <xdr:cNvSpPr txBox="1">
          <a:spLocks noChangeArrowheads="1"/>
        </xdr:cNvSpPr>
      </xdr:nvSpPr>
      <xdr:spPr bwMode="auto">
        <a:xfrm>
          <a:off x="33718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6200" cy="190500"/>
    <xdr:sp macro="" textlink="">
      <xdr:nvSpPr>
        <xdr:cNvPr id="1761" name="Text Box 6">
          <a:extLst>
            <a:ext uri="{FF2B5EF4-FFF2-40B4-BE49-F238E27FC236}">
              <a16:creationId xmlns:a16="http://schemas.microsoft.com/office/drawing/2014/main" id="{DB4CAA81-13E7-49BA-963B-FD63CAA6CF58}"/>
            </a:ext>
          </a:extLst>
        </xdr:cNvPr>
        <xdr:cNvSpPr txBox="1">
          <a:spLocks noChangeArrowheads="1"/>
        </xdr:cNvSpPr>
      </xdr:nvSpPr>
      <xdr:spPr bwMode="auto">
        <a:xfrm>
          <a:off x="33718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6200" cy="215900"/>
    <xdr:sp macro="" textlink="">
      <xdr:nvSpPr>
        <xdr:cNvPr id="1762" name="Text Box 5">
          <a:extLst>
            <a:ext uri="{FF2B5EF4-FFF2-40B4-BE49-F238E27FC236}">
              <a16:creationId xmlns:a16="http://schemas.microsoft.com/office/drawing/2014/main" id="{8B61B075-550D-443A-B3BA-D422EC79AE70}"/>
            </a:ext>
          </a:extLst>
        </xdr:cNvPr>
        <xdr:cNvSpPr txBox="1">
          <a:spLocks noChangeArrowheads="1"/>
        </xdr:cNvSpPr>
      </xdr:nvSpPr>
      <xdr:spPr bwMode="auto">
        <a:xfrm>
          <a:off x="33718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6200" cy="190500"/>
    <xdr:sp macro="" textlink="">
      <xdr:nvSpPr>
        <xdr:cNvPr id="1763" name="Text Box 6">
          <a:extLst>
            <a:ext uri="{FF2B5EF4-FFF2-40B4-BE49-F238E27FC236}">
              <a16:creationId xmlns:a16="http://schemas.microsoft.com/office/drawing/2014/main" id="{06709886-2EC6-496E-8DBB-248A6AF3AD76}"/>
            </a:ext>
          </a:extLst>
        </xdr:cNvPr>
        <xdr:cNvSpPr txBox="1">
          <a:spLocks noChangeArrowheads="1"/>
        </xdr:cNvSpPr>
      </xdr:nvSpPr>
      <xdr:spPr bwMode="auto">
        <a:xfrm>
          <a:off x="33718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1764" name="Text Box 5">
          <a:extLst>
            <a:ext uri="{FF2B5EF4-FFF2-40B4-BE49-F238E27FC236}">
              <a16:creationId xmlns:a16="http://schemas.microsoft.com/office/drawing/2014/main" id="{92BCE852-0985-4502-8132-D209CBADCC94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9375" cy="219075"/>
    <xdr:sp macro="" textlink="">
      <xdr:nvSpPr>
        <xdr:cNvPr id="1765" name="Text Box 6">
          <a:extLst>
            <a:ext uri="{FF2B5EF4-FFF2-40B4-BE49-F238E27FC236}">
              <a16:creationId xmlns:a16="http://schemas.microsoft.com/office/drawing/2014/main" id="{955C801B-93D5-4B16-9BF4-085FED7D8551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9375" cy="219075"/>
    <xdr:sp macro="" textlink="">
      <xdr:nvSpPr>
        <xdr:cNvPr id="1766" name="Text Box 6">
          <a:extLst>
            <a:ext uri="{FF2B5EF4-FFF2-40B4-BE49-F238E27FC236}">
              <a16:creationId xmlns:a16="http://schemas.microsoft.com/office/drawing/2014/main" id="{6357531A-9501-4ADB-9CD8-15DCD6D307EA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1767" name="Text Box 6">
          <a:extLst>
            <a:ext uri="{FF2B5EF4-FFF2-40B4-BE49-F238E27FC236}">
              <a16:creationId xmlns:a16="http://schemas.microsoft.com/office/drawing/2014/main" id="{17E80ABA-099E-4321-845E-BE39D3D68098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1768" name="Text Box 5">
          <a:extLst>
            <a:ext uri="{FF2B5EF4-FFF2-40B4-BE49-F238E27FC236}">
              <a16:creationId xmlns:a16="http://schemas.microsoft.com/office/drawing/2014/main" id="{84AD238D-2553-4EF9-BDF0-8549008748F2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1769" name="Text Box 6">
          <a:extLst>
            <a:ext uri="{FF2B5EF4-FFF2-40B4-BE49-F238E27FC236}">
              <a16:creationId xmlns:a16="http://schemas.microsoft.com/office/drawing/2014/main" id="{E141FF44-B1CD-4BA2-885F-744E5C25C537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190500"/>
    <xdr:sp macro="" textlink="">
      <xdr:nvSpPr>
        <xdr:cNvPr id="1770" name="Text Box 6">
          <a:extLst>
            <a:ext uri="{FF2B5EF4-FFF2-40B4-BE49-F238E27FC236}">
              <a16:creationId xmlns:a16="http://schemas.microsoft.com/office/drawing/2014/main" id="{35004351-A317-417A-A341-555CB30F9A25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9375" cy="219075"/>
    <xdr:sp macro="" textlink="">
      <xdr:nvSpPr>
        <xdr:cNvPr id="1771" name="Text Box 6">
          <a:extLst>
            <a:ext uri="{FF2B5EF4-FFF2-40B4-BE49-F238E27FC236}">
              <a16:creationId xmlns:a16="http://schemas.microsoft.com/office/drawing/2014/main" id="{CA721789-A131-4E6F-A348-76FCC68057B4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1772" name="Text Box 6">
          <a:extLst>
            <a:ext uri="{FF2B5EF4-FFF2-40B4-BE49-F238E27FC236}">
              <a16:creationId xmlns:a16="http://schemas.microsoft.com/office/drawing/2014/main" id="{76DD16CA-F6DB-41BA-AEFA-F781586D06ED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5400"/>
    <xdr:sp macro="" textlink="">
      <xdr:nvSpPr>
        <xdr:cNvPr id="1773" name="Text Box 6">
          <a:extLst>
            <a:ext uri="{FF2B5EF4-FFF2-40B4-BE49-F238E27FC236}">
              <a16:creationId xmlns:a16="http://schemas.microsoft.com/office/drawing/2014/main" id="{7813B91E-FA04-4351-A461-B9282543829E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9375" cy="219075"/>
    <xdr:sp macro="" textlink="">
      <xdr:nvSpPr>
        <xdr:cNvPr id="1774" name="Text Box 6">
          <a:extLst>
            <a:ext uri="{FF2B5EF4-FFF2-40B4-BE49-F238E27FC236}">
              <a16:creationId xmlns:a16="http://schemas.microsoft.com/office/drawing/2014/main" id="{07F3735D-5985-4EB0-AD70-6182593A7A64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1775" name="Text Box 6">
          <a:extLst>
            <a:ext uri="{FF2B5EF4-FFF2-40B4-BE49-F238E27FC236}">
              <a16:creationId xmlns:a16="http://schemas.microsoft.com/office/drawing/2014/main" id="{A64662DA-D9E4-4D5A-B6A7-8493375D0F50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190500"/>
    <xdr:sp macro="" textlink="">
      <xdr:nvSpPr>
        <xdr:cNvPr id="1776" name="Text Box 6">
          <a:extLst>
            <a:ext uri="{FF2B5EF4-FFF2-40B4-BE49-F238E27FC236}">
              <a16:creationId xmlns:a16="http://schemas.microsoft.com/office/drawing/2014/main" id="{C3D6E68E-4B20-4F6A-983B-9931A8C63AAA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1777" name="Text Box 6">
          <a:extLst>
            <a:ext uri="{FF2B5EF4-FFF2-40B4-BE49-F238E27FC236}">
              <a16:creationId xmlns:a16="http://schemas.microsoft.com/office/drawing/2014/main" id="{12EDDE90-09E7-49F7-BB94-4E823C4C293B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1778" name="Text Box 5">
          <a:extLst>
            <a:ext uri="{FF2B5EF4-FFF2-40B4-BE49-F238E27FC236}">
              <a16:creationId xmlns:a16="http://schemas.microsoft.com/office/drawing/2014/main" id="{82F44CDE-A90D-4B0E-8B49-2AAE90287EA5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190500"/>
    <xdr:sp macro="" textlink="">
      <xdr:nvSpPr>
        <xdr:cNvPr id="1779" name="Text Box 6">
          <a:extLst>
            <a:ext uri="{FF2B5EF4-FFF2-40B4-BE49-F238E27FC236}">
              <a16:creationId xmlns:a16="http://schemas.microsoft.com/office/drawing/2014/main" id="{9755DF8E-CB4E-4A61-80B9-971186ED625D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1780" name="Text Box 6">
          <a:extLst>
            <a:ext uri="{FF2B5EF4-FFF2-40B4-BE49-F238E27FC236}">
              <a16:creationId xmlns:a16="http://schemas.microsoft.com/office/drawing/2014/main" id="{EE3344DE-7DB2-4EFB-A8FD-E5CDCB89F81C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9375" cy="219075"/>
    <xdr:sp macro="" textlink="">
      <xdr:nvSpPr>
        <xdr:cNvPr id="1781" name="Text Box 6">
          <a:extLst>
            <a:ext uri="{FF2B5EF4-FFF2-40B4-BE49-F238E27FC236}">
              <a16:creationId xmlns:a16="http://schemas.microsoft.com/office/drawing/2014/main" id="{2514C690-287D-432C-8FA0-5E99B5647F25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1782" name="Text Box 5">
          <a:extLst>
            <a:ext uri="{FF2B5EF4-FFF2-40B4-BE49-F238E27FC236}">
              <a16:creationId xmlns:a16="http://schemas.microsoft.com/office/drawing/2014/main" id="{65E0DBD0-8FC2-44C1-9BAA-B0EE07270F4E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190500"/>
    <xdr:sp macro="" textlink="">
      <xdr:nvSpPr>
        <xdr:cNvPr id="1783" name="Text Box 6">
          <a:extLst>
            <a:ext uri="{FF2B5EF4-FFF2-40B4-BE49-F238E27FC236}">
              <a16:creationId xmlns:a16="http://schemas.microsoft.com/office/drawing/2014/main" id="{9319EF87-BACD-4F4F-8123-49435B4D14D4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1784" name="Text Box 6">
          <a:extLst>
            <a:ext uri="{FF2B5EF4-FFF2-40B4-BE49-F238E27FC236}">
              <a16:creationId xmlns:a16="http://schemas.microsoft.com/office/drawing/2014/main" id="{2D591BCB-0162-45CC-867D-98B31F6E125A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9375" cy="219075"/>
    <xdr:sp macro="" textlink="">
      <xdr:nvSpPr>
        <xdr:cNvPr id="1785" name="Text Box 6">
          <a:extLst>
            <a:ext uri="{FF2B5EF4-FFF2-40B4-BE49-F238E27FC236}">
              <a16:creationId xmlns:a16="http://schemas.microsoft.com/office/drawing/2014/main" id="{0920E0B8-0D2A-4EF6-9224-F1C9B4D886AE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9375" cy="219075"/>
    <xdr:sp macro="" textlink="">
      <xdr:nvSpPr>
        <xdr:cNvPr id="1786" name="Text Box 6">
          <a:extLst>
            <a:ext uri="{FF2B5EF4-FFF2-40B4-BE49-F238E27FC236}">
              <a16:creationId xmlns:a16="http://schemas.microsoft.com/office/drawing/2014/main" id="{9FC9BA44-A616-4F24-9814-6802523AEE30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9375" cy="219075"/>
    <xdr:sp macro="" textlink="">
      <xdr:nvSpPr>
        <xdr:cNvPr id="1787" name="Text Box 6">
          <a:extLst>
            <a:ext uri="{FF2B5EF4-FFF2-40B4-BE49-F238E27FC236}">
              <a16:creationId xmlns:a16="http://schemas.microsoft.com/office/drawing/2014/main" id="{AA900C0E-6679-4527-A5C7-33C52201DD9F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0"/>
    <xdr:sp macro="" textlink="">
      <xdr:nvSpPr>
        <xdr:cNvPr id="1788" name="Text Box 6">
          <a:extLst>
            <a:ext uri="{FF2B5EF4-FFF2-40B4-BE49-F238E27FC236}">
              <a16:creationId xmlns:a16="http://schemas.microsoft.com/office/drawing/2014/main" id="{9DAEBD6F-3AA9-43D2-B89B-B33B44FCDAB1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1789" name="Text Box 6">
          <a:extLst>
            <a:ext uri="{FF2B5EF4-FFF2-40B4-BE49-F238E27FC236}">
              <a16:creationId xmlns:a16="http://schemas.microsoft.com/office/drawing/2014/main" id="{EE3E054D-4C14-40BD-934F-01E1944D5350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190500"/>
    <xdr:sp macro="" textlink="">
      <xdr:nvSpPr>
        <xdr:cNvPr id="1790" name="Text Box 6">
          <a:extLst>
            <a:ext uri="{FF2B5EF4-FFF2-40B4-BE49-F238E27FC236}">
              <a16:creationId xmlns:a16="http://schemas.microsoft.com/office/drawing/2014/main" id="{97B593B5-1354-4C24-8A51-DC6C7BB95F3D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5400"/>
    <xdr:sp macro="" textlink="">
      <xdr:nvSpPr>
        <xdr:cNvPr id="1791" name="Text Box 6">
          <a:extLst>
            <a:ext uri="{FF2B5EF4-FFF2-40B4-BE49-F238E27FC236}">
              <a16:creationId xmlns:a16="http://schemas.microsoft.com/office/drawing/2014/main" id="{829FDAAA-84C6-48F8-84FB-70D056692EB9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9375" cy="219075"/>
    <xdr:sp macro="" textlink="">
      <xdr:nvSpPr>
        <xdr:cNvPr id="1792" name="Text Box 6">
          <a:extLst>
            <a:ext uri="{FF2B5EF4-FFF2-40B4-BE49-F238E27FC236}">
              <a16:creationId xmlns:a16="http://schemas.microsoft.com/office/drawing/2014/main" id="{B1200C4B-AE9B-4A35-B2C0-CBA3928A6A2E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1793" name="Text Box 6">
          <a:extLst>
            <a:ext uri="{FF2B5EF4-FFF2-40B4-BE49-F238E27FC236}">
              <a16:creationId xmlns:a16="http://schemas.microsoft.com/office/drawing/2014/main" id="{123303F4-2337-4050-AC86-F32A6D4FD41B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9375" cy="219075"/>
    <xdr:sp macro="" textlink="">
      <xdr:nvSpPr>
        <xdr:cNvPr id="1794" name="Text Box 6">
          <a:extLst>
            <a:ext uri="{FF2B5EF4-FFF2-40B4-BE49-F238E27FC236}">
              <a16:creationId xmlns:a16="http://schemas.microsoft.com/office/drawing/2014/main" id="{5E2DFF43-57C1-40E0-9023-8A1FC465E972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0"/>
    <xdr:sp macro="" textlink="">
      <xdr:nvSpPr>
        <xdr:cNvPr id="1795" name="Text Box 6">
          <a:extLst>
            <a:ext uri="{FF2B5EF4-FFF2-40B4-BE49-F238E27FC236}">
              <a16:creationId xmlns:a16="http://schemas.microsoft.com/office/drawing/2014/main" id="{92B6399B-CE61-4393-8A17-ED8BF0750CF3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1796" name="Text Box 6">
          <a:extLst>
            <a:ext uri="{FF2B5EF4-FFF2-40B4-BE49-F238E27FC236}">
              <a16:creationId xmlns:a16="http://schemas.microsoft.com/office/drawing/2014/main" id="{22AFD56C-1CBE-485B-83B2-5BD1534F135E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190500"/>
    <xdr:sp macro="" textlink="">
      <xdr:nvSpPr>
        <xdr:cNvPr id="1797" name="Text Box 6">
          <a:extLst>
            <a:ext uri="{FF2B5EF4-FFF2-40B4-BE49-F238E27FC236}">
              <a16:creationId xmlns:a16="http://schemas.microsoft.com/office/drawing/2014/main" id="{DCF1D169-6726-4B3B-AF56-87671B6F21E7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5400"/>
    <xdr:sp macro="" textlink="">
      <xdr:nvSpPr>
        <xdr:cNvPr id="1798" name="Text Box 6">
          <a:extLst>
            <a:ext uri="{FF2B5EF4-FFF2-40B4-BE49-F238E27FC236}">
              <a16:creationId xmlns:a16="http://schemas.microsoft.com/office/drawing/2014/main" id="{5FF95465-E57B-49C5-95B0-FD904146AA78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9375" cy="219075"/>
    <xdr:sp macro="" textlink="">
      <xdr:nvSpPr>
        <xdr:cNvPr id="1799" name="Text Box 6">
          <a:extLst>
            <a:ext uri="{FF2B5EF4-FFF2-40B4-BE49-F238E27FC236}">
              <a16:creationId xmlns:a16="http://schemas.microsoft.com/office/drawing/2014/main" id="{5EAB84B9-3753-4D77-BFF3-BD2AE092CBFF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1800" name="Text Box 6">
          <a:extLst>
            <a:ext uri="{FF2B5EF4-FFF2-40B4-BE49-F238E27FC236}">
              <a16:creationId xmlns:a16="http://schemas.microsoft.com/office/drawing/2014/main" id="{6F931D9C-0037-4E51-9A31-3BE4D3BC5148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0"/>
    <xdr:sp macro="" textlink="">
      <xdr:nvSpPr>
        <xdr:cNvPr id="1801" name="Text Box 6">
          <a:extLst>
            <a:ext uri="{FF2B5EF4-FFF2-40B4-BE49-F238E27FC236}">
              <a16:creationId xmlns:a16="http://schemas.microsoft.com/office/drawing/2014/main" id="{9BAEEA95-BC9A-4963-9BDF-42AF92E223BD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1802" name="Text Box 6">
          <a:extLst>
            <a:ext uri="{FF2B5EF4-FFF2-40B4-BE49-F238E27FC236}">
              <a16:creationId xmlns:a16="http://schemas.microsoft.com/office/drawing/2014/main" id="{CCAD8E8F-24D7-4897-91B8-77C79CA6A18E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190500"/>
    <xdr:sp macro="" textlink="">
      <xdr:nvSpPr>
        <xdr:cNvPr id="1803" name="Text Box 6">
          <a:extLst>
            <a:ext uri="{FF2B5EF4-FFF2-40B4-BE49-F238E27FC236}">
              <a16:creationId xmlns:a16="http://schemas.microsoft.com/office/drawing/2014/main" id="{88F20349-A1F6-4542-9252-D2D40C4E57FA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5400"/>
    <xdr:sp macro="" textlink="">
      <xdr:nvSpPr>
        <xdr:cNvPr id="1804" name="Text Box 6">
          <a:extLst>
            <a:ext uri="{FF2B5EF4-FFF2-40B4-BE49-F238E27FC236}">
              <a16:creationId xmlns:a16="http://schemas.microsoft.com/office/drawing/2014/main" id="{28B8BFED-9A0A-49A3-9790-7025E6853C0C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9375" cy="219075"/>
    <xdr:sp macro="" textlink="">
      <xdr:nvSpPr>
        <xdr:cNvPr id="1805" name="Text Box 6">
          <a:extLst>
            <a:ext uri="{FF2B5EF4-FFF2-40B4-BE49-F238E27FC236}">
              <a16:creationId xmlns:a16="http://schemas.microsoft.com/office/drawing/2014/main" id="{29C3B0E9-BA1F-4586-8E99-4C51D8921181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1806" name="Text Box 6">
          <a:extLst>
            <a:ext uri="{FF2B5EF4-FFF2-40B4-BE49-F238E27FC236}">
              <a16:creationId xmlns:a16="http://schemas.microsoft.com/office/drawing/2014/main" id="{E161997E-B41A-469C-A206-EEE0714CD268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1807" name="Text Box 6">
          <a:extLst>
            <a:ext uri="{FF2B5EF4-FFF2-40B4-BE49-F238E27FC236}">
              <a16:creationId xmlns:a16="http://schemas.microsoft.com/office/drawing/2014/main" id="{1F5F1951-4FC1-4293-9DDF-9B0868B33743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1808" name="Text Box 5">
          <a:extLst>
            <a:ext uri="{FF2B5EF4-FFF2-40B4-BE49-F238E27FC236}">
              <a16:creationId xmlns:a16="http://schemas.microsoft.com/office/drawing/2014/main" id="{D3F6839B-BBDA-4836-9D77-7D54F29DCF71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1809" name="Text Box 6">
          <a:extLst>
            <a:ext uri="{FF2B5EF4-FFF2-40B4-BE49-F238E27FC236}">
              <a16:creationId xmlns:a16="http://schemas.microsoft.com/office/drawing/2014/main" id="{939A9A97-EBBD-4028-A6C1-406A3F81ACEB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6200" cy="0"/>
    <xdr:sp macro="" textlink="">
      <xdr:nvSpPr>
        <xdr:cNvPr id="1810" name="Text Box 6">
          <a:extLst>
            <a:ext uri="{FF2B5EF4-FFF2-40B4-BE49-F238E27FC236}">
              <a16:creationId xmlns:a16="http://schemas.microsoft.com/office/drawing/2014/main" id="{0E624102-12F8-4B69-8108-60288B806A57}"/>
            </a:ext>
          </a:extLst>
        </xdr:cNvPr>
        <xdr:cNvSpPr txBox="1">
          <a:spLocks noChangeArrowheads="1"/>
        </xdr:cNvSpPr>
      </xdr:nvSpPr>
      <xdr:spPr bwMode="auto">
        <a:xfrm>
          <a:off x="3371850" y="79438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9375" cy="219075"/>
    <xdr:sp macro="" textlink="">
      <xdr:nvSpPr>
        <xdr:cNvPr id="1811" name="Text Box 6">
          <a:extLst>
            <a:ext uri="{FF2B5EF4-FFF2-40B4-BE49-F238E27FC236}">
              <a16:creationId xmlns:a16="http://schemas.microsoft.com/office/drawing/2014/main" id="{87ACD1D4-AB28-427C-A9A9-94E60FF3AF18}"/>
            </a:ext>
          </a:extLst>
        </xdr:cNvPr>
        <xdr:cNvSpPr txBox="1">
          <a:spLocks noChangeArrowheads="1"/>
        </xdr:cNvSpPr>
      </xdr:nvSpPr>
      <xdr:spPr bwMode="auto">
        <a:xfrm>
          <a:off x="33718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9375" cy="219075"/>
    <xdr:sp macro="" textlink="">
      <xdr:nvSpPr>
        <xdr:cNvPr id="1812" name="Text Box 6">
          <a:extLst>
            <a:ext uri="{FF2B5EF4-FFF2-40B4-BE49-F238E27FC236}">
              <a16:creationId xmlns:a16="http://schemas.microsoft.com/office/drawing/2014/main" id="{7A0751CF-CD2B-45DE-B0E3-5A88EE73BDB6}"/>
            </a:ext>
          </a:extLst>
        </xdr:cNvPr>
        <xdr:cNvSpPr txBox="1">
          <a:spLocks noChangeArrowheads="1"/>
        </xdr:cNvSpPr>
      </xdr:nvSpPr>
      <xdr:spPr bwMode="auto">
        <a:xfrm>
          <a:off x="33718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9375" cy="219075"/>
    <xdr:sp macro="" textlink="">
      <xdr:nvSpPr>
        <xdr:cNvPr id="1813" name="Text Box 6">
          <a:extLst>
            <a:ext uri="{FF2B5EF4-FFF2-40B4-BE49-F238E27FC236}">
              <a16:creationId xmlns:a16="http://schemas.microsoft.com/office/drawing/2014/main" id="{5E80D7D8-E1B6-4AB7-8DCD-D9CAACEE0400}"/>
            </a:ext>
          </a:extLst>
        </xdr:cNvPr>
        <xdr:cNvSpPr txBox="1">
          <a:spLocks noChangeArrowheads="1"/>
        </xdr:cNvSpPr>
      </xdr:nvSpPr>
      <xdr:spPr bwMode="auto">
        <a:xfrm>
          <a:off x="33718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6200" cy="215900"/>
    <xdr:sp macro="" textlink="">
      <xdr:nvSpPr>
        <xdr:cNvPr id="1814" name="Text Box 6">
          <a:extLst>
            <a:ext uri="{FF2B5EF4-FFF2-40B4-BE49-F238E27FC236}">
              <a16:creationId xmlns:a16="http://schemas.microsoft.com/office/drawing/2014/main" id="{2C76A05C-5AE7-4CA1-A050-F59FD693B009}"/>
            </a:ext>
          </a:extLst>
        </xdr:cNvPr>
        <xdr:cNvSpPr txBox="1">
          <a:spLocks noChangeArrowheads="1"/>
        </xdr:cNvSpPr>
      </xdr:nvSpPr>
      <xdr:spPr bwMode="auto">
        <a:xfrm>
          <a:off x="33718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6200" cy="215900"/>
    <xdr:sp macro="" textlink="">
      <xdr:nvSpPr>
        <xdr:cNvPr id="1815" name="Text Box 5">
          <a:extLst>
            <a:ext uri="{FF2B5EF4-FFF2-40B4-BE49-F238E27FC236}">
              <a16:creationId xmlns:a16="http://schemas.microsoft.com/office/drawing/2014/main" id="{45CE75A0-84C5-4581-BC51-32A8B5BC1D02}"/>
            </a:ext>
          </a:extLst>
        </xdr:cNvPr>
        <xdr:cNvSpPr txBox="1">
          <a:spLocks noChangeArrowheads="1"/>
        </xdr:cNvSpPr>
      </xdr:nvSpPr>
      <xdr:spPr bwMode="auto">
        <a:xfrm>
          <a:off x="33718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6200" cy="215900"/>
    <xdr:sp macro="" textlink="">
      <xdr:nvSpPr>
        <xdr:cNvPr id="1816" name="Text Box 6">
          <a:extLst>
            <a:ext uri="{FF2B5EF4-FFF2-40B4-BE49-F238E27FC236}">
              <a16:creationId xmlns:a16="http://schemas.microsoft.com/office/drawing/2014/main" id="{A864EAC4-2B91-49E1-98EC-B7B4AC38081D}"/>
            </a:ext>
          </a:extLst>
        </xdr:cNvPr>
        <xdr:cNvSpPr txBox="1">
          <a:spLocks noChangeArrowheads="1"/>
        </xdr:cNvSpPr>
      </xdr:nvSpPr>
      <xdr:spPr bwMode="auto">
        <a:xfrm>
          <a:off x="33718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9375" cy="219075"/>
    <xdr:sp macro="" textlink="">
      <xdr:nvSpPr>
        <xdr:cNvPr id="1817" name="Text Box 6">
          <a:extLst>
            <a:ext uri="{FF2B5EF4-FFF2-40B4-BE49-F238E27FC236}">
              <a16:creationId xmlns:a16="http://schemas.microsoft.com/office/drawing/2014/main" id="{F36BF71D-88E6-4A1A-A6F9-4C6B145AAFF5}"/>
            </a:ext>
          </a:extLst>
        </xdr:cNvPr>
        <xdr:cNvSpPr txBox="1">
          <a:spLocks noChangeArrowheads="1"/>
        </xdr:cNvSpPr>
      </xdr:nvSpPr>
      <xdr:spPr bwMode="auto">
        <a:xfrm>
          <a:off x="33718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6200" cy="215900"/>
    <xdr:sp macro="" textlink="">
      <xdr:nvSpPr>
        <xdr:cNvPr id="1818" name="Text Box 6">
          <a:extLst>
            <a:ext uri="{FF2B5EF4-FFF2-40B4-BE49-F238E27FC236}">
              <a16:creationId xmlns:a16="http://schemas.microsoft.com/office/drawing/2014/main" id="{8E0D14D7-CE6F-4721-8D32-23B15C136BA9}"/>
            </a:ext>
          </a:extLst>
        </xdr:cNvPr>
        <xdr:cNvSpPr txBox="1">
          <a:spLocks noChangeArrowheads="1"/>
        </xdr:cNvSpPr>
      </xdr:nvSpPr>
      <xdr:spPr bwMode="auto">
        <a:xfrm>
          <a:off x="33718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6200" cy="215900"/>
    <xdr:sp macro="" textlink="">
      <xdr:nvSpPr>
        <xdr:cNvPr id="1819" name="Text Box 6">
          <a:extLst>
            <a:ext uri="{FF2B5EF4-FFF2-40B4-BE49-F238E27FC236}">
              <a16:creationId xmlns:a16="http://schemas.microsoft.com/office/drawing/2014/main" id="{26699811-38EF-4BD3-A759-66898B3C2517}"/>
            </a:ext>
          </a:extLst>
        </xdr:cNvPr>
        <xdr:cNvSpPr txBox="1">
          <a:spLocks noChangeArrowheads="1"/>
        </xdr:cNvSpPr>
      </xdr:nvSpPr>
      <xdr:spPr bwMode="auto">
        <a:xfrm>
          <a:off x="33718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6200" cy="215900"/>
    <xdr:sp macro="" textlink="">
      <xdr:nvSpPr>
        <xdr:cNvPr id="1820" name="Text Box 5">
          <a:extLst>
            <a:ext uri="{FF2B5EF4-FFF2-40B4-BE49-F238E27FC236}">
              <a16:creationId xmlns:a16="http://schemas.microsoft.com/office/drawing/2014/main" id="{8BFB64D8-ECF8-4987-8804-26441C2C56F3}"/>
            </a:ext>
          </a:extLst>
        </xdr:cNvPr>
        <xdr:cNvSpPr txBox="1">
          <a:spLocks noChangeArrowheads="1"/>
        </xdr:cNvSpPr>
      </xdr:nvSpPr>
      <xdr:spPr bwMode="auto">
        <a:xfrm>
          <a:off x="33718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6200" cy="215900"/>
    <xdr:sp macro="" textlink="">
      <xdr:nvSpPr>
        <xdr:cNvPr id="1821" name="Text Box 6">
          <a:extLst>
            <a:ext uri="{FF2B5EF4-FFF2-40B4-BE49-F238E27FC236}">
              <a16:creationId xmlns:a16="http://schemas.microsoft.com/office/drawing/2014/main" id="{1766EE73-7078-4792-B012-F1B6AD407987}"/>
            </a:ext>
          </a:extLst>
        </xdr:cNvPr>
        <xdr:cNvSpPr txBox="1">
          <a:spLocks noChangeArrowheads="1"/>
        </xdr:cNvSpPr>
      </xdr:nvSpPr>
      <xdr:spPr bwMode="auto">
        <a:xfrm>
          <a:off x="33718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6200" cy="215900"/>
    <xdr:sp macro="" textlink="">
      <xdr:nvSpPr>
        <xdr:cNvPr id="1822" name="Text Box 5">
          <a:extLst>
            <a:ext uri="{FF2B5EF4-FFF2-40B4-BE49-F238E27FC236}">
              <a16:creationId xmlns:a16="http://schemas.microsoft.com/office/drawing/2014/main" id="{4ABF14B1-E4F9-4F26-A977-AC88DAD4A5EC}"/>
            </a:ext>
          </a:extLst>
        </xdr:cNvPr>
        <xdr:cNvSpPr txBox="1">
          <a:spLocks noChangeArrowheads="1"/>
        </xdr:cNvSpPr>
      </xdr:nvSpPr>
      <xdr:spPr bwMode="auto">
        <a:xfrm>
          <a:off x="33718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6200" cy="215900"/>
    <xdr:sp macro="" textlink="">
      <xdr:nvSpPr>
        <xdr:cNvPr id="1823" name="Text Box 6">
          <a:extLst>
            <a:ext uri="{FF2B5EF4-FFF2-40B4-BE49-F238E27FC236}">
              <a16:creationId xmlns:a16="http://schemas.microsoft.com/office/drawing/2014/main" id="{6F5DAF16-4A13-48F5-B062-2C9CD903204C}"/>
            </a:ext>
          </a:extLst>
        </xdr:cNvPr>
        <xdr:cNvSpPr txBox="1">
          <a:spLocks noChangeArrowheads="1"/>
        </xdr:cNvSpPr>
      </xdr:nvSpPr>
      <xdr:spPr bwMode="auto">
        <a:xfrm>
          <a:off x="33718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6200" cy="215900"/>
    <xdr:sp macro="" textlink="">
      <xdr:nvSpPr>
        <xdr:cNvPr id="1824" name="Text Box 5">
          <a:extLst>
            <a:ext uri="{FF2B5EF4-FFF2-40B4-BE49-F238E27FC236}">
              <a16:creationId xmlns:a16="http://schemas.microsoft.com/office/drawing/2014/main" id="{519628E6-3EC3-4CC9-B50C-FB670B4729A6}"/>
            </a:ext>
          </a:extLst>
        </xdr:cNvPr>
        <xdr:cNvSpPr txBox="1">
          <a:spLocks noChangeArrowheads="1"/>
        </xdr:cNvSpPr>
      </xdr:nvSpPr>
      <xdr:spPr bwMode="auto">
        <a:xfrm>
          <a:off x="33718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6200" cy="215900"/>
    <xdr:sp macro="" textlink="">
      <xdr:nvSpPr>
        <xdr:cNvPr id="1825" name="Text Box 6">
          <a:extLst>
            <a:ext uri="{FF2B5EF4-FFF2-40B4-BE49-F238E27FC236}">
              <a16:creationId xmlns:a16="http://schemas.microsoft.com/office/drawing/2014/main" id="{F44F37FC-B371-44F1-B4C9-CAF7D81DA76B}"/>
            </a:ext>
          </a:extLst>
        </xdr:cNvPr>
        <xdr:cNvSpPr txBox="1">
          <a:spLocks noChangeArrowheads="1"/>
        </xdr:cNvSpPr>
      </xdr:nvSpPr>
      <xdr:spPr bwMode="auto">
        <a:xfrm>
          <a:off x="33718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6200" cy="215900"/>
    <xdr:sp macro="" textlink="">
      <xdr:nvSpPr>
        <xdr:cNvPr id="1826" name="Text Box 5">
          <a:extLst>
            <a:ext uri="{FF2B5EF4-FFF2-40B4-BE49-F238E27FC236}">
              <a16:creationId xmlns:a16="http://schemas.microsoft.com/office/drawing/2014/main" id="{5A7AC584-154D-4E9C-8C7C-C2C4C1E9CD96}"/>
            </a:ext>
          </a:extLst>
        </xdr:cNvPr>
        <xdr:cNvSpPr txBox="1">
          <a:spLocks noChangeArrowheads="1"/>
        </xdr:cNvSpPr>
      </xdr:nvSpPr>
      <xdr:spPr bwMode="auto">
        <a:xfrm>
          <a:off x="33718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6200" cy="215900"/>
    <xdr:sp macro="" textlink="">
      <xdr:nvSpPr>
        <xdr:cNvPr id="1827" name="Text Box 6">
          <a:extLst>
            <a:ext uri="{FF2B5EF4-FFF2-40B4-BE49-F238E27FC236}">
              <a16:creationId xmlns:a16="http://schemas.microsoft.com/office/drawing/2014/main" id="{20E6655E-71AE-4899-9965-B65BAC2C9E2C}"/>
            </a:ext>
          </a:extLst>
        </xdr:cNvPr>
        <xdr:cNvSpPr txBox="1">
          <a:spLocks noChangeArrowheads="1"/>
        </xdr:cNvSpPr>
      </xdr:nvSpPr>
      <xdr:spPr bwMode="auto">
        <a:xfrm>
          <a:off x="33718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828" name="Text Box 6">
          <a:extLst>
            <a:ext uri="{FF2B5EF4-FFF2-40B4-BE49-F238E27FC236}">
              <a16:creationId xmlns:a16="http://schemas.microsoft.com/office/drawing/2014/main" id="{8495ADC7-4586-4C13-B283-7D5E5A990AF2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829" name="Text Box 6">
          <a:extLst>
            <a:ext uri="{FF2B5EF4-FFF2-40B4-BE49-F238E27FC236}">
              <a16:creationId xmlns:a16="http://schemas.microsoft.com/office/drawing/2014/main" id="{9AED8B52-FEB5-43C2-9FE9-D581D949286F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830" name="Text Box 6">
          <a:extLst>
            <a:ext uri="{FF2B5EF4-FFF2-40B4-BE49-F238E27FC236}">
              <a16:creationId xmlns:a16="http://schemas.microsoft.com/office/drawing/2014/main" id="{75E91584-0935-4788-BF88-A118D13D26B6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831" name="Text Box 5">
          <a:extLst>
            <a:ext uri="{FF2B5EF4-FFF2-40B4-BE49-F238E27FC236}">
              <a16:creationId xmlns:a16="http://schemas.microsoft.com/office/drawing/2014/main" id="{F59B20F5-D5B9-4598-AA66-50057C8C23F5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832" name="Text Box 6">
          <a:extLst>
            <a:ext uri="{FF2B5EF4-FFF2-40B4-BE49-F238E27FC236}">
              <a16:creationId xmlns:a16="http://schemas.microsoft.com/office/drawing/2014/main" id="{F57F8652-B4FC-4A44-8A01-C7CBB80D803A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833" name="Text Box 6">
          <a:extLst>
            <a:ext uri="{FF2B5EF4-FFF2-40B4-BE49-F238E27FC236}">
              <a16:creationId xmlns:a16="http://schemas.microsoft.com/office/drawing/2014/main" id="{51D3EE26-9AC0-4B5B-B93A-029CE39ADA4B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834" name="Text Box 6">
          <a:extLst>
            <a:ext uri="{FF2B5EF4-FFF2-40B4-BE49-F238E27FC236}">
              <a16:creationId xmlns:a16="http://schemas.microsoft.com/office/drawing/2014/main" id="{1381811E-73BD-4260-8D72-152CEF3F9DA6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835" name="Text Box 5">
          <a:extLst>
            <a:ext uri="{FF2B5EF4-FFF2-40B4-BE49-F238E27FC236}">
              <a16:creationId xmlns:a16="http://schemas.microsoft.com/office/drawing/2014/main" id="{27319321-F246-4D71-B256-6208932069EC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836" name="Text Box 6">
          <a:extLst>
            <a:ext uri="{FF2B5EF4-FFF2-40B4-BE49-F238E27FC236}">
              <a16:creationId xmlns:a16="http://schemas.microsoft.com/office/drawing/2014/main" id="{ACC78026-56CE-4881-BA86-2910D579644C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837" name="Text Box 6">
          <a:extLst>
            <a:ext uri="{FF2B5EF4-FFF2-40B4-BE49-F238E27FC236}">
              <a16:creationId xmlns:a16="http://schemas.microsoft.com/office/drawing/2014/main" id="{FA9BFD8D-3E74-4E81-A504-C69AB95FF8F7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838" name="Text Box 5">
          <a:extLst>
            <a:ext uri="{FF2B5EF4-FFF2-40B4-BE49-F238E27FC236}">
              <a16:creationId xmlns:a16="http://schemas.microsoft.com/office/drawing/2014/main" id="{0C39EBA9-ECE5-4E90-93DC-2AFE280C2C6C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839" name="Text Box 6">
          <a:extLst>
            <a:ext uri="{FF2B5EF4-FFF2-40B4-BE49-F238E27FC236}">
              <a16:creationId xmlns:a16="http://schemas.microsoft.com/office/drawing/2014/main" id="{0CA7239B-60BE-4449-8B45-334BFCAB8B2C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840" name="Text Box 6">
          <a:extLst>
            <a:ext uri="{FF2B5EF4-FFF2-40B4-BE49-F238E27FC236}">
              <a16:creationId xmlns:a16="http://schemas.microsoft.com/office/drawing/2014/main" id="{8CE29571-6D87-4452-9D8F-83D07D5AE843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841" name="Text Box 6">
          <a:extLst>
            <a:ext uri="{FF2B5EF4-FFF2-40B4-BE49-F238E27FC236}">
              <a16:creationId xmlns:a16="http://schemas.microsoft.com/office/drawing/2014/main" id="{60C1C06C-B233-471B-ABBF-D2F74196A7D7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842" name="Text Box 6">
          <a:extLst>
            <a:ext uri="{FF2B5EF4-FFF2-40B4-BE49-F238E27FC236}">
              <a16:creationId xmlns:a16="http://schemas.microsoft.com/office/drawing/2014/main" id="{6929A729-6DBB-4A6F-86C3-50D88207E24C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843" name="Text Box 6">
          <a:extLst>
            <a:ext uri="{FF2B5EF4-FFF2-40B4-BE49-F238E27FC236}">
              <a16:creationId xmlns:a16="http://schemas.microsoft.com/office/drawing/2014/main" id="{B2A00CA8-D74C-47F2-B9C2-E1FD4C326405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844" name="Text Box 6">
          <a:extLst>
            <a:ext uri="{FF2B5EF4-FFF2-40B4-BE49-F238E27FC236}">
              <a16:creationId xmlns:a16="http://schemas.microsoft.com/office/drawing/2014/main" id="{ADAAF5A1-C8AD-4A75-B40E-0BE85E7CBCAE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845" name="Text Box 5">
          <a:extLst>
            <a:ext uri="{FF2B5EF4-FFF2-40B4-BE49-F238E27FC236}">
              <a16:creationId xmlns:a16="http://schemas.microsoft.com/office/drawing/2014/main" id="{1F3F42A9-A354-44DF-9423-AB79390D3A5A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846" name="Text Box 5">
          <a:extLst>
            <a:ext uri="{FF2B5EF4-FFF2-40B4-BE49-F238E27FC236}">
              <a16:creationId xmlns:a16="http://schemas.microsoft.com/office/drawing/2014/main" id="{486DBE36-AD90-4346-AF7B-54F4024C5349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847" name="Text Box 6">
          <a:extLst>
            <a:ext uri="{FF2B5EF4-FFF2-40B4-BE49-F238E27FC236}">
              <a16:creationId xmlns:a16="http://schemas.microsoft.com/office/drawing/2014/main" id="{F3E37576-8472-49D0-805D-E345522ABC40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848" name="Text Box 6">
          <a:extLst>
            <a:ext uri="{FF2B5EF4-FFF2-40B4-BE49-F238E27FC236}">
              <a16:creationId xmlns:a16="http://schemas.microsoft.com/office/drawing/2014/main" id="{1E451FEB-8C80-4148-B9A6-4A3D243F887E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849" name="Text Box 6">
          <a:extLst>
            <a:ext uri="{FF2B5EF4-FFF2-40B4-BE49-F238E27FC236}">
              <a16:creationId xmlns:a16="http://schemas.microsoft.com/office/drawing/2014/main" id="{91BC86FD-7527-425E-A7BB-FC101D6FFF0B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850" name="Text Box 6">
          <a:extLst>
            <a:ext uri="{FF2B5EF4-FFF2-40B4-BE49-F238E27FC236}">
              <a16:creationId xmlns:a16="http://schemas.microsoft.com/office/drawing/2014/main" id="{44D5D649-DA6D-4CEB-BFFC-22DE5F0F9079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851" name="Text Box 6">
          <a:extLst>
            <a:ext uri="{FF2B5EF4-FFF2-40B4-BE49-F238E27FC236}">
              <a16:creationId xmlns:a16="http://schemas.microsoft.com/office/drawing/2014/main" id="{F6396904-36C3-442D-9DF6-7C385837DD34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852" name="Text Box 5">
          <a:extLst>
            <a:ext uri="{FF2B5EF4-FFF2-40B4-BE49-F238E27FC236}">
              <a16:creationId xmlns:a16="http://schemas.microsoft.com/office/drawing/2014/main" id="{AA85334B-F15B-4B1B-933D-B806C4A52E70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853" name="Text Box 6">
          <a:extLst>
            <a:ext uri="{FF2B5EF4-FFF2-40B4-BE49-F238E27FC236}">
              <a16:creationId xmlns:a16="http://schemas.microsoft.com/office/drawing/2014/main" id="{B8A5A752-8C84-4435-AA7B-F37396C12B9E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854" name="Text Box 6">
          <a:extLst>
            <a:ext uri="{FF2B5EF4-FFF2-40B4-BE49-F238E27FC236}">
              <a16:creationId xmlns:a16="http://schemas.microsoft.com/office/drawing/2014/main" id="{32B28A5C-E24C-47D5-A686-397B4F0F21B7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855" name="Text Box 5">
          <a:extLst>
            <a:ext uri="{FF2B5EF4-FFF2-40B4-BE49-F238E27FC236}">
              <a16:creationId xmlns:a16="http://schemas.microsoft.com/office/drawing/2014/main" id="{26DFF40A-6121-4852-80B7-3DE84302B1D4}"/>
            </a:ext>
          </a:extLst>
        </xdr:cNvPr>
        <xdr:cNvSpPr txBox="1">
          <a:spLocks noChangeArrowheads="1"/>
        </xdr:cNvSpPr>
      </xdr:nvSpPr>
      <xdr:spPr bwMode="auto">
        <a:xfrm>
          <a:off x="3371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9375" cy="219075"/>
    <xdr:sp macro="" textlink="">
      <xdr:nvSpPr>
        <xdr:cNvPr id="1856" name="Text Box 6">
          <a:extLst>
            <a:ext uri="{FF2B5EF4-FFF2-40B4-BE49-F238E27FC236}">
              <a16:creationId xmlns:a16="http://schemas.microsoft.com/office/drawing/2014/main" id="{9AFD145B-CC2E-4A22-AC26-8728D7EE1356}"/>
            </a:ext>
          </a:extLst>
        </xdr:cNvPr>
        <xdr:cNvSpPr txBox="1">
          <a:spLocks noChangeArrowheads="1"/>
        </xdr:cNvSpPr>
      </xdr:nvSpPr>
      <xdr:spPr bwMode="auto">
        <a:xfrm>
          <a:off x="54292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857" name="Text Box 5">
          <a:extLst>
            <a:ext uri="{FF2B5EF4-FFF2-40B4-BE49-F238E27FC236}">
              <a16:creationId xmlns:a16="http://schemas.microsoft.com/office/drawing/2014/main" id="{EC0845D3-2872-49E0-80EC-77BFF1A63591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190500"/>
    <xdr:sp macro="" textlink="">
      <xdr:nvSpPr>
        <xdr:cNvPr id="1858" name="Text Box 6">
          <a:extLst>
            <a:ext uri="{FF2B5EF4-FFF2-40B4-BE49-F238E27FC236}">
              <a16:creationId xmlns:a16="http://schemas.microsoft.com/office/drawing/2014/main" id="{A942993A-6FB9-491E-A8FC-39BE1D24C597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6200" cy="215900"/>
    <xdr:sp macro="" textlink="">
      <xdr:nvSpPr>
        <xdr:cNvPr id="1859" name="Text Box 6">
          <a:extLst>
            <a:ext uri="{FF2B5EF4-FFF2-40B4-BE49-F238E27FC236}">
              <a16:creationId xmlns:a16="http://schemas.microsoft.com/office/drawing/2014/main" id="{86661BF0-2439-4442-A43A-F5E4CFC6415C}"/>
            </a:ext>
          </a:extLst>
        </xdr:cNvPr>
        <xdr:cNvSpPr txBox="1">
          <a:spLocks noChangeArrowheads="1"/>
        </xdr:cNvSpPr>
      </xdr:nvSpPr>
      <xdr:spPr bwMode="auto">
        <a:xfrm>
          <a:off x="54292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860" name="Text Box 6">
          <a:extLst>
            <a:ext uri="{FF2B5EF4-FFF2-40B4-BE49-F238E27FC236}">
              <a16:creationId xmlns:a16="http://schemas.microsoft.com/office/drawing/2014/main" id="{E32F0E4C-6E4A-4C3E-B140-055A1F4C3EF1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861" name="Text Box 6">
          <a:extLst>
            <a:ext uri="{FF2B5EF4-FFF2-40B4-BE49-F238E27FC236}">
              <a16:creationId xmlns:a16="http://schemas.microsoft.com/office/drawing/2014/main" id="{D2836AAC-1483-455C-8147-7823656E7DCE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862" name="Text Box 6">
          <a:extLst>
            <a:ext uri="{FF2B5EF4-FFF2-40B4-BE49-F238E27FC236}">
              <a16:creationId xmlns:a16="http://schemas.microsoft.com/office/drawing/2014/main" id="{5A397075-142A-462F-AFE9-DEAA7294AD94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863" name="Text Box 6">
          <a:extLst>
            <a:ext uri="{FF2B5EF4-FFF2-40B4-BE49-F238E27FC236}">
              <a16:creationId xmlns:a16="http://schemas.microsoft.com/office/drawing/2014/main" id="{9AF4E608-F0F5-4A2B-87E0-276E7A1D44BA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864" name="Text Box 6">
          <a:extLst>
            <a:ext uri="{FF2B5EF4-FFF2-40B4-BE49-F238E27FC236}">
              <a16:creationId xmlns:a16="http://schemas.microsoft.com/office/drawing/2014/main" id="{2688FD91-C533-438D-9DFD-9908E330F32B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865" name="Text Box 6">
          <a:extLst>
            <a:ext uri="{FF2B5EF4-FFF2-40B4-BE49-F238E27FC236}">
              <a16:creationId xmlns:a16="http://schemas.microsoft.com/office/drawing/2014/main" id="{3B36EC1E-95A6-48B7-906D-94E085DC4D3A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866" name="Text Box 6">
          <a:extLst>
            <a:ext uri="{FF2B5EF4-FFF2-40B4-BE49-F238E27FC236}">
              <a16:creationId xmlns:a16="http://schemas.microsoft.com/office/drawing/2014/main" id="{FFA2140D-50C4-4509-8884-EF1DE7954E09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867" name="Text Box 6">
          <a:extLst>
            <a:ext uri="{FF2B5EF4-FFF2-40B4-BE49-F238E27FC236}">
              <a16:creationId xmlns:a16="http://schemas.microsoft.com/office/drawing/2014/main" id="{47C7F904-7B5C-4EE2-B1D1-305D27733BED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868" name="Text Box 6">
          <a:extLst>
            <a:ext uri="{FF2B5EF4-FFF2-40B4-BE49-F238E27FC236}">
              <a16:creationId xmlns:a16="http://schemas.microsoft.com/office/drawing/2014/main" id="{924232D1-EBCE-4C67-B9C0-7754E5276822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869" name="Text Box 6">
          <a:extLst>
            <a:ext uri="{FF2B5EF4-FFF2-40B4-BE49-F238E27FC236}">
              <a16:creationId xmlns:a16="http://schemas.microsoft.com/office/drawing/2014/main" id="{3152F55E-C179-41FA-AACA-D83A940F85D7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870" name="Text Box 6">
          <a:extLst>
            <a:ext uri="{FF2B5EF4-FFF2-40B4-BE49-F238E27FC236}">
              <a16:creationId xmlns:a16="http://schemas.microsoft.com/office/drawing/2014/main" id="{D9D74A07-257B-4F86-8D2A-8D8E7982157B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871" name="Text Box 6">
          <a:extLst>
            <a:ext uri="{FF2B5EF4-FFF2-40B4-BE49-F238E27FC236}">
              <a16:creationId xmlns:a16="http://schemas.microsoft.com/office/drawing/2014/main" id="{8AA0E7A8-729D-4E3D-9A3B-5DF057032276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872" name="Text Box 6">
          <a:extLst>
            <a:ext uri="{FF2B5EF4-FFF2-40B4-BE49-F238E27FC236}">
              <a16:creationId xmlns:a16="http://schemas.microsoft.com/office/drawing/2014/main" id="{E2A6BBA8-DC62-40BE-93B9-26BE814BCEDB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873" name="Text Box 6">
          <a:extLst>
            <a:ext uri="{FF2B5EF4-FFF2-40B4-BE49-F238E27FC236}">
              <a16:creationId xmlns:a16="http://schemas.microsoft.com/office/drawing/2014/main" id="{54B3161F-31B4-42AE-8D7E-053146462041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190500"/>
    <xdr:sp macro="" textlink="">
      <xdr:nvSpPr>
        <xdr:cNvPr id="1874" name="Text Box 6">
          <a:extLst>
            <a:ext uri="{FF2B5EF4-FFF2-40B4-BE49-F238E27FC236}">
              <a16:creationId xmlns:a16="http://schemas.microsoft.com/office/drawing/2014/main" id="{E388CD9D-9D74-4C45-9DFF-6EC0EAA48109}"/>
            </a:ext>
          </a:extLst>
        </xdr:cNvPr>
        <xdr:cNvSpPr txBox="1">
          <a:spLocks noChangeArrowheads="1"/>
        </xdr:cNvSpPr>
      </xdr:nvSpPr>
      <xdr:spPr bwMode="auto">
        <a:xfrm>
          <a:off x="4400550" y="6524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6200" cy="215900"/>
    <xdr:sp macro="" textlink="">
      <xdr:nvSpPr>
        <xdr:cNvPr id="1875" name="Text Box 6">
          <a:extLst>
            <a:ext uri="{FF2B5EF4-FFF2-40B4-BE49-F238E27FC236}">
              <a16:creationId xmlns:a16="http://schemas.microsoft.com/office/drawing/2014/main" id="{FCC635AB-AB80-47E0-A124-F3AB0C4D1542}"/>
            </a:ext>
          </a:extLst>
        </xdr:cNvPr>
        <xdr:cNvSpPr txBox="1">
          <a:spLocks noChangeArrowheads="1"/>
        </xdr:cNvSpPr>
      </xdr:nvSpPr>
      <xdr:spPr bwMode="auto">
        <a:xfrm>
          <a:off x="44005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6200" cy="215900"/>
    <xdr:sp macro="" textlink="">
      <xdr:nvSpPr>
        <xdr:cNvPr id="1876" name="Text Box 5">
          <a:extLst>
            <a:ext uri="{FF2B5EF4-FFF2-40B4-BE49-F238E27FC236}">
              <a16:creationId xmlns:a16="http://schemas.microsoft.com/office/drawing/2014/main" id="{0B1B029C-EAB0-4CE1-AAF6-39C4662FAB20}"/>
            </a:ext>
          </a:extLst>
        </xdr:cNvPr>
        <xdr:cNvSpPr txBox="1">
          <a:spLocks noChangeArrowheads="1"/>
        </xdr:cNvSpPr>
      </xdr:nvSpPr>
      <xdr:spPr bwMode="auto">
        <a:xfrm>
          <a:off x="44005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6200" cy="215900"/>
    <xdr:sp macro="" textlink="">
      <xdr:nvSpPr>
        <xdr:cNvPr id="1877" name="Text Box 6">
          <a:extLst>
            <a:ext uri="{FF2B5EF4-FFF2-40B4-BE49-F238E27FC236}">
              <a16:creationId xmlns:a16="http://schemas.microsoft.com/office/drawing/2014/main" id="{5ACD19E6-5EB0-4F0F-A7D7-E9313CB35562}"/>
            </a:ext>
          </a:extLst>
        </xdr:cNvPr>
        <xdr:cNvSpPr txBox="1">
          <a:spLocks noChangeArrowheads="1"/>
        </xdr:cNvSpPr>
      </xdr:nvSpPr>
      <xdr:spPr bwMode="auto">
        <a:xfrm>
          <a:off x="44005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878" name="Text Box 6">
          <a:extLst>
            <a:ext uri="{FF2B5EF4-FFF2-40B4-BE49-F238E27FC236}">
              <a16:creationId xmlns:a16="http://schemas.microsoft.com/office/drawing/2014/main" id="{45BDDCE4-BC6A-4FC3-96E3-0FB42D6F24C9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879" name="Text Box 6">
          <a:extLst>
            <a:ext uri="{FF2B5EF4-FFF2-40B4-BE49-F238E27FC236}">
              <a16:creationId xmlns:a16="http://schemas.microsoft.com/office/drawing/2014/main" id="{74C792A0-7F0B-4881-A74B-2DB5453FCF8F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880" name="Text Box 5">
          <a:extLst>
            <a:ext uri="{FF2B5EF4-FFF2-40B4-BE49-F238E27FC236}">
              <a16:creationId xmlns:a16="http://schemas.microsoft.com/office/drawing/2014/main" id="{40DAE1B7-BB08-4B81-842D-3F0FA888A73F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6200" cy="215900"/>
    <xdr:sp macro="" textlink="">
      <xdr:nvSpPr>
        <xdr:cNvPr id="1881" name="Text Box 5">
          <a:extLst>
            <a:ext uri="{FF2B5EF4-FFF2-40B4-BE49-F238E27FC236}">
              <a16:creationId xmlns:a16="http://schemas.microsoft.com/office/drawing/2014/main" id="{7F892D8A-6C3F-4D9B-AA3F-A1D080BD9DEB}"/>
            </a:ext>
          </a:extLst>
        </xdr:cNvPr>
        <xdr:cNvSpPr txBox="1">
          <a:spLocks noChangeArrowheads="1"/>
        </xdr:cNvSpPr>
      </xdr:nvSpPr>
      <xdr:spPr bwMode="auto">
        <a:xfrm>
          <a:off x="44005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6200" cy="215900"/>
    <xdr:sp macro="" textlink="">
      <xdr:nvSpPr>
        <xdr:cNvPr id="1882" name="Text Box 6">
          <a:extLst>
            <a:ext uri="{FF2B5EF4-FFF2-40B4-BE49-F238E27FC236}">
              <a16:creationId xmlns:a16="http://schemas.microsoft.com/office/drawing/2014/main" id="{9A685F8A-1779-4684-9FBB-71566B123BBC}"/>
            </a:ext>
          </a:extLst>
        </xdr:cNvPr>
        <xdr:cNvSpPr txBox="1">
          <a:spLocks noChangeArrowheads="1"/>
        </xdr:cNvSpPr>
      </xdr:nvSpPr>
      <xdr:spPr bwMode="auto">
        <a:xfrm>
          <a:off x="44005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883" name="Text Box 6">
          <a:extLst>
            <a:ext uri="{FF2B5EF4-FFF2-40B4-BE49-F238E27FC236}">
              <a16:creationId xmlns:a16="http://schemas.microsoft.com/office/drawing/2014/main" id="{0CFF628B-A404-4A5E-BAF4-273CB0342069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884" name="Text Box 6">
          <a:extLst>
            <a:ext uri="{FF2B5EF4-FFF2-40B4-BE49-F238E27FC236}">
              <a16:creationId xmlns:a16="http://schemas.microsoft.com/office/drawing/2014/main" id="{7B5366BD-EF1F-477C-BEDB-6080FBADADF4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885" name="Text Box 5">
          <a:extLst>
            <a:ext uri="{FF2B5EF4-FFF2-40B4-BE49-F238E27FC236}">
              <a16:creationId xmlns:a16="http://schemas.microsoft.com/office/drawing/2014/main" id="{632079CC-1BFC-4A3A-ACE6-4AB6F9098239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886" name="Text Box 6">
          <a:extLst>
            <a:ext uri="{FF2B5EF4-FFF2-40B4-BE49-F238E27FC236}">
              <a16:creationId xmlns:a16="http://schemas.microsoft.com/office/drawing/2014/main" id="{5BFCFBAB-0995-4F1E-AF8B-13F231CEBBC1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887" name="Text Box 6">
          <a:extLst>
            <a:ext uri="{FF2B5EF4-FFF2-40B4-BE49-F238E27FC236}">
              <a16:creationId xmlns:a16="http://schemas.microsoft.com/office/drawing/2014/main" id="{5BF87A74-C7B6-4E0E-83DE-0EA6618AAB50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6200" cy="215900"/>
    <xdr:sp macro="" textlink="">
      <xdr:nvSpPr>
        <xdr:cNvPr id="1888" name="Text Box 5">
          <a:extLst>
            <a:ext uri="{FF2B5EF4-FFF2-40B4-BE49-F238E27FC236}">
              <a16:creationId xmlns:a16="http://schemas.microsoft.com/office/drawing/2014/main" id="{D2E6C2DE-9F32-420B-9FF0-17CA4E03747C}"/>
            </a:ext>
          </a:extLst>
        </xdr:cNvPr>
        <xdr:cNvSpPr txBox="1">
          <a:spLocks noChangeArrowheads="1"/>
        </xdr:cNvSpPr>
      </xdr:nvSpPr>
      <xdr:spPr bwMode="auto">
        <a:xfrm>
          <a:off x="44005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6200" cy="215900"/>
    <xdr:sp macro="" textlink="">
      <xdr:nvSpPr>
        <xdr:cNvPr id="1889" name="Text Box 6">
          <a:extLst>
            <a:ext uri="{FF2B5EF4-FFF2-40B4-BE49-F238E27FC236}">
              <a16:creationId xmlns:a16="http://schemas.microsoft.com/office/drawing/2014/main" id="{08A41E97-F241-4D97-9A83-C2F8FC7D1251}"/>
            </a:ext>
          </a:extLst>
        </xdr:cNvPr>
        <xdr:cNvSpPr txBox="1">
          <a:spLocks noChangeArrowheads="1"/>
        </xdr:cNvSpPr>
      </xdr:nvSpPr>
      <xdr:spPr bwMode="auto">
        <a:xfrm>
          <a:off x="44005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6200" cy="215900"/>
    <xdr:sp macro="" textlink="">
      <xdr:nvSpPr>
        <xdr:cNvPr id="1890" name="Text Box 5">
          <a:extLst>
            <a:ext uri="{FF2B5EF4-FFF2-40B4-BE49-F238E27FC236}">
              <a16:creationId xmlns:a16="http://schemas.microsoft.com/office/drawing/2014/main" id="{F0C5C023-AA2E-42FD-8F52-54BCEF5F8E4B}"/>
            </a:ext>
          </a:extLst>
        </xdr:cNvPr>
        <xdr:cNvSpPr txBox="1">
          <a:spLocks noChangeArrowheads="1"/>
        </xdr:cNvSpPr>
      </xdr:nvSpPr>
      <xdr:spPr bwMode="auto">
        <a:xfrm>
          <a:off x="44005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6200" cy="215900"/>
    <xdr:sp macro="" textlink="">
      <xdr:nvSpPr>
        <xdr:cNvPr id="1891" name="Text Box 6">
          <a:extLst>
            <a:ext uri="{FF2B5EF4-FFF2-40B4-BE49-F238E27FC236}">
              <a16:creationId xmlns:a16="http://schemas.microsoft.com/office/drawing/2014/main" id="{48BC927C-B656-4B4C-92E7-32D3342F7B47}"/>
            </a:ext>
          </a:extLst>
        </xdr:cNvPr>
        <xdr:cNvSpPr txBox="1">
          <a:spLocks noChangeArrowheads="1"/>
        </xdr:cNvSpPr>
      </xdr:nvSpPr>
      <xdr:spPr bwMode="auto">
        <a:xfrm>
          <a:off x="44005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892" name="Text Box 6">
          <a:extLst>
            <a:ext uri="{FF2B5EF4-FFF2-40B4-BE49-F238E27FC236}">
              <a16:creationId xmlns:a16="http://schemas.microsoft.com/office/drawing/2014/main" id="{81E16FA7-F530-445C-8677-ED299F9868D0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893" name="Text Box 6">
          <a:extLst>
            <a:ext uri="{FF2B5EF4-FFF2-40B4-BE49-F238E27FC236}">
              <a16:creationId xmlns:a16="http://schemas.microsoft.com/office/drawing/2014/main" id="{329C4707-779D-4D86-BE32-ED578A130DC0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894" name="Text Box 6">
          <a:extLst>
            <a:ext uri="{FF2B5EF4-FFF2-40B4-BE49-F238E27FC236}">
              <a16:creationId xmlns:a16="http://schemas.microsoft.com/office/drawing/2014/main" id="{BDF4F3FB-183A-4C1F-B880-FF4EEBE3B715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895" name="Text Box 6">
          <a:extLst>
            <a:ext uri="{FF2B5EF4-FFF2-40B4-BE49-F238E27FC236}">
              <a16:creationId xmlns:a16="http://schemas.microsoft.com/office/drawing/2014/main" id="{C751C122-2F38-4E7C-9E7C-66B33E213C9D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896" name="Text Box 6">
          <a:extLst>
            <a:ext uri="{FF2B5EF4-FFF2-40B4-BE49-F238E27FC236}">
              <a16:creationId xmlns:a16="http://schemas.microsoft.com/office/drawing/2014/main" id="{2F047249-C6C6-4C6E-B35B-1AE0E6F4A883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897" name="Text Box 6">
          <a:extLst>
            <a:ext uri="{FF2B5EF4-FFF2-40B4-BE49-F238E27FC236}">
              <a16:creationId xmlns:a16="http://schemas.microsoft.com/office/drawing/2014/main" id="{D1FB131B-5ED3-4CE0-9D2A-543BEFE6F246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898" name="Text Box 5">
          <a:extLst>
            <a:ext uri="{FF2B5EF4-FFF2-40B4-BE49-F238E27FC236}">
              <a16:creationId xmlns:a16="http://schemas.microsoft.com/office/drawing/2014/main" id="{3B6A0680-A721-43FB-ADF7-8071FF040941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899" name="Text Box 6">
          <a:extLst>
            <a:ext uri="{FF2B5EF4-FFF2-40B4-BE49-F238E27FC236}">
              <a16:creationId xmlns:a16="http://schemas.microsoft.com/office/drawing/2014/main" id="{50CD27B3-A7C9-47DA-A891-5A91B04C4105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900" name="Text Box 6">
          <a:extLst>
            <a:ext uri="{FF2B5EF4-FFF2-40B4-BE49-F238E27FC236}">
              <a16:creationId xmlns:a16="http://schemas.microsoft.com/office/drawing/2014/main" id="{9BED28C4-F142-4FD1-A67A-709050C2C636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901" name="Text Box 6">
          <a:extLst>
            <a:ext uri="{FF2B5EF4-FFF2-40B4-BE49-F238E27FC236}">
              <a16:creationId xmlns:a16="http://schemas.microsoft.com/office/drawing/2014/main" id="{3BBEBC78-6EFE-481F-9E73-545E897B50D0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902" name="Text Box 6">
          <a:extLst>
            <a:ext uri="{FF2B5EF4-FFF2-40B4-BE49-F238E27FC236}">
              <a16:creationId xmlns:a16="http://schemas.microsoft.com/office/drawing/2014/main" id="{A10A6865-8FF6-43C3-AFD1-6C8C5B17494A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903" name="Text Box 6">
          <a:extLst>
            <a:ext uri="{FF2B5EF4-FFF2-40B4-BE49-F238E27FC236}">
              <a16:creationId xmlns:a16="http://schemas.microsoft.com/office/drawing/2014/main" id="{E9C55CB8-AFFB-43FB-A7B6-6B4D53C01AC2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904" name="Text Box 5">
          <a:extLst>
            <a:ext uri="{FF2B5EF4-FFF2-40B4-BE49-F238E27FC236}">
              <a16:creationId xmlns:a16="http://schemas.microsoft.com/office/drawing/2014/main" id="{663E860D-D0DB-427D-B9D1-B073D2F6CC7B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905" name="Text Box 6">
          <a:extLst>
            <a:ext uri="{FF2B5EF4-FFF2-40B4-BE49-F238E27FC236}">
              <a16:creationId xmlns:a16="http://schemas.microsoft.com/office/drawing/2014/main" id="{32BF2C4C-BA7B-4F35-9CB2-5EE3A0CE3155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906" name="Text Box 5">
          <a:extLst>
            <a:ext uri="{FF2B5EF4-FFF2-40B4-BE49-F238E27FC236}">
              <a16:creationId xmlns:a16="http://schemas.microsoft.com/office/drawing/2014/main" id="{264513EB-25E8-4220-9E8E-CCA8B530625D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907" name="Text Box 6">
          <a:extLst>
            <a:ext uri="{FF2B5EF4-FFF2-40B4-BE49-F238E27FC236}">
              <a16:creationId xmlns:a16="http://schemas.microsoft.com/office/drawing/2014/main" id="{287BEE87-E253-4C98-AE0C-CDF36A59A037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908" name="Text Box 6">
          <a:extLst>
            <a:ext uri="{FF2B5EF4-FFF2-40B4-BE49-F238E27FC236}">
              <a16:creationId xmlns:a16="http://schemas.microsoft.com/office/drawing/2014/main" id="{54F27DBC-7F0F-4183-9AA2-43B2EF63182C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9375" cy="219075"/>
    <xdr:sp macro="" textlink="">
      <xdr:nvSpPr>
        <xdr:cNvPr id="1909" name="Text Box 6">
          <a:extLst>
            <a:ext uri="{FF2B5EF4-FFF2-40B4-BE49-F238E27FC236}">
              <a16:creationId xmlns:a16="http://schemas.microsoft.com/office/drawing/2014/main" id="{4B6FBF9E-4895-4AE8-ACDB-D887F9EC4BA2}"/>
            </a:ext>
          </a:extLst>
        </xdr:cNvPr>
        <xdr:cNvSpPr txBox="1">
          <a:spLocks noChangeArrowheads="1"/>
        </xdr:cNvSpPr>
      </xdr:nvSpPr>
      <xdr:spPr bwMode="auto">
        <a:xfrm>
          <a:off x="54292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190500"/>
    <xdr:sp macro="" textlink="">
      <xdr:nvSpPr>
        <xdr:cNvPr id="1910" name="Text Box 6">
          <a:extLst>
            <a:ext uri="{FF2B5EF4-FFF2-40B4-BE49-F238E27FC236}">
              <a16:creationId xmlns:a16="http://schemas.microsoft.com/office/drawing/2014/main" id="{6B447864-EE09-446C-B109-C61403A5B9BB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9375" cy="219075"/>
    <xdr:sp macro="" textlink="">
      <xdr:nvSpPr>
        <xdr:cNvPr id="1911" name="Text Box 6">
          <a:extLst>
            <a:ext uri="{FF2B5EF4-FFF2-40B4-BE49-F238E27FC236}">
              <a16:creationId xmlns:a16="http://schemas.microsoft.com/office/drawing/2014/main" id="{5A926666-22C9-4EA3-8486-C3D58C62686B}"/>
            </a:ext>
          </a:extLst>
        </xdr:cNvPr>
        <xdr:cNvSpPr txBox="1">
          <a:spLocks noChangeArrowheads="1"/>
        </xdr:cNvSpPr>
      </xdr:nvSpPr>
      <xdr:spPr bwMode="auto">
        <a:xfrm>
          <a:off x="54292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0"/>
    <xdr:sp macro="" textlink="">
      <xdr:nvSpPr>
        <xdr:cNvPr id="1912" name="Text Box 6">
          <a:extLst>
            <a:ext uri="{FF2B5EF4-FFF2-40B4-BE49-F238E27FC236}">
              <a16:creationId xmlns:a16="http://schemas.microsoft.com/office/drawing/2014/main" id="{301893F8-D707-40A3-A108-501117CD385B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190500"/>
    <xdr:sp macro="" textlink="">
      <xdr:nvSpPr>
        <xdr:cNvPr id="1913" name="Text Box 6">
          <a:extLst>
            <a:ext uri="{FF2B5EF4-FFF2-40B4-BE49-F238E27FC236}">
              <a16:creationId xmlns:a16="http://schemas.microsoft.com/office/drawing/2014/main" id="{13E862CD-0C38-4BDE-AFCC-1A49600A3F38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5400"/>
    <xdr:sp macro="" textlink="">
      <xdr:nvSpPr>
        <xdr:cNvPr id="1914" name="Text Box 6">
          <a:extLst>
            <a:ext uri="{FF2B5EF4-FFF2-40B4-BE49-F238E27FC236}">
              <a16:creationId xmlns:a16="http://schemas.microsoft.com/office/drawing/2014/main" id="{DD529AF1-5B38-4538-A949-DD6BB06483BA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9375" cy="219075"/>
    <xdr:sp macro="" textlink="">
      <xdr:nvSpPr>
        <xdr:cNvPr id="1915" name="Text Box 6">
          <a:extLst>
            <a:ext uri="{FF2B5EF4-FFF2-40B4-BE49-F238E27FC236}">
              <a16:creationId xmlns:a16="http://schemas.microsoft.com/office/drawing/2014/main" id="{0275BE1C-E9B9-4B77-8D3A-D445A9FDB674}"/>
            </a:ext>
          </a:extLst>
        </xdr:cNvPr>
        <xdr:cNvSpPr txBox="1">
          <a:spLocks noChangeArrowheads="1"/>
        </xdr:cNvSpPr>
      </xdr:nvSpPr>
      <xdr:spPr bwMode="auto">
        <a:xfrm>
          <a:off x="54292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9375" cy="219075"/>
    <xdr:sp macro="" textlink="">
      <xdr:nvSpPr>
        <xdr:cNvPr id="1916" name="Text Box 6">
          <a:extLst>
            <a:ext uri="{FF2B5EF4-FFF2-40B4-BE49-F238E27FC236}">
              <a16:creationId xmlns:a16="http://schemas.microsoft.com/office/drawing/2014/main" id="{B516E3C3-D30B-4FE5-80FF-2CAF4E915151}"/>
            </a:ext>
          </a:extLst>
        </xdr:cNvPr>
        <xdr:cNvSpPr txBox="1">
          <a:spLocks noChangeArrowheads="1"/>
        </xdr:cNvSpPr>
      </xdr:nvSpPr>
      <xdr:spPr bwMode="auto">
        <a:xfrm>
          <a:off x="54292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190500"/>
    <xdr:sp macro="" textlink="">
      <xdr:nvSpPr>
        <xdr:cNvPr id="1917" name="Text Box 6">
          <a:extLst>
            <a:ext uri="{FF2B5EF4-FFF2-40B4-BE49-F238E27FC236}">
              <a16:creationId xmlns:a16="http://schemas.microsoft.com/office/drawing/2014/main" id="{0B69229D-B5B5-4775-AD12-5DDC05FFC7C0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6200" cy="215900"/>
    <xdr:sp macro="" textlink="">
      <xdr:nvSpPr>
        <xdr:cNvPr id="1918" name="Text Box 6">
          <a:extLst>
            <a:ext uri="{FF2B5EF4-FFF2-40B4-BE49-F238E27FC236}">
              <a16:creationId xmlns:a16="http://schemas.microsoft.com/office/drawing/2014/main" id="{7A397EC4-3BAA-4FED-98CA-AB7073A79E8F}"/>
            </a:ext>
          </a:extLst>
        </xdr:cNvPr>
        <xdr:cNvSpPr txBox="1">
          <a:spLocks noChangeArrowheads="1"/>
        </xdr:cNvSpPr>
      </xdr:nvSpPr>
      <xdr:spPr bwMode="auto">
        <a:xfrm>
          <a:off x="54292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6200" cy="215900"/>
    <xdr:sp macro="" textlink="">
      <xdr:nvSpPr>
        <xdr:cNvPr id="1919" name="Text Box 6">
          <a:extLst>
            <a:ext uri="{FF2B5EF4-FFF2-40B4-BE49-F238E27FC236}">
              <a16:creationId xmlns:a16="http://schemas.microsoft.com/office/drawing/2014/main" id="{29A24952-C95E-46BA-8027-BFB7BA274913}"/>
            </a:ext>
          </a:extLst>
        </xdr:cNvPr>
        <xdr:cNvSpPr txBox="1">
          <a:spLocks noChangeArrowheads="1"/>
        </xdr:cNvSpPr>
      </xdr:nvSpPr>
      <xdr:spPr bwMode="auto">
        <a:xfrm>
          <a:off x="54292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9375" cy="219075"/>
    <xdr:sp macro="" textlink="">
      <xdr:nvSpPr>
        <xdr:cNvPr id="1920" name="Text Box 6">
          <a:extLst>
            <a:ext uri="{FF2B5EF4-FFF2-40B4-BE49-F238E27FC236}">
              <a16:creationId xmlns:a16="http://schemas.microsoft.com/office/drawing/2014/main" id="{016AB189-AB72-4A21-8737-2D91CAE12369}"/>
            </a:ext>
          </a:extLst>
        </xdr:cNvPr>
        <xdr:cNvSpPr txBox="1">
          <a:spLocks noChangeArrowheads="1"/>
        </xdr:cNvSpPr>
      </xdr:nvSpPr>
      <xdr:spPr bwMode="auto">
        <a:xfrm>
          <a:off x="54292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5400"/>
    <xdr:sp macro="" textlink="">
      <xdr:nvSpPr>
        <xdr:cNvPr id="1921" name="Text Box 6">
          <a:extLst>
            <a:ext uri="{FF2B5EF4-FFF2-40B4-BE49-F238E27FC236}">
              <a16:creationId xmlns:a16="http://schemas.microsoft.com/office/drawing/2014/main" id="{43EA288C-1032-4025-B9D8-986906BA99BD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6200" cy="215900"/>
    <xdr:sp macro="" textlink="">
      <xdr:nvSpPr>
        <xdr:cNvPr id="1922" name="Text Box 6">
          <a:extLst>
            <a:ext uri="{FF2B5EF4-FFF2-40B4-BE49-F238E27FC236}">
              <a16:creationId xmlns:a16="http://schemas.microsoft.com/office/drawing/2014/main" id="{E28E3BCC-5192-48E2-ABA2-60A930C8F087}"/>
            </a:ext>
          </a:extLst>
        </xdr:cNvPr>
        <xdr:cNvSpPr txBox="1">
          <a:spLocks noChangeArrowheads="1"/>
        </xdr:cNvSpPr>
      </xdr:nvSpPr>
      <xdr:spPr bwMode="auto">
        <a:xfrm>
          <a:off x="54292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9375" cy="219075"/>
    <xdr:sp macro="" textlink="">
      <xdr:nvSpPr>
        <xdr:cNvPr id="1923" name="Text Box 6">
          <a:extLst>
            <a:ext uri="{FF2B5EF4-FFF2-40B4-BE49-F238E27FC236}">
              <a16:creationId xmlns:a16="http://schemas.microsoft.com/office/drawing/2014/main" id="{D260A92F-E689-4F3E-AC25-D047A1D9209F}"/>
            </a:ext>
          </a:extLst>
        </xdr:cNvPr>
        <xdr:cNvSpPr txBox="1">
          <a:spLocks noChangeArrowheads="1"/>
        </xdr:cNvSpPr>
      </xdr:nvSpPr>
      <xdr:spPr bwMode="auto">
        <a:xfrm>
          <a:off x="54292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6200" cy="215900"/>
    <xdr:sp macro="" textlink="">
      <xdr:nvSpPr>
        <xdr:cNvPr id="1924" name="Text Box 6">
          <a:extLst>
            <a:ext uri="{FF2B5EF4-FFF2-40B4-BE49-F238E27FC236}">
              <a16:creationId xmlns:a16="http://schemas.microsoft.com/office/drawing/2014/main" id="{C1E1128A-8EB0-4924-853B-2197B071DD6E}"/>
            </a:ext>
          </a:extLst>
        </xdr:cNvPr>
        <xdr:cNvSpPr txBox="1">
          <a:spLocks noChangeArrowheads="1"/>
        </xdr:cNvSpPr>
      </xdr:nvSpPr>
      <xdr:spPr bwMode="auto">
        <a:xfrm>
          <a:off x="54292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925" name="Text Box 5">
          <a:extLst>
            <a:ext uri="{FF2B5EF4-FFF2-40B4-BE49-F238E27FC236}">
              <a16:creationId xmlns:a16="http://schemas.microsoft.com/office/drawing/2014/main" id="{A3D283CD-8A8C-49AA-A71F-463D2A0418ED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926" name="Text Box 5">
          <a:extLst>
            <a:ext uri="{FF2B5EF4-FFF2-40B4-BE49-F238E27FC236}">
              <a16:creationId xmlns:a16="http://schemas.microsoft.com/office/drawing/2014/main" id="{F458B3E3-392E-4F25-8585-A2DD4D017CCF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927" name="Text Box 6">
          <a:extLst>
            <a:ext uri="{FF2B5EF4-FFF2-40B4-BE49-F238E27FC236}">
              <a16:creationId xmlns:a16="http://schemas.microsoft.com/office/drawing/2014/main" id="{C3A00FAA-57BC-47DF-8022-4EED0E0EAC40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928" name="Text Box 5">
          <a:extLst>
            <a:ext uri="{FF2B5EF4-FFF2-40B4-BE49-F238E27FC236}">
              <a16:creationId xmlns:a16="http://schemas.microsoft.com/office/drawing/2014/main" id="{CD653512-8237-4042-BA3D-C1F6BADEC82D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929" name="Text Box 6">
          <a:extLst>
            <a:ext uri="{FF2B5EF4-FFF2-40B4-BE49-F238E27FC236}">
              <a16:creationId xmlns:a16="http://schemas.microsoft.com/office/drawing/2014/main" id="{CD14D96F-E5E1-4680-A67E-D8B9695482D8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930" name="Text Box 6">
          <a:extLst>
            <a:ext uri="{FF2B5EF4-FFF2-40B4-BE49-F238E27FC236}">
              <a16:creationId xmlns:a16="http://schemas.microsoft.com/office/drawing/2014/main" id="{A1FF954D-D2AE-46BA-A75A-5DE4626408EA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931" name="Text Box 6">
          <a:extLst>
            <a:ext uri="{FF2B5EF4-FFF2-40B4-BE49-F238E27FC236}">
              <a16:creationId xmlns:a16="http://schemas.microsoft.com/office/drawing/2014/main" id="{4A8406AB-6683-4F1A-AA09-77A477F7B00C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932" name="Text Box 6">
          <a:extLst>
            <a:ext uri="{FF2B5EF4-FFF2-40B4-BE49-F238E27FC236}">
              <a16:creationId xmlns:a16="http://schemas.microsoft.com/office/drawing/2014/main" id="{28709FFC-7E35-4F2A-B271-F69873477B1C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933" name="Text Box 6">
          <a:extLst>
            <a:ext uri="{FF2B5EF4-FFF2-40B4-BE49-F238E27FC236}">
              <a16:creationId xmlns:a16="http://schemas.microsoft.com/office/drawing/2014/main" id="{F0F19E3F-7EA8-4C03-8EC4-D75730130C36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934" name="Text Box 6">
          <a:extLst>
            <a:ext uri="{FF2B5EF4-FFF2-40B4-BE49-F238E27FC236}">
              <a16:creationId xmlns:a16="http://schemas.microsoft.com/office/drawing/2014/main" id="{D1E4D315-32D9-4B5E-884C-BD7F2DA65AC9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935" name="Text Box 6">
          <a:extLst>
            <a:ext uri="{FF2B5EF4-FFF2-40B4-BE49-F238E27FC236}">
              <a16:creationId xmlns:a16="http://schemas.microsoft.com/office/drawing/2014/main" id="{428D870B-7E27-45CA-B5F9-F92E5D6C6F41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936" name="Text Box 6">
          <a:extLst>
            <a:ext uri="{FF2B5EF4-FFF2-40B4-BE49-F238E27FC236}">
              <a16:creationId xmlns:a16="http://schemas.microsoft.com/office/drawing/2014/main" id="{4017F3FC-4A9F-4B0E-B492-36B6C1E7CAA6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937" name="Text Box 6">
          <a:extLst>
            <a:ext uri="{FF2B5EF4-FFF2-40B4-BE49-F238E27FC236}">
              <a16:creationId xmlns:a16="http://schemas.microsoft.com/office/drawing/2014/main" id="{BDB1EDEF-913A-4610-A5AD-595CA33AB899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938" name="Text Box 6">
          <a:extLst>
            <a:ext uri="{FF2B5EF4-FFF2-40B4-BE49-F238E27FC236}">
              <a16:creationId xmlns:a16="http://schemas.microsoft.com/office/drawing/2014/main" id="{11AF6D9F-7632-45F6-A888-9ACFA778A21E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939" name="Text Box 5">
          <a:extLst>
            <a:ext uri="{FF2B5EF4-FFF2-40B4-BE49-F238E27FC236}">
              <a16:creationId xmlns:a16="http://schemas.microsoft.com/office/drawing/2014/main" id="{4387B036-DDF0-4E90-AB9D-879399219FA8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940" name="Text Box 6">
          <a:extLst>
            <a:ext uri="{FF2B5EF4-FFF2-40B4-BE49-F238E27FC236}">
              <a16:creationId xmlns:a16="http://schemas.microsoft.com/office/drawing/2014/main" id="{233C685F-00CB-4D4A-A31F-013D23E8C2BE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941" name="Text Box 5">
          <a:extLst>
            <a:ext uri="{FF2B5EF4-FFF2-40B4-BE49-F238E27FC236}">
              <a16:creationId xmlns:a16="http://schemas.microsoft.com/office/drawing/2014/main" id="{1336591F-7309-4FAD-88C8-B1A9D9AFDD68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942" name="Text Box 6">
          <a:extLst>
            <a:ext uri="{FF2B5EF4-FFF2-40B4-BE49-F238E27FC236}">
              <a16:creationId xmlns:a16="http://schemas.microsoft.com/office/drawing/2014/main" id="{D343F1DA-4003-4584-B576-F15B30EE3362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943" name="Text Box 6">
          <a:extLst>
            <a:ext uri="{FF2B5EF4-FFF2-40B4-BE49-F238E27FC236}">
              <a16:creationId xmlns:a16="http://schemas.microsoft.com/office/drawing/2014/main" id="{9D1FF645-440F-4AB3-A68F-4A82B19222CB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944" name="Text Box 6">
          <a:extLst>
            <a:ext uri="{FF2B5EF4-FFF2-40B4-BE49-F238E27FC236}">
              <a16:creationId xmlns:a16="http://schemas.microsoft.com/office/drawing/2014/main" id="{F30DF6D4-BA71-4D9A-A984-E1F2AD23CA4F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945" name="Text Box 6">
          <a:extLst>
            <a:ext uri="{FF2B5EF4-FFF2-40B4-BE49-F238E27FC236}">
              <a16:creationId xmlns:a16="http://schemas.microsoft.com/office/drawing/2014/main" id="{C165E055-9678-4BF6-B249-B609C20BE518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946" name="Text Box 6">
          <a:extLst>
            <a:ext uri="{FF2B5EF4-FFF2-40B4-BE49-F238E27FC236}">
              <a16:creationId xmlns:a16="http://schemas.microsoft.com/office/drawing/2014/main" id="{61D34350-971F-4C1C-A0F0-2217B6709BF4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947" name="Text Box 5">
          <a:extLst>
            <a:ext uri="{FF2B5EF4-FFF2-40B4-BE49-F238E27FC236}">
              <a16:creationId xmlns:a16="http://schemas.microsoft.com/office/drawing/2014/main" id="{FE390DC6-C156-4A23-A355-5B63F3614CBD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948" name="Text Box 6">
          <a:extLst>
            <a:ext uri="{FF2B5EF4-FFF2-40B4-BE49-F238E27FC236}">
              <a16:creationId xmlns:a16="http://schemas.microsoft.com/office/drawing/2014/main" id="{D61FB661-5EFA-4B45-9FC8-54C8FDCF93DC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949" name="Text Box 6">
          <a:extLst>
            <a:ext uri="{FF2B5EF4-FFF2-40B4-BE49-F238E27FC236}">
              <a16:creationId xmlns:a16="http://schemas.microsoft.com/office/drawing/2014/main" id="{101A628F-530B-4655-88E8-5EAEB3D8C988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950" name="Text Box 6">
          <a:extLst>
            <a:ext uri="{FF2B5EF4-FFF2-40B4-BE49-F238E27FC236}">
              <a16:creationId xmlns:a16="http://schemas.microsoft.com/office/drawing/2014/main" id="{C8F39D04-2E2A-4E03-8071-EBA5291CDAE5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951" name="Text Box 6">
          <a:extLst>
            <a:ext uri="{FF2B5EF4-FFF2-40B4-BE49-F238E27FC236}">
              <a16:creationId xmlns:a16="http://schemas.microsoft.com/office/drawing/2014/main" id="{A2DA648B-2881-4EFF-A6A7-EA39995598DA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952" name="Text Box 6">
          <a:extLst>
            <a:ext uri="{FF2B5EF4-FFF2-40B4-BE49-F238E27FC236}">
              <a16:creationId xmlns:a16="http://schemas.microsoft.com/office/drawing/2014/main" id="{C75E11F9-8482-4F71-A91D-3C0578119EA3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953" name="Text Box 6">
          <a:extLst>
            <a:ext uri="{FF2B5EF4-FFF2-40B4-BE49-F238E27FC236}">
              <a16:creationId xmlns:a16="http://schemas.microsoft.com/office/drawing/2014/main" id="{56C7A3CB-5D6A-42D8-B08F-4066E038EC14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954" name="Text Box 6">
          <a:extLst>
            <a:ext uri="{FF2B5EF4-FFF2-40B4-BE49-F238E27FC236}">
              <a16:creationId xmlns:a16="http://schemas.microsoft.com/office/drawing/2014/main" id="{FBB4431D-F5A3-4A4A-A5F6-8C729E727CC7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955" name="Text Box 5">
          <a:extLst>
            <a:ext uri="{FF2B5EF4-FFF2-40B4-BE49-F238E27FC236}">
              <a16:creationId xmlns:a16="http://schemas.microsoft.com/office/drawing/2014/main" id="{40CF6F69-82C5-46F1-A95F-05D9EC2AD37F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956" name="Text Box 6">
          <a:extLst>
            <a:ext uri="{FF2B5EF4-FFF2-40B4-BE49-F238E27FC236}">
              <a16:creationId xmlns:a16="http://schemas.microsoft.com/office/drawing/2014/main" id="{61E1E238-144F-4AA3-BA75-38ABB4C4A8D0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957" name="Text Box 6">
          <a:extLst>
            <a:ext uri="{FF2B5EF4-FFF2-40B4-BE49-F238E27FC236}">
              <a16:creationId xmlns:a16="http://schemas.microsoft.com/office/drawing/2014/main" id="{874B8522-E620-414E-AE8B-E02C53B0C327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958" name="Text Box 6">
          <a:extLst>
            <a:ext uri="{FF2B5EF4-FFF2-40B4-BE49-F238E27FC236}">
              <a16:creationId xmlns:a16="http://schemas.microsoft.com/office/drawing/2014/main" id="{0F11040B-E92E-4A7A-A8A1-9A5F199960B9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959" name="Text Box 6">
          <a:extLst>
            <a:ext uri="{FF2B5EF4-FFF2-40B4-BE49-F238E27FC236}">
              <a16:creationId xmlns:a16="http://schemas.microsoft.com/office/drawing/2014/main" id="{C65C51F9-6F9D-462F-9505-BE90563040AB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960" name="Text Box 5">
          <a:extLst>
            <a:ext uri="{FF2B5EF4-FFF2-40B4-BE49-F238E27FC236}">
              <a16:creationId xmlns:a16="http://schemas.microsoft.com/office/drawing/2014/main" id="{6F6A6434-E152-40AE-977A-EBE8E958CBA9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961" name="Text Box 6">
          <a:extLst>
            <a:ext uri="{FF2B5EF4-FFF2-40B4-BE49-F238E27FC236}">
              <a16:creationId xmlns:a16="http://schemas.microsoft.com/office/drawing/2014/main" id="{95E86AE7-D396-4B80-9449-2326BAC5CD13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962" name="Text Box 6">
          <a:extLst>
            <a:ext uri="{FF2B5EF4-FFF2-40B4-BE49-F238E27FC236}">
              <a16:creationId xmlns:a16="http://schemas.microsoft.com/office/drawing/2014/main" id="{ED75C8A2-219C-43E9-991F-654B5B59A1DB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963" name="Text Box 6">
          <a:extLst>
            <a:ext uri="{FF2B5EF4-FFF2-40B4-BE49-F238E27FC236}">
              <a16:creationId xmlns:a16="http://schemas.microsoft.com/office/drawing/2014/main" id="{C1939933-9350-498D-9B7F-4D637AACDC38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964" name="Text Box 5">
          <a:extLst>
            <a:ext uri="{FF2B5EF4-FFF2-40B4-BE49-F238E27FC236}">
              <a16:creationId xmlns:a16="http://schemas.microsoft.com/office/drawing/2014/main" id="{61789B26-DE85-4CF3-BF44-6DB9F30EA9E5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965" name="Text Box 6">
          <a:extLst>
            <a:ext uri="{FF2B5EF4-FFF2-40B4-BE49-F238E27FC236}">
              <a16:creationId xmlns:a16="http://schemas.microsoft.com/office/drawing/2014/main" id="{B3134ECE-7E0E-4B50-86D2-882E00DF4DDE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966" name="Text Box 6">
          <a:extLst>
            <a:ext uri="{FF2B5EF4-FFF2-40B4-BE49-F238E27FC236}">
              <a16:creationId xmlns:a16="http://schemas.microsoft.com/office/drawing/2014/main" id="{FAF7C02E-E098-48E8-A781-195C60C599D8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967" name="Text Box 5">
          <a:extLst>
            <a:ext uri="{FF2B5EF4-FFF2-40B4-BE49-F238E27FC236}">
              <a16:creationId xmlns:a16="http://schemas.microsoft.com/office/drawing/2014/main" id="{ED98016A-FBB4-4FD9-B64A-7AA1A5B7911C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968" name="Text Box 6">
          <a:extLst>
            <a:ext uri="{FF2B5EF4-FFF2-40B4-BE49-F238E27FC236}">
              <a16:creationId xmlns:a16="http://schemas.microsoft.com/office/drawing/2014/main" id="{C9BCD976-3142-4FAF-8915-162113A0DB4C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969" name="Text Box 6">
          <a:extLst>
            <a:ext uri="{FF2B5EF4-FFF2-40B4-BE49-F238E27FC236}">
              <a16:creationId xmlns:a16="http://schemas.microsoft.com/office/drawing/2014/main" id="{97632ECD-0808-41F5-BB54-6DAC5382ACD1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970" name="Text Box 6">
          <a:extLst>
            <a:ext uri="{FF2B5EF4-FFF2-40B4-BE49-F238E27FC236}">
              <a16:creationId xmlns:a16="http://schemas.microsoft.com/office/drawing/2014/main" id="{64BD4EDE-C35E-4741-8039-5B00A0ED2C0E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190500"/>
    <xdr:sp macro="" textlink="">
      <xdr:nvSpPr>
        <xdr:cNvPr id="1971" name="Text Box 6">
          <a:extLst>
            <a:ext uri="{FF2B5EF4-FFF2-40B4-BE49-F238E27FC236}">
              <a16:creationId xmlns:a16="http://schemas.microsoft.com/office/drawing/2014/main" id="{B2CBD9CE-B10A-416F-994D-4B1446166C6D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6200" cy="215900"/>
    <xdr:sp macro="" textlink="">
      <xdr:nvSpPr>
        <xdr:cNvPr id="1972" name="Text Box 6">
          <a:extLst>
            <a:ext uri="{FF2B5EF4-FFF2-40B4-BE49-F238E27FC236}">
              <a16:creationId xmlns:a16="http://schemas.microsoft.com/office/drawing/2014/main" id="{7C6BCE7C-570D-4CA8-A97F-9ABE389A0E53}"/>
            </a:ext>
          </a:extLst>
        </xdr:cNvPr>
        <xdr:cNvSpPr txBox="1">
          <a:spLocks noChangeArrowheads="1"/>
        </xdr:cNvSpPr>
      </xdr:nvSpPr>
      <xdr:spPr bwMode="auto">
        <a:xfrm>
          <a:off x="54292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9375" cy="219075"/>
    <xdr:sp macro="" textlink="">
      <xdr:nvSpPr>
        <xdr:cNvPr id="1973" name="Text Box 6">
          <a:extLst>
            <a:ext uri="{FF2B5EF4-FFF2-40B4-BE49-F238E27FC236}">
              <a16:creationId xmlns:a16="http://schemas.microsoft.com/office/drawing/2014/main" id="{F691A4E3-B2E7-40A0-B802-7B94456853A0}"/>
            </a:ext>
          </a:extLst>
        </xdr:cNvPr>
        <xdr:cNvSpPr txBox="1">
          <a:spLocks noChangeArrowheads="1"/>
        </xdr:cNvSpPr>
      </xdr:nvSpPr>
      <xdr:spPr bwMode="auto">
        <a:xfrm>
          <a:off x="54292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6200" cy="215900"/>
    <xdr:sp macro="" textlink="">
      <xdr:nvSpPr>
        <xdr:cNvPr id="1974" name="Text Box 6">
          <a:extLst>
            <a:ext uri="{FF2B5EF4-FFF2-40B4-BE49-F238E27FC236}">
              <a16:creationId xmlns:a16="http://schemas.microsoft.com/office/drawing/2014/main" id="{E3D80E37-A5C4-42E4-BFC4-A44B063BFA9D}"/>
            </a:ext>
          </a:extLst>
        </xdr:cNvPr>
        <xdr:cNvSpPr txBox="1">
          <a:spLocks noChangeArrowheads="1"/>
        </xdr:cNvSpPr>
      </xdr:nvSpPr>
      <xdr:spPr bwMode="auto">
        <a:xfrm>
          <a:off x="54292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6200" cy="215900"/>
    <xdr:sp macro="" textlink="">
      <xdr:nvSpPr>
        <xdr:cNvPr id="1975" name="Text Box 6">
          <a:extLst>
            <a:ext uri="{FF2B5EF4-FFF2-40B4-BE49-F238E27FC236}">
              <a16:creationId xmlns:a16="http://schemas.microsoft.com/office/drawing/2014/main" id="{FF06C81C-3122-4CBC-BADA-0B5B5EDF083F}"/>
            </a:ext>
          </a:extLst>
        </xdr:cNvPr>
        <xdr:cNvSpPr txBox="1">
          <a:spLocks noChangeArrowheads="1"/>
        </xdr:cNvSpPr>
      </xdr:nvSpPr>
      <xdr:spPr bwMode="auto">
        <a:xfrm>
          <a:off x="54292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6200" cy="215900"/>
    <xdr:sp macro="" textlink="">
      <xdr:nvSpPr>
        <xdr:cNvPr id="1976" name="Text Box 5">
          <a:extLst>
            <a:ext uri="{FF2B5EF4-FFF2-40B4-BE49-F238E27FC236}">
              <a16:creationId xmlns:a16="http://schemas.microsoft.com/office/drawing/2014/main" id="{72447E47-4289-49BA-AD16-1B7432903B7D}"/>
            </a:ext>
          </a:extLst>
        </xdr:cNvPr>
        <xdr:cNvSpPr txBox="1">
          <a:spLocks noChangeArrowheads="1"/>
        </xdr:cNvSpPr>
      </xdr:nvSpPr>
      <xdr:spPr bwMode="auto">
        <a:xfrm>
          <a:off x="54292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6200" cy="215900"/>
    <xdr:sp macro="" textlink="">
      <xdr:nvSpPr>
        <xdr:cNvPr id="1977" name="Text Box 6">
          <a:extLst>
            <a:ext uri="{FF2B5EF4-FFF2-40B4-BE49-F238E27FC236}">
              <a16:creationId xmlns:a16="http://schemas.microsoft.com/office/drawing/2014/main" id="{177523AB-6F41-48FE-A70C-49701E2E578B}"/>
            </a:ext>
          </a:extLst>
        </xdr:cNvPr>
        <xdr:cNvSpPr txBox="1">
          <a:spLocks noChangeArrowheads="1"/>
        </xdr:cNvSpPr>
      </xdr:nvSpPr>
      <xdr:spPr bwMode="auto">
        <a:xfrm>
          <a:off x="54292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6200" cy="215900"/>
    <xdr:sp macro="" textlink="">
      <xdr:nvSpPr>
        <xdr:cNvPr id="1978" name="Text Box 6">
          <a:extLst>
            <a:ext uri="{FF2B5EF4-FFF2-40B4-BE49-F238E27FC236}">
              <a16:creationId xmlns:a16="http://schemas.microsoft.com/office/drawing/2014/main" id="{2FE53875-7DFC-4F57-AE99-54ACE7AEA441}"/>
            </a:ext>
          </a:extLst>
        </xdr:cNvPr>
        <xdr:cNvSpPr txBox="1">
          <a:spLocks noChangeArrowheads="1"/>
        </xdr:cNvSpPr>
      </xdr:nvSpPr>
      <xdr:spPr bwMode="auto">
        <a:xfrm>
          <a:off x="54292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6200" cy="215900"/>
    <xdr:sp macro="" textlink="">
      <xdr:nvSpPr>
        <xdr:cNvPr id="1979" name="Text Box 5">
          <a:extLst>
            <a:ext uri="{FF2B5EF4-FFF2-40B4-BE49-F238E27FC236}">
              <a16:creationId xmlns:a16="http://schemas.microsoft.com/office/drawing/2014/main" id="{5EA0E52E-E90F-4755-AD5F-7F1929F868FF}"/>
            </a:ext>
          </a:extLst>
        </xdr:cNvPr>
        <xdr:cNvSpPr txBox="1">
          <a:spLocks noChangeArrowheads="1"/>
        </xdr:cNvSpPr>
      </xdr:nvSpPr>
      <xdr:spPr bwMode="auto">
        <a:xfrm>
          <a:off x="54292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6200" cy="215900"/>
    <xdr:sp macro="" textlink="">
      <xdr:nvSpPr>
        <xdr:cNvPr id="1980" name="Text Box 6">
          <a:extLst>
            <a:ext uri="{FF2B5EF4-FFF2-40B4-BE49-F238E27FC236}">
              <a16:creationId xmlns:a16="http://schemas.microsoft.com/office/drawing/2014/main" id="{94D73738-7D7A-49A9-9B0D-AF16C26DB947}"/>
            </a:ext>
          </a:extLst>
        </xdr:cNvPr>
        <xdr:cNvSpPr txBox="1">
          <a:spLocks noChangeArrowheads="1"/>
        </xdr:cNvSpPr>
      </xdr:nvSpPr>
      <xdr:spPr bwMode="auto">
        <a:xfrm>
          <a:off x="54292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9375" cy="219075"/>
    <xdr:sp macro="" textlink="">
      <xdr:nvSpPr>
        <xdr:cNvPr id="1981" name="Text Box 6">
          <a:extLst>
            <a:ext uri="{FF2B5EF4-FFF2-40B4-BE49-F238E27FC236}">
              <a16:creationId xmlns:a16="http://schemas.microsoft.com/office/drawing/2014/main" id="{F1D50664-2579-48EB-8778-6D632DF1718B}"/>
            </a:ext>
          </a:extLst>
        </xdr:cNvPr>
        <xdr:cNvSpPr txBox="1">
          <a:spLocks noChangeArrowheads="1"/>
        </xdr:cNvSpPr>
      </xdr:nvSpPr>
      <xdr:spPr bwMode="auto">
        <a:xfrm>
          <a:off x="54292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9375" cy="219075"/>
    <xdr:sp macro="" textlink="">
      <xdr:nvSpPr>
        <xdr:cNvPr id="1982" name="Text Box 6">
          <a:extLst>
            <a:ext uri="{FF2B5EF4-FFF2-40B4-BE49-F238E27FC236}">
              <a16:creationId xmlns:a16="http://schemas.microsoft.com/office/drawing/2014/main" id="{33DF5B55-6AEC-4AC8-9DB5-8323F9D32804}"/>
            </a:ext>
          </a:extLst>
        </xdr:cNvPr>
        <xdr:cNvSpPr txBox="1">
          <a:spLocks noChangeArrowheads="1"/>
        </xdr:cNvSpPr>
      </xdr:nvSpPr>
      <xdr:spPr bwMode="auto">
        <a:xfrm>
          <a:off x="54292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6200" cy="215900"/>
    <xdr:sp macro="" textlink="">
      <xdr:nvSpPr>
        <xdr:cNvPr id="1983" name="Text Box 5">
          <a:extLst>
            <a:ext uri="{FF2B5EF4-FFF2-40B4-BE49-F238E27FC236}">
              <a16:creationId xmlns:a16="http://schemas.microsoft.com/office/drawing/2014/main" id="{E0B36AEF-7801-41F6-BE64-C733FCD27C62}"/>
            </a:ext>
          </a:extLst>
        </xdr:cNvPr>
        <xdr:cNvSpPr txBox="1">
          <a:spLocks noChangeArrowheads="1"/>
        </xdr:cNvSpPr>
      </xdr:nvSpPr>
      <xdr:spPr bwMode="auto">
        <a:xfrm>
          <a:off x="54292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6200" cy="215900"/>
    <xdr:sp macro="" textlink="">
      <xdr:nvSpPr>
        <xdr:cNvPr id="1984" name="Text Box 6">
          <a:extLst>
            <a:ext uri="{FF2B5EF4-FFF2-40B4-BE49-F238E27FC236}">
              <a16:creationId xmlns:a16="http://schemas.microsoft.com/office/drawing/2014/main" id="{66FD09A9-D235-42A2-A309-D96764A3E880}"/>
            </a:ext>
          </a:extLst>
        </xdr:cNvPr>
        <xdr:cNvSpPr txBox="1">
          <a:spLocks noChangeArrowheads="1"/>
        </xdr:cNvSpPr>
      </xdr:nvSpPr>
      <xdr:spPr bwMode="auto">
        <a:xfrm>
          <a:off x="54292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9375" cy="219075"/>
    <xdr:sp macro="" textlink="">
      <xdr:nvSpPr>
        <xdr:cNvPr id="1985" name="Text Box 6">
          <a:extLst>
            <a:ext uri="{FF2B5EF4-FFF2-40B4-BE49-F238E27FC236}">
              <a16:creationId xmlns:a16="http://schemas.microsoft.com/office/drawing/2014/main" id="{7B2D151F-D512-4434-8BF6-54C9690F950B}"/>
            </a:ext>
          </a:extLst>
        </xdr:cNvPr>
        <xdr:cNvSpPr txBox="1">
          <a:spLocks noChangeArrowheads="1"/>
        </xdr:cNvSpPr>
      </xdr:nvSpPr>
      <xdr:spPr bwMode="auto">
        <a:xfrm>
          <a:off x="54292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6200" cy="215900"/>
    <xdr:sp macro="" textlink="">
      <xdr:nvSpPr>
        <xdr:cNvPr id="1986" name="Text Box 5">
          <a:extLst>
            <a:ext uri="{FF2B5EF4-FFF2-40B4-BE49-F238E27FC236}">
              <a16:creationId xmlns:a16="http://schemas.microsoft.com/office/drawing/2014/main" id="{DE42AA9E-1F3D-475F-98C7-C3FC14B34C0A}"/>
            </a:ext>
          </a:extLst>
        </xdr:cNvPr>
        <xdr:cNvSpPr txBox="1">
          <a:spLocks noChangeArrowheads="1"/>
        </xdr:cNvSpPr>
      </xdr:nvSpPr>
      <xdr:spPr bwMode="auto">
        <a:xfrm>
          <a:off x="54292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9375" cy="219075"/>
    <xdr:sp macro="" textlink="">
      <xdr:nvSpPr>
        <xdr:cNvPr id="1987" name="Text Box 6">
          <a:extLst>
            <a:ext uri="{FF2B5EF4-FFF2-40B4-BE49-F238E27FC236}">
              <a16:creationId xmlns:a16="http://schemas.microsoft.com/office/drawing/2014/main" id="{86C13B10-8507-445E-93B6-76A8BF2621B3}"/>
            </a:ext>
          </a:extLst>
        </xdr:cNvPr>
        <xdr:cNvSpPr txBox="1">
          <a:spLocks noChangeArrowheads="1"/>
        </xdr:cNvSpPr>
      </xdr:nvSpPr>
      <xdr:spPr bwMode="auto">
        <a:xfrm>
          <a:off x="54292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9375" cy="219075"/>
    <xdr:sp macro="" textlink="">
      <xdr:nvSpPr>
        <xdr:cNvPr id="1988" name="Text Box 6">
          <a:extLst>
            <a:ext uri="{FF2B5EF4-FFF2-40B4-BE49-F238E27FC236}">
              <a16:creationId xmlns:a16="http://schemas.microsoft.com/office/drawing/2014/main" id="{204988E7-7570-4136-9B2F-FA6323872615}"/>
            </a:ext>
          </a:extLst>
        </xdr:cNvPr>
        <xdr:cNvSpPr txBox="1">
          <a:spLocks noChangeArrowheads="1"/>
        </xdr:cNvSpPr>
      </xdr:nvSpPr>
      <xdr:spPr bwMode="auto">
        <a:xfrm>
          <a:off x="54292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6200" cy="215900"/>
    <xdr:sp macro="" textlink="">
      <xdr:nvSpPr>
        <xdr:cNvPr id="1989" name="Text Box 6">
          <a:extLst>
            <a:ext uri="{FF2B5EF4-FFF2-40B4-BE49-F238E27FC236}">
              <a16:creationId xmlns:a16="http://schemas.microsoft.com/office/drawing/2014/main" id="{6940AD56-3618-443E-ABD5-17F7F14DCBBB}"/>
            </a:ext>
          </a:extLst>
        </xdr:cNvPr>
        <xdr:cNvSpPr txBox="1">
          <a:spLocks noChangeArrowheads="1"/>
        </xdr:cNvSpPr>
      </xdr:nvSpPr>
      <xdr:spPr bwMode="auto">
        <a:xfrm>
          <a:off x="54292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6200" cy="215900"/>
    <xdr:sp macro="" textlink="">
      <xdr:nvSpPr>
        <xdr:cNvPr id="1990" name="Text Box 6">
          <a:extLst>
            <a:ext uri="{FF2B5EF4-FFF2-40B4-BE49-F238E27FC236}">
              <a16:creationId xmlns:a16="http://schemas.microsoft.com/office/drawing/2014/main" id="{81EB3143-3864-4D74-A8DC-317E85C67944}"/>
            </a:ext>
          </a:extLst>
        </xdr:cNvPr>
        <xdr:cNvSpPr txBox="1">
          <a:spLocks noChangeArrowheads="1"/>
        </xdr:cNvSpPr>
      </xdr:nvSpPr>
      <xdr:spPr bwMode="auto">
        <a:xfrm>
          <a:off x="54292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9375" cy="219075"/>
    <xdr:sp macro="" textlink="">
      <xdr:nvSpPr>
        <xdr:cNvPr id="1991" name="Text Box 6">
          <a:extLst>
            <a:ext uri="{FF2B5EF4-FFF2-40B4-BE49-F238E27FC236}">
              <a16:creationId xmlns:a16="http://schemas.microsoft.com/office/drawing/2014/main" id="{6DE1729A-3187-4C25-9FCF-3D216FB291BB}"/>
            </a:ext>
          </a:extLst>
        </xdr:cNvPr>
        <xdr:cNvSpPr txBox="1">
          <a:spLocks noChangeArrowheads="1"/>
        </xdr:cNvSpPr>
      </xdr:nvSpPr>
      <xdr:spPr bwMode="auto">
        <a:xfrm>
          <a:off x="54292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6200" cy="215900"/>
    <xdr:sp macro="" textlink="">
      <xdr:nvSpPr>
        <xdr:cNvPr id="1992" name="Text Box 6">
          <a:extLst>
            <a:ext uri="{FF2B5EF4-FFF2-40B4-BE49-F238E27FC236}">
              <a16:creationId xmlns:a16="http://schemas.microsoft.com/office/drawing/2014/main" id="{D37E98B1-25C8-4BB5-9204-342F7BD1D8E1}"/>
            </a:ext>
          </a:extLst>
        </xdr:cNvPr>
        <xdr:cNvSpPr txBox="1">
          <a:spLocks noChangeArrowheads="1"/>
        </xdr:cNvSpPr>
      </xdr:nvSpPr>
      <xdr:spPr bwMode="auto">
        <a:xfrm>
          <a:off x="54292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9375" cy="219075"/>
    <xdr:sp macro="" textlink="">
      <xdr:nvSpPr>
        <xdr:cNvPr id="1993" name="Text Box 6">
          <a:extLst>
            <a:ext uri="{FF2B5EF4-FFF2-40B4-BE49-F238E27FC236}">
              <a16:creationId xmlns:a16="http://schemas.microsoft.com/office/drawing/2014/main" id="{709C271A-47D3-42A9-BAFD-8CDA26B38E17}"/>
            </a:ext>
          </a:extLst>
        </xdr:cNvPr>
        <xdr:cNvSpPr txBox="1">
          <a:spLocks noChangeArrowheads="1"/>
        </xdr:cNvSpPr>
      </xdr:nvSpPr>
      <xdr:spPr bwMode="auto">
        <a:xfrm>
          <a:off x="54292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6200" cy="215900"/>
    <xdr:sp macro="" textlink="">
      <xdr:nvSpPr>
        <xdr:cNvPr id="1994" name="Text Box 6">
          <a:extLst>
            <a:ext uri="{FF2B5EF4-FFF2-40B4-BE49-F238E27FC236}">
              <a16:creationId xmlns:a16="http://schemas.microsoft.com/office/drawing/2014/main" id="{A52A779E-141B-4161-A046-94DB12B1A7BF}"/>
            </a:ext>
          </a:extLst>
        </xdr:cNvPr>
        <xdr:cNvSpPr txBox="1">
          <a:spLocks noChangeArrowheads="1"/>
        </xdr:cNvSpPr>
      </xdr:nvSpPr>
      <xdr:spPr bwMode="auto">
        <a:xfrm>
          <a:off x="54292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6200" cy="215900"/>
    <xdr:sp macro="" textlink="">
      <xdr:nvSpPr>
        <xdr:cNvPr id="1995" name="Text Box 6">
          <a:extLst>
            <a:ext uri="{FF2B5EF4-FFF2-40B4-BE49-F238E27FC236}">
              <a16:creationId xmlns:a16="http://schemas.microsoft.com/office/drawing/2014/main" id="{BC259237-720F-4BC6-919B-06AD35DB8B27}"/>
            </a:ext>
          </a:extLst>
        </xdr:cNvPr>
        <xdr:cNvSpPr txBox="1">
          <a:spLocks noChangeArrowheads="1"/>
        </xdr:cNvSpPr>
      </xdr:nvSpPr>
      <xdr:spPr bwMode="auto">
        <a:xfrm>
          <a:off x="54292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6200" cy="215900"/>
    <xdr:sp macro="" textlink="">
      <xdr:nvSpPr>
        <xdr:cNvPr id="1996" name="Text Box 5">
          <a:extLst>
            <a:ext uri="{FF2B5EF4-FFF2-40B4-BE49-F238E27FC236}">
              <a16:creationId xmlns:a16="http://schemas.microsoft.com/office/drawing/2014/main" id="{DB7BDED5-4F30-4440-BCF2-138E026C1B5F}"/>
            </a:ext>
          </a:extLst>
        </xdr:cNvPr>
        <xdr:cNvSpPr txBox="1">
          <a:spLocks noChangeArrowheads="1"/>
        </xdr:cNvSpPr>
      </xdr:nvSpPr>
      <xdr:spPr bwMode="auto">
        <a:xfrm>
          <a:off x="54292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6200" cy="215900"/>
    <xdr:sp macro="" textlink="">
      <xdr:nvSpPr>
        <xdr:cNvPr id="1997" name="Text Box 6">
          <a:extLst>
            <a:ext uri="{FF2B5EF4-FFF2-40B4-BE49-F238E27FC236}">
              <a16:creationId xmlns:a16="http://schemas.microsoft.com/office/drawing/2014/main" id="{B3C24C56-05E5-475D-9677-ADAFA63EDD9E}"/>
            </a:ext>
          </a:extLst>
        </xdr:cNvPr>
        <xdr:cNvSpPr txBox="1">
          <a:spLocks noChangeArrowheads="1"/>
        </xdr:cNvSpPr>
      </xdr:nvSpPr>
      <xdr:spPr bwMode="auto">
        <a:xfrm>
          <a:off x="54292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6200" cy="215900"/>
    <xdr:sp macro="" textlink="">
      <xdr:nvSpPr>
        <xdr:cNvPr id="1998" name="Text Box 5">
          <a:extLst>
            <a:ext uri="{FF2B5EF4-FFF2-40B4-BE49-F238E27FC236}">
              <a16:creationId xmlns:a16="http://schemas.microsoft.com/office/drawing/2014/main" id="{0C989F57-6CDD-4033-8497-6F53657C5C84}"/>
            </a:ext>
          </a:extLst>
        </xdr:cNvPr>
        <xdr:cNvSpPr txBox="1">
          <a:spLocks noChangeArrowheads="1"/>
        </xdr:cNvSpPr>
      </xdr:nvSpPr>
      <xdr:spPr bwMode="auto">
        <a:xfrm>
          <a:off x="54292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6200" cy="215900"/>
    <xdr:sp macro="" textlink="">
      <xdr:nvSpPr>
        <xdr:cNvPr id="1999" name="Text Box 6">
          <a:extLst>
            <a:ext uri="{FF2B5EF4-FFF2-40B4-BE49-F238E27FC236}">
              <a16:creationId xmlns:a16="http://schemas.microsoft.com/office/drawing/2014/main" id="{B3A01310-807B-4DD3-9A99-013601EEC9DB}"/>
            </a:ext>
          </a:extLst>
        </xdr:cNvPr>
        <xdr:cNvSpPr txBox="1">
          <a:spLocks noChangeArrowheads="1"/>
        </xdr:cNvSpPr>
      </xdr:nvSpPr>
      <xdr:spPr bwMode="auto">
        <a:xfrm>
          <a:off x="54292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190500"/>
    <xdr:sp macro="" textlink="">
      <xdr:nvSpPr>
        <xdr:cNvPr id="2000" name="Text Box 6">
          <a:extLst>
            <a:ext uri="{FF2B5EF4-FFF2-40B4-BE49-F238E27FC236}">
              <a16:creationId xmlns:a16="http://schemas.microsoft.com/office/drawing/2014/main" id="{B8B0FD4D-FC20-485A-A3FE-11DC960F39BA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9375" cy="219075"/>
    <xdr:sp macro="" textlink="">
      <xdr:nvSpPr>
        <xdr:cNvPr id="2001" name="Text Box 6">
          <a:extLst>
            <a:ext uri="{FF2B5EF4-FFF2-40B4-BE49-F238E27FC236}">
              <a16:creationId xmlns:a16="http://schemas.microsoft.com/office/drawing/2014/main" id="{1E10E8D6-D3F0-406C-BCBB-3324E0EB2797}"/>
            </a:ext>
          </a:extLst>
        </xdr:cNvPr>
        <xdr:cNvSpPr txBox="1">
          <a:spLocks noChangeArrowheads="1"/>
        </xdr:cNvSpPr>
      </xdr:nvSpPr>
      <xdr:spPr bwMode="auto">
        <a:xfrm>
          <a:off x="54292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9375" cy="219075"/>
    <xdr:sp macro="" textlink="">
      <xdr:nvSpPr>
        <xdr:cNvPr id="2002" name="Text Box 6">
          <a:extLst>
            <a:ext uri="{FF2B5EF4-FFF2-40B4-BE49-F238E27FC236}">
              <a16:creationId xmlns:a16="http://schemas.microsoft.com/office/drawing/2014/main" id="{419944FD-0A72-4A0E-B1AB-B9881CB4A6F9}"/>
            </a:ext>
          </a:extLst>
        </xdr:cNvPr>
        <xdr:cNvSpPr txBox="1">
          <a:spLocks noChangeArrowheads="1"/>
        </xdr:cNvSpPr>
      </xdr:nvSpPr>
      <xdr:spPr bwMode="auto">
        <a:xfrm>
          <a:off x="54292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6200" cy="215900"/>
    <xdr:sp macro="" textlink="">
      <xdr:nvSpPr>
        <xdr:cNvPr id="2003" name="Text Box 5">
          <a:extLst>
            <a:ext uri="{FF2B5EF4-FFF2-40B4-BE49-F238E27FC236}">
              <a16:creationId xmlns:a16="http://schemas.microsoft.com/office/drawing/2014/main" id="{6B2C9B4F-347C-42B2-B47F-75C96F978558}"/>
            </a:ext>
          </a:extLst>
        </xdr:cNvPr>
        <xdr:cNvSpPr txBox="1">
          <a:spLocks noChangeArrowheads="1"/>
        </xdr:cNvSpPr>
      </xdr:nvSpPr>
      <xdr:spPr bwMode="auto">
        <a:xfrm>
          <a:off x="54292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6200" cy="215900"/>
    <xdr:sp macro="" textlink="">
      <xdr:nvSpPr>
        <xdr:cNvPr id="2004" name="Text Box 6">
          <a:extLst>
            <a:ext uri="{FF2B5EF4-FFF2-40B4-BE49-F238E27FC236}">
              <a16:creationId xmlns:a16="http://schemas.microsoft.com/office/drawing/2014/main" id="{81491CA3-F784-48C0-99F4-B43001097921}"/>
            </a:ext>
          </a:extLst>
        </xdr:cNvPr>
        <xdr:cNvSpPr txBox="1">
          <a:spLocks noChangeArrowheads="1"/>
        </xdr:cNvSpPr>
      </xdr:nvSpPr>
      <xdr:spPr bwMode="auto">
        <a:xfrm>
          <a:off x="54292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190500"/>
    <xdr:sp macro="" textlink="">
      <xdr:nvSpPr>
        <xdr:cNvPr id="2005" name="Text Box 6">
          <a:extLst>
            <a:ext uri="{FF2B5EF4-FFF2-40B4-BE49-F238E27FC236}">
              <a16:creationId xmlns:a16="http://schemas.microsoft.com/office/drawing/2014/main" id="{C3C4631A-99B8-48AE-861D-CFA24513E2AF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9375" cy="219075"/>
    <xdr:sp macro="" textlink="">
      <xdr:nvSpPr>
        <xdr:cNvPr id="2006" name="Text Box 6">
          <a:extLst>
            <a:ext uri="{FF2B5EF4-FFF2-40B4-BE49-F238E27FC236}">
              <a16:creationId xmlns:a16="http://schemas.microsoft.com/office/drawing/2014/main" id="{0C62EE04-3BCC-479C-8C6F-6CE5BF7AAA28}"/>
            </a:ext>
          </a:extLst>
        </xdr:cNvPr>
        <xdr:cNvSpPr txBox="1">
          <a:spLocks noChangeArrowheads="1"/>
        </xdr:cNvSpPr>
      </xdr:nvSpPr>
      <xdr:spPr bwMode="auto">
        <a:xfrm>
          <a:off x="54292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2007" name="Text Box 6">
          <a:extLst>
            <a:ext uri="{FF2B5EF4-FFF2-40B4-BE49-F238E27FC236}">
              <a16:creationId xmlns:a16="http://schemas.microsoft.com/office/drawing/2014/main" id="{ED6F4411-6575-4546-BDAB-47DBA7016A3A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2008" name="Text Box 6">
          <a:extLst>
            <a:ext uri="{FF2B5EF4-FFF2-40B4-BE49-F238E27FC236}">
              <a16:creationId xmlns:a16="http://schemas.microsoft.com/office/drawing/2014/main" id="{751BDAC4-7E19-4E18-A0E7-A76011B44C71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009" name="Text Box 5">
          <a:extLst>
            <a:ext uri="{FF2B5EF4-FFF2-40B4-BE49-F238E27FC236}">
              <a16:creationId xmlns:a16="http://schemas.microsoft.com/office/drawing/2014/main" id="{D09B1E06-ED57-4625-A804-AECE9D16C935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010" name="Text Box 5">
          <a:extLst>
            <a:ext uri="{FF2B5EF4-FFF2-40B4-BE49-F238E27FC236}">
              <a16:creationId xmlns:a16="http://schemas.microsoft.com/office/drawing/2014/main" id="{B5FA1AC8-9F0D-4918-A2E9-7FD1F2C51C90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2011" name="Text Box 6">
          <a:extLst>
            <a:ext uri="{FF2B5EF4-FFF2-40B4-BE49-F238E27FC236}">
              <a16:creationId xmlns:a16="http://schemas.microsoft.com/office/drawing/2014/main" id="{2EE8C024-177C-4ACE-82CA-66381CEB45AE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012" name="Text Box 6">
          <a:extLst>
            <a:ext uri="{FF2B5EF4-FFF2-40B4-BE49-F238E27FC236}">
              <a16:creationId xmlns:a16="http://schemas.microsoft.com/office/drawing/2014/main" id="{E1C7CCF7-5B82-45B7-B040-07F903D55A24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2013" name="Text Box 6">
          <a:extLst>
            <a:ext uri="{FF2B5EF4-FFF2-40B4-BE49-F238E27FC236}">
              <a16:creationId xmlns:a16="http://schemas.microsoft.com/office/drawing/2014/main" id="{D447ABC6-5FCF-4502-BE16-958D4BCFC91F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014" name="Text Box 6">
          <a:extLst>
            <a:ext uri="{FF2B5EF4-FFF2-40B4-BE49-F238E27FC236}">
              <a16:creationId xmlns:a16="http://schemas.microsoft.com/office/drawing/2014/main" id="{47456EE9-E8D6-4678-9B4D-7ED635671CE4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015" name="Text Box 5">
          <a:extLst>
            <a:ext uri="{FF2B5EF4-FFF2-40B4-BE49-F238E27FC236}">
              <a16:creationId xmlns:a16="http://schemas.microsoft.com/office/drawing/2014/main" id="{6EBE0197-21C4-4F50-A88D-CEB4C0AF0ABA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016" name="Text Box 6">
          <a:extLst>
            <a:ext uri="{FF2B5EF4-FFF2-40B4-BE49-F238E27FC236}">
              <a16:creationId xmlns:a16="http://schemas.microsoft.com/office/drawing/2014/main" id="{8C37A190-72FF-42DE-B364-34F9C551FE29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2017" name="Text Box 6">
          <a:extLst>
            <a:ext uri="{FF2B5EF4-FFF2-40B4-BE49-F238E27FC236}">
              <a16:creationId xmlns:a16="http://schemas.microsoft.com/office/drawing/2014/main" id="{2EEBD6D6-9D1C-4E38-946A-3463D654D414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2018" name="Text Box 6">
          <a:extLst>
            <a:ext uri="{FF2B5EF4-FFF2-40B4-BE49-F238E27FC236}">
              <a16:creationId xmlns:a16="http://schemas.microsoft.com/office/drawing/2014/main" id="{EBE8D46E-107C-4BE3-861B-31F98386882F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019" name="Text Box 6">
          <a:extLst>
            <a:ext uri="{FF2B5EF4-FFF2-40B4-BE49-F238E27FC236}">
              <a16:creationId xmlns:a16="http://schemas.microsoft.com/office/drawing/2014/main" id="{BEF519B1-2E1C-4A46-8E20-82AAF9EC2DD4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2020" name="Text Box 6">
          <a:extLst>
            <a:ext uri="{FF2B5EF4-FFF2-40B4-BE49-F238E27FC236}">
              <a16:creationId xmlns:a16="http://schemas.microsoft.com/office/drawing/2014/main" id="{A13A6252-476C-4A87-A02A-E60733CBA232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021" name="Text Box 6">
          <a:extLst>
            <a:ext uri="{FF2B5EF4-FFF2-40B4-BE49-F238E27FC236}">
              <a16:creationId xmlns:a16="http://schemas.microsoft.com/office/drawing/2014/main" id="{5F4205AE-3E52-4426-9427-005D332B9152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022" name="Text Box 5">
          <a:extLst>
            <a:ext uri="{FF2B5EF4-FFF2-40B4-BE49-F238E27FC236}">
              <a16:creationId xmlns:a16="http://schemas.microsoft.com/office/drawing/2014/main" id="{8059275C-CC33-41F6-A723-C7CB624B0AF9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023" name="Text Box 6">
          <a:extLst>
            <a:ext uri="{FF2B5EF4-FFF2-40B4-BE49-F238E27FC236}">
              <a16:creationId xmlns:a16="http://schemas.microsoft.com/office/drawing/2014/main" id="{6C83AFAA-711A-4381-9D13-AF7BD07CE1D8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2024" name="Text Box 6">
          <a:extLst>
            <a:ext uri="{FF2B5EF4-FFF2-40B4-BE49-F238E27FC236}">
              <a16:creationId xmlns:a16="http://schemas.microsoft.com/office/drawing/2014/main" id="{56608451-8A34-4387-8390-B58D3D79B208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025" name="Text Box 5">
          <a:extLst>
            <a:ext uri="{FF2B5EF4-FFF2-40B4-BE49-F238E27FC236}">
              <a16:creationId xmlns:a16="http://schemas.microsoft.com/office/drawing/2014/main" id="{B54F9BB1-4242-4EFF-9C61-EE58EA76147B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026" name="Text Box 6">
          <a:extLst>
            <a:ext uri="{FF2B5EF4-FFF2-40B4-BE49-F238E27FC236}">
              <a16:creationId xmlns:a16="http://schemas.microsoft.com/office/drawing/2014/main" id="{D1B4901B-01F5-4395-88D0-0F856340F71F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027" name="Text Box 6">
          <a:extLst>
            <a:ext uri="{FF2B5EF4-FFF2-40B4-BE49-F238E27FC236}">
              <a16:creationId xmlns:a16="http://schemas.microsoft.com/office/drawing/2014/main" id="{DA0629C4-6382-40DE-847C-C42EE683B15D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2028" name="Text Box 6">
          <a:extLst>
            <a:ext uri="{FF2B5EF4-FFF2-40B4-BE49-F238E27FC236}">
              <a16:creationId xmlns:a16="http://schemas.microsoft.com/office/drawing/2014/main" id="{053F50E8-87DD-49D5-840C-E51A892AE227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029" name="Text Box 6">
          <a:extLst>
            <a:ext uri="{FF2B5EF4-FFF2-40B4-BE49-F238E27FC236}">
              <a16:creationId xmlns:a16="http://schemas.microsoft.com/office/drawing/2014/main" id="{888DC50A-BF90-4502-AD89-713DA892DA78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2030" name="Text Box 6">
          <a:extLst>
            <a:ext uri="{FF2B5EF4-FFF2-40B4-BE49-F238E27FC236}">
              <a16:creationId xmlns:a16="http://schemas.microsoft.com/office/drawing/2014/main" id="{ED264AEE-2492-46A9-8864-50DD86EAACCC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031" name="Text Box 6">
          <a:extLst>
            <a:ext uri="{FF2B5EF4-FFF2-40B4-BE49-F238E27FC236}">
              <a16:creationId xmlns:a16="http://schemas.microsoft.com/office/drawing/2014/main" id="{778202F3-64FF-4834-940B-84C48B8369D9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032" name="Text Box 5">
          <a:extLst>
            <a:ext uri="{FF2B5EF4-FFF2-40B4-BE49-F238E27FC236}">
              <a16:creationId xmlns:a16="http://schemas.microsoft.com/office/drawing/2014/main" id="{999E8BAB-1921-4815-825E-4F0BDFF175EF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033" name="Text Box 6">
          <a:extLst>
            <a:ext uri="{FF2B5EF4-FFF2-40B4-BE49-F238E27FC236}">
              <a16:creationId xmlns:a16="http://schemas.microsoft.com/office/drawing/2014/main" id="{C551807C-8A84-41A7-8EC2-5664A7565EEF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2034" name="Text Box 6">
          <a:extLst>
            <a:ext uri="{FF2B5EF4-FFF2-40B4-BE49-F238E27FC236}">
              <a16:creationId xmlns:a16="http://schemas.microsoft.com/office/drawing/2014/main" id="{E38E1992-F2F9-4805-8675-0B4A9098B3CC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2035" name="Text Box 6">
          <a:extLst>
            <a:ext uri="{FF2B5EF4-FFF2-40B4-BE49-F238E27FC236}">
              <a16:creationId xmlns:a16="http://schemas.microsoft.com/office/drawing/2014/main" id="{34C2E8E8-543A-479D-A731-8226C4BF454D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2036" name="Text Box 6">
          <a:extLst>
            <a:ext uri="{FF2B5EF4-FFF2-40B4-BE49-F238E27FC236}">
              <a16:creationId xmlns:a16="http://schemas.microsoft.com/office/drawing/2014/main" id="{4D13353B-E6AC-4031-8C0E-70B70CC58744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2037" name="Text Box 6">
          <a:extLst>
            <a:ext uri="{FF2B5EF4-FFF2-40B4-BE49-F238E27FC236}">
              <a16:creationId xmlns:a16="http://schemas.microsoft.com/office/drawing/2014/main" id="{04B670C4-73CB-4B69-B282-F1A0A67134DD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2038" name="Text Box 6">
          <a:extLst>
            <a:ext uri="{FF2B5EF4-FFF2-40B4-BE49-F238E27FC236}">
              <a16:creationId xmlns:a16="http://schemas.microsoft.com/office/drawing/2014/main" id="{C6E1622D-0B72-439E-A867-01CBB999152F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039" name="Text Box 6">
          <a:extLst>
            <a:ext uri="{FF2B5EF4-FFF2-40B4-BE49-F238E27FC236}">
              <a16:creationId xmlns:a16="http://schemas.microsoft.com/office/drawing/2014/main" id="{9B8D1010-34D4-452D-8DA9-4DF5FB8CBB81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2040" name="Text Box 6">
          <a:extLst>
            <a:ext uri="{FF2B5EF4-FFF2-40B4-BE49-F238E27FC236}">
              <a16:creationId xmlns:a16="http://schemas.microsoft.com/office/drawing/2014/main" id="{65C74804-0613-4AFF-8393-FF57482D21DD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041" name="Text Box 5">
          <a:extLst>
            <a:ext uri="{FF2B5EF4-FFF2-40B4-BE49-F238E27FC236}">
              <a16:creationId xmlns:a16="http://schemas.microsoft.com/office/drawing/2014/main" id="{BE6B4A61-D4A4-4BFA-AE09-2531E4D26D1B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042" name="Text Box 6">
          <a:extLst>
            <a:ext uri="{FF2B5EF4-FFF2-40B4-BE49-F238E27FC236}">
              <a16:creationId xmlns:a16="http://schemas.microsoft.com/office/drawing/2014/main" id="{DE4C0ADB-FFEB-4B2B-98E6-9D9C7F80DDC9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043" name="Text Box 6">
          <a:extLst>
            <a:ext uri="{FF2B5EF4-FFF2-40B4-BE49-F238E27FC236}">
              <a16:creationId xmlns:a16="http://schemas.microsoft.com/office/drawing/2014/main" id="{CD294D21-E116-45C7-A670-B89604369A0D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044" name="Text Box 6">
          <a:extLst>
            <a:ext uri="{FF2B5EF4-FFF2-40B4-BE49-F238E27FC236}">
              <a16:creationId xmlns:a16="http://schemas.microsoft.com/office/drawing/2014/main" id="{A4C73661-7E98-44AE-8DD7-26BA26872625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2045" name="Text Box 6">
          <a:extLst>
            <a:ext uri="{FF2B5EF4-FFF2-40B4-BE49-F238E27FC236}">
              <a16:creationId xmlns:a16="http://schemas.microsoft.com/office/drawing/2014/main" id="{4074B169-B00C-4E93-AD7C-3794B805BAEC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046" name="Text Box 6">
          <a:extLst>
            <a:ext uri="{FF2B5EF4-FFF2-40B4-BE49-F238E27FC236}">
              <a16:creationId xmlns:a16="http://schemas.microsoft.com/office/drawing/2014/main" id="{6F0CF98C-1F6E-40B3-90D7-8487C79C74F7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047" name="Text Box 6">
          <a:extLst>
            <a:ext uri="{FF2B5EF4-FFF2-40B4-BE49-F238E27FC236}">
              <a16:creationId xmlns:a16="http://schemas.microsoft.com/office/drawing/2014/main" id="{FFB80A20-FE33-47A3-BB9A-8D591F5EB256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2048" name="Text Box 6">
          <a:extLst>
            <a:ext uri="{FF2B5EF4-FFF2-40B4-BE49-F238E27FC236}">
              <a16:creationId xmlns:a16="http://schemas.microsoft.com/office/drawing/2014/main" id="{7EDF64E9-9529-49DE-B3FD-EA7F93454CCE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2049" name="Text Box 6">
          <a:extLst>
            <a:ext uri="{FF2B5EF4-FFF2-40B4-BE49-F238E27FC236}">
              <a16:creationId xmlns:a16="http://schemas.microsoft.com/office/drawing/2014/main" id="{CC45E9B1-3878-4A46-89E5-4C10A039BA91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2050" name="Text Box 6">
          <a:extLst>
            <a:ext uri="{FF2B5EF4-FFF2-40B4-BE49-F238E27FC236}">
              <a16:creationId xmlns:a16="http://schemas.microsoft.com/office/drawing/2014/main" id="{A87802CB-A132-4DC6-AFCE-3077EABC7A1A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051" name="Text Box 6">
          <a:extLst>
            <a:ext uri="{FF2B5EF4-FFF2-40B4-BE49-F238E27FC236}">
              <a16:creationId xmlns:a16="http://schemas.microsoft.com/office/drawing/2014/main" id="{CDEA8B40-CADF-47D6-909E-68FEE25FDF02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2052" name="Text Box 6">
          <a:extLst>
            <a:ext uri="{FF2B5EF4-FFF2-40B4-BE49-F238E27FC236}">
              <a16:creationId xmlns:a16="http://schemas.microsoft.com/office/drawing/2014/main" id="{8F5C6196-72DA-40C5-9BC2-A7DF6BFC7C2F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053" name="Text Box 6">
          <a:extLst>
            <a:ext uri="{FF2B5EF4-FFF2-40B4-BE49-F238E27FC236}">
              <a16:creationId xmlns:a16="http://schemas.microsoft.com/office/drawing/2014/main" id="{C48392ED-25C2-49D0-B3FD-7B0A170B91F0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054" name="Text Box 5">
          <a:extLst>
            <a:ext uri="{FF2B5EF4-FFF2-40B4-BE49-F238E27FC236}">
              <a16:creationId xmlns:a16="http://schemas.microsoft.com/office/drawing/2014/main" id="{8A3886EE-69F2-4836-A269-63C91909C892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055" name="Text Box 6">
          <a:extLst>
            <a:ext uri="{FF2B5EF4-FFF2-40B4-BE49-F238E27FC236}">
              <a16:creationId xmlns:a16="http://schemas.microsoft.com/office/drawing/2014/main" id="{A5FF4CBA-4E5A-463F-8E31-D0F8092CC1FB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2056" name="Text Box 6">
          <a:extLst>
            <a:ext uri="{FF2B5EF4-FFF2-40B4-BE49-F238E27FC236}">
              <a16:creationId xmlns:a16="http://schemas.microsoft.com/office/drawing/2014/main" id="{529ED5AF-C921-4073-BBEF-89776C7830EE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057" name="Text Box 5">
          <a:extLst>
            <a:ext uri="{FF2B5EF4-FFF2-40B4-BE49-F238E27FC236}">
              <a16:creationId xmlns:a16="http://schemas.microsoft.com/office/drawing/2014/main" id="{FB7F10D0-476B-4BC9-AE8F-B1EF5A6CAEC7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190500"/>
    <xdr:sp macro="" textlink="">
      <xdr:nvSpPr>
        <xdr:cNvPr id="2058" name="Text Box 6">
          <a:extLst>
            <a:ext uri="{FF2B5EF4-FFF2-40B4-BE49-F238E27FC236}">
              <a16:creationId xmlns:a16="http://schemas.microsoft.com/office/drawing/2014/main" id="{56159251-80A0-48FF-B306-65EFDD82FE3E}"/>
            </a:ext>
          </a:extLst>
        </xdr:cNvPr>
        <xdr:cNvSpPr txBox="1">
          <a:spLocks noChangeArrowheads="1"/>
        </xdr:cNvSpPr>
      </xdr:nvSpPr>
      <xdr:spPr bwMode="auto">
        <a:xfrm>
          <a:off x="4400550" y="6524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9375" cy="219075"/>
    <xdr:sp macro="" textlink="">
      <xdr:nvSpPr>
        <xdr:cNvPr id="2059" name="Text Box 6">
          <a:extLst>
            <a:ext uri="{FF2B5EF4-FFF2-40B4-BE49-F238E27FC236}">
              <a16:creationId xmlns:a16="http://schemas.microsoft.com/office/drawing/2014/main" id="{1CEAED67-FE7D-4A43-8075-0EC2CF957C50}"/>
            </a:ext>
          </a:extLst>
        </xdr:cNvPr>
        <xdr:cNvSpPr txBox="1">
          <a:spLocks noChangeArrowheads="1"/>
        </xdr:cNvSpPr>
      </xdr:nvSpPr>
      <xdr:spPr bwMode="auto">
        <a:xfrm>
          <a:off x="44005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2060" name="Text Box 6">
          <a:extLst>
            <a:ext uri="{FF2B5EF4-FFF2-40B4-BE49-F238E27FC236}">
              <a16:creationId xmlns:a16="http://schemas.microsoft.com/office/drawing/2014/main" id="{9B9C30A7-3F33-4683-886B-1AFF35461294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9375" cy="219075"/>
    <xdr:sp macro="" textlink="">
      <xdr:nvSpPr>
        <xdr:cNvPr id="2061" name="Text Box 6">
          <a:extLst>
            <a:ext uri="{FF2B5EF4-FFF2-40B4-BE49-F238E27FC236}">
              <a16:creationId xmlns:a16="http://schemas.microsoft.com/office/drawing/2014/main" id="{4FE9B680-ECFB-4A09-A136-39B88E7F925E}"/>
            </a:ext>
          </a:extLst>
        </xdr:cNvPr>
        <xdr:cNvSpPr txBox="1">
          <a:spLocks noChangeArrowheads="1"/>
        </xdr:cNvSpPr>
      </xdr:nvSpPr>
      <xdr:spPr bwMode="auto">
        <a:xfrm>
          <a:off x="44005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2062" name="Text Box 6">
          <a:extLst>
            <a:ext uri="{FF2B5EF4-FFF2-40B4-BE49-F238E27FC236}">
              <a16:creationId xmlns:a16="http://schemas.microsoft.com/office/drawing/2014/main" id="{D7ED56A3-4624-489C-B572-6F3603F8CD85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063" name="Text Box 6">
          <a:extLst>
            <a:ext uri="{FF2B5EF4-FFF2-40B4-BE49-F238E27FC236}">
              <a16:creationId xmlns:a16="http://schemas.microsoft.com/office/drawing/2014/main" id="{955C3BAC-8BFB-4D0C-AAAF-CA7A6417E8FA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9375" cy="219075"/>
    <xdr:sp macro="" textlink="">
      <xdr:nvSpPr>
        <xdr:cNvPr id="2064" name="Text Box 6">
          <a:extLst>
            <a:ext uri="{FF2B5EF4-FFF2-40B4-BE49-F238E27FC236}">
              <a16:creationId xmlns:a16="http://schemas.microsoft.com/office/drawing/2014/main" id="{99E59CAE-92E8-4624-93B1-E39C6D5CD587}"/>
            </a:ext>
          </a:extLst>
        </xdr:cNvPr>
        <xdr:cNvSpPr txBox="1">
          <a:spLocks noChangeArrowheads="1"/>
        </xdr:cNvSpPr>
      </xdr:nvSpPr>
      <xdr:spPr bwMode="auto">
        <a:xfrm>
          <a:off x="44005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6200" cy="215900"/>
    <xdr:sp macro="" textlink="">
      <xdr:nvSpPr>
        <xdr:cNvPr id="2065" name="Text Box 6">
          <a:extLst>
            <a:ext uri="{FF2B5EF4-FFF2-40B4-BE49-F238E27FC236}">
              <a16:creationId xmlns:a16="http://schemas.microsoft.com/office/drawing/2014/main" id="{ED5750DD-62C8-4D21-9D30-C273FC7A17E6}"/>
            </a:ext>
          </a:extLst>
        </xdr:cNvPr>
        <xdr:cNvSpPr txBox="1">
          <a:spLocks noChangeArrowheads="1"/>
        </xdr:cNvSpPr>
      </xdr:nvSpPr>
      <xdr:spPr bwMode="auto">
        <a:xfrm>
          <a:off x="44005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6200" cy="215900"/>
    <xdr:sp macro="" textlink="">
      <xdr:nvSpPr>
        <xdr:cNvPr id="2066" name="Text Box 5">
          <a:extLst>
            <a:ext uri="{FF2B5EF4-FFF2-40B4-BE49-F238E27FC236}">
              <a16:creationId xmlns:a16="http://schemas.microsoft.com/office/drawing/2014/main" id="{02297CA8-749D-477E-8D8D-0AEBC36AF44A}"/>
            </a:ext>
          </a:extLst>
        </xdr:cNvPr>
        <xdr:cNvSpPr txBox="1">
          <a:spLocks noChangeArrowheads="1"/>
        </xdr:cNvSpPr>
      </xdr:nvSpPr>
      <xdr:spPr bwMode="auto">
        <a:xfrm>
          <a:off x="44005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067" name="Text Box 6">
          <a:extLst>
            <a:ext uri="{FF2B5EF4-FFF2-40B4-BE49-F238E27FC236}">
              <a16:creationId xmlns:a16="http://schemas.microsoft.com/office/drawing/2014/main" id="{F3CED5EB-7100-4E23-AFB4-1DC977034D89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6200" cy="215900"/>
    <xdr:sp macro="" textlink="">
      <xdr:nvSpPr>
        <xdr:cNvPr id="2068" name="Text Box 6">
          <a:extLst>
            <a:ext uri="{FF2B5EF4-FFF2-40B4-BE49-F238E27FC236}">
              <a16:creationId xmlns:a16="http://schemas.microsoft.com/office/drawing/2014/main" id="{DE2F0B6F-E0DD-4F27-AEE7-55A29907C631}"/>
            </a:ext>
          </a:extLst>
        </xdr:cNvPr>
        <xdr:cNvSpPr txBox="1">
          <a:spLocks noChangeArrowheads="1"/>
        </xdr:cNvSpPr>
      </xdr:nvSpPr>
      <xdr:spPr bwMode="auto">
        <a:xfrm>
          <a:off x="44005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9375" cy="219075"/>
    <xdr:sp macro="" textlink="">
      <xdr:nvSpPr>
        <xdr:cNvPr id="2069" name="Text Box 6">
          <a:extLst>
            <a:ext uri="{FF2B5EF4-FFF2-40B4-BE49-F238E27FC236}">
              <a16:creationId xmlns:a16="http://schemas.microsoft.com/office/drawing/2014/main" id="{603C55C5-707D-47CE-AE43-FE97461FDE47}"/>
            </a:ext>
          </a:extLst>
        </xdr:cNvPr>
        <xdr:cNvSpPr txBox="1">
          <a:spLocks noChangeArrowheads="1"/>
        </xdr:cNvSpPr>
      </xdr:nvSpPr>
      <xdr:spPr bwMode="auto">
        <a:xfrm>
          <a:off x="44005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6200" cy="215900"/>
    <xdr:sp macro="" textlink="">
      <xdr:nvSpPr>
        <xdr:cNvPr id="2070" name="Text Box 6">
          <a:extLst>
            <a:ext uri="{FF2B5EF4-FFF2-40B4-BE49-F238E27FC236}">
              <a16:creationId xmlns:a16="http://schemas.microsoft.com/office/drawing/2014/main" id="{9D814A80-4B25-468C-8076-B2DE6ED78ED5}"/>
            </a:ext>
          </a:extLst>
        </xdr:cNvPr>
        <xdr:cNvSpPr txBox="1">
          <a:spLocks noChangeArrowheads="1"/>
        </xdr:cNvSpPr>
      </xdr:nvSpPr>
      <xdr:spPr bwMode="auto">
        <a:xfrm>
          <a:off x="44005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071" name="Text Box 5">
          <a:extLst>
            <a:ext uri="{FF2B5EF4-FFF2-40B4-BE49-F238E27FC236}">
              <a16:creationId xmlns:a16="http://schemas.microsoft.com/office/drawing/2014/main" id="{0CBA3329-876F-4223-B4DD-F4E6C03FCC19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2072" name="Text Box 6">
          <a:extLst>
            <a:ext uri="{FF2B5EF4-FFF2-40B4-BE49-F238E27FC236}">
              <a16:creationId xmlns:a16="http://schemas.microsoft.com/office/drawing/2014/main" id="{7D9C66DC-5863-40A6-A665-8F95193B0FA8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073" name="Text Box 6">
          <a:extLst>
            <a:ext uri="{FF2B5EF4-FFF2-40B4-BE49-F238E27FC236}">
              <a16:creationId xmlns:a16="http://schemas.microsoft.com/office/drawing/2014/main" id="{2669B9BD-3776-4309-9859-06EFC6888D93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190500"/>
    <xdr:sp macro="" textlink="">
      <xdr:nvSpPr>
        <xdr:cNvPr id="2074" name="Text Box 6">
          <a:extLst>
            <a:ext uri="{FF2B5EF4-FFF2-40B4-BE49-F238E27FC236}">
              <a16:creationId xmlns:a16="http://schemas.microsoft.com/office/drawing/2014/main" id="{BB98F788-5074-40F9-AC7E-FEAFB5D31469}"/>
            </a:ext>
          </a:extLst>
        </xdr:cNvPr>
        <xdr:cNvSpPr txBox="1">
          <a:spLocks noChangeArrowheads="1"/>
        </xdr:cNvSpPr>
      </xdr:nvSpPr>
      <xdr:spPr bwMode="auto">
        <a:xfrm>
          <a:off x="4400550" y="6524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6200" cy="215900"/>
    <xdr:sp macro="" textlink="">
      <xdr:nvSpPr>
        <xdr:cNvPr id="2075" name="Text Box 6">
          <a:extLst>
            <a:ext uri="{FF2B5EF4-FFF2-40B4-BE49-F238E27FC236}">
              <a16:creationId xmlns:a16="http://schemas.microsoft.com/office/drawing/2014/main" id="{83DD3812-EDA3-46D4-95CE-0BC21F124134}"/>
            </a:ext>
          </a:extLst>
        </xdr:cNvPr>
        <xdr:cNvSpPr txBox="1">
          <a:spLocks noChangeArrowheads="1"/>
        </xdr:cNvSpPr>
      </xdr:nvSpPr>
      <xdr:spPr bwMode="auto">
        <a:xfrm>
          <a:off x="44005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6200" cy="215900"/>
    <xdr:sp macro="" textlink="">
      <xdr:nvSpPr>
        <xdr:cNvPr id="2076" name="Text Box 5">
          <a:extLst>
            <a:ext uri="{FF2B5EF4-FFF2-40B4-BE49-F238E27FC236}">
              <a16:creationId xmlns:a16="http://schemas.microsoft.com/office/drawing/2014/main" id="{586218F9-65B4-4714-993D-8F6F6F2CE7C4}"/>
            </a:ext>
          </a:extLst>
        </xdr:cNvPr>
        <xdr:cNvSpPr txBox="1">
          <a:spLocks noChangeArrowheads="1"/>
        </xdr:cNvSpPr>
      </xdr:nvSpPr>
      <xdr:spPr bwMode="auto">
        <a:xfrm>
          <a:off x="44005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6200" cy="215900"/>
    <xdr:sp macro="" textlink="">
      <xdr:nvSpPr>
        <xdr:cNvPr id="2077" name="Text Box 6">
          <a:extLst>
            <a:ext uri="{FF2B5EF4-FFF2-40B4-BE49-F238E27FC236}">
              <a16:creationId xmlns:a16="http://schemas.microsoft.com/office/drawing/2014/main" id="{227D9826-70CE-4C25-9D17-4EABE597992D}"/>
            </a:ext>
          </a:extLst>
        </xdr:cNvPr>
        <xdr:cNvSpPr txBox="1">
          <a:spLocks noChangeArrowheads="1"/>
        </xdr:cNvSpPr>
      </xdr:nvSpPr>
      <xdr:spPr bwMode="auto">
        <a:xfrm>
          <a:off x="44005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2078" name="Text Box 6">
          <a:extLst>
            <a:ext uri="{FF2B5EF4-FFF2-40B4-BE49-F238E27FC236}">
              <a16:creationId xmlns:a16="http://schemas.microsoft.com/office/drawing/2014/main" id="{9166428A-5A6E-41A0-AC53-72E4D0584554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079" name="Text Box 6">
          <a:extLst>
            <a:ext uri="{FF2B5EF4-FFF2-40B4-BE49-F238E27FC236}">
              <a16:creationId xmlns:a16="http://schemas.microsoft.com/office/drawing/2014/main" id="{99531FA8-5BE8-4AF7-9278-BA196052E698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080" name="Text Box 5">
          <a:extLst>
            <a:ext uri="{FF2B5EF4-FFF2-40B4-BE49-F238E27FC236}">
              <a16:creationId xmlns:a16="http://schemas.microsoft.com/office/drawing/2014/main" id="{04261322-86EA-4907-8DE4-7AA6C4F5C34F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6200" cy="215900"/>
    <xdr:sp macro="" textlink="">
      <xdr:nvSpPr>
        <xdr:cNvPr id="2081" name="Text Box 5">
          <a:extLst>
            <a:ext uri="{FF2B5EF4-FFF2-40B4-BE49-F238E27FC236}">
              <a16:creationId xmlns:a16="http://schemas.microsoft.com/office/drawing/2014/main" id="{467206AF-0560-4AC2-9F78-F6F1CFBAE6CA}"/>
            </a:ext>
          </a:extLst>
        </xdr:cNvPr>
        <xdr:cNvSpPr txBox="1">
          <a:spLocks noChangeArrowheads="1"/>
        </xdr:cNvSpPr>
      </xdr:nvSpPr>
      <xdr:spPr bwMode="auto">
        <a:xfrm>
          <a:off x="44005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6200" cy="215900"/>
    <xdr:sp macro="" textlink="">
      <xdr:nvSpPr>
        <xdr:cNvPr id="2082" name="Text Box 6">
          <a:extLst>
            <a:ext uri="{FF2B5EF4-FFF2-40B4-BE49-F238E27FC236}">
              <a16:creationId xmlns:a16="http://schemas.microsoft.com/office/drawing/2014/main" id="{2AA691B9-86FE-4372-A4C9-5930A40B658C}"/>
            </a:ext>
          </a:extLst>
        </xdr:cNvPr>
        <xdr:cNvSpPr txBox="1">
          <a:spLocks noChangeArrowheads="1"/>
        </xdr:cNvSpPr>
      </xdr:nvSpPr>
      <xdr:spPr bwMode="auto">
        <a:xfrm>
          <a:off x="44005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083" name="Text Box 6">
          <a:extLst>
            <a:ext uri="{FF2B5EF4-FFF2-40B4-BE49-F238E27FC236}">
              <a16:creationId xmlns:a16="http://schemas.microsoft.com/office/drawing/2014/main" id="{37EE8A3D-EF93-4A7A-BB48-70B614A5708B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2084" name="Text Box 6">
          <a:extLst>
            <a:ext uri="{FF2B5EF4-FFF2-40B4-BE49-F238E27FC236}">
              <a16:creationId xmlns:a16="http://schemas.microsoft.com/office/drawing/2014/main" id="{C5D09344-43E1-4798-94C2-49DCB9EE75D0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085" name="Text Box 5">
          <a:extLst>
            <a:ext uri="{FF2B5EF4-FFF2-40B4-BE49-F238E27FC236}">
              <a16:creationId xmlns:a16="http://schemas.microsoft.com/office/drawing/2014/main" id="{7828FFC5-31E5-4CA7-9F04-BE2837CD8BDB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086" name="Text Box 6">
          <a:extLst>
            <a:ext uri="{FF2B5EF4-FFF2-40B4-BE49-F238E27FC236}">
              <a16:creationId xmlns:a16="http://schemas.microsoft.com/office/drawing/2014/main" id="{F8ED6C2B-ACDF-451F-8EBF-71693B449DFB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087" name="Text Box 6">
          <a:extLst>
            <a:ext uri="{FF2B5EF4-FFF2-40B4-BE49-F238E27FC236}">
              <a16:creationId xmlns:a16="http://schemas.microsoft.com/office/drawing/2014/main" id="{B3B12B4B-E5A3-429A-AA7C-D5E174D399F6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6200" cy="215900"/>
    <xdr:sp macro="" textlink="">
      <xdr:nvSpPr>
        <xdr:cNvPr id="2088" name="Text Box 5">
          <a:extLst>
            <a:ext uri="{FF2B5EF4-FFF2-40B4-BE49-F238E27FC236}">
              <a16:creationId xmlns:a16="http://schemas.microsoft.com/office/drawing/2014/main" id="{DF9C2EE1-A0FB-4B2F-B6F7-D73DA5E54183}"/>
            </a:ext>
          </a:extLst>
        </xdr:cNvPr>
        <xdr:cNvSpPr txBox="1">
          <a:spLocks noChangeArrowheads="1"/>
        </xdr:cNvSpPr>
      </xdr:nvSpPr>
      <xdr:spPr bwMode="auto">
        <a:xfrm>
          <a:off x="44005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6200" cy="215900"/>
    <xdr:sp macro="" textlink="">
      <xdr:nvSpPr>
        <xdr:cNvPr id="2089" name="Text Box 6">
          <a:extLst>
            <a:ext uri="{FF2B5EF4-FFF2-40B4-BE49-F238E27FC236}">
              <a16:creationId xmlns:a16="http://schemas.microsoft.com/office/drawing/2014/main" id="{34224F27-AAEF-457A-888A-4CF72383A321}"/>
            </a:ext>
          </a:extLst>
        </xdr:cNvPr>
        <xdr:cNvSpPr txBox="1">
          <a:spLocks noChangeArrowheads="1"/>
        </xdr:cNvSpPr>
      </xdr:nvSpPr>
      <xdr:spPr bwMode="auto">
        <a:xfrm>
          <a:off x="44005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6200" cy="215900"/>
    <xdr:sp macro="" textlink="">
      <xdr:nvSpPr>
        <xdr:cNvPr id="2090" name="Text Box 5">
          <a:extLst>
            <a:ext uri="{FF2B5EF4-FFF2-40B4-BE49-F238E27FC236}">
              <a16:creationId xmlns:a16="http://schemas.microsoft.com/office/drawing/2014/main" id="{7B92D785-58C9-46EB-9877-1D6DF10DD3E8}"/>
            </a:ext>
          </a:extLst>
        </xdr:cNvPr>
        <xdr:cNvSpPr txBox="1">
          <a:spLocks noChangeArrowheads="1"/>
        </xdr:cNvSpPr>
      </xdr:nvSpPr>
      <xdr:spPr bwMode="auto">
        <a:xfrm>
          <a:off x="44005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6200" cy="215900"/>
    <xdr:sp macro="" textlink="">
      <xdr:nvSpPr>
        <xdr:cNvPr id="2091" name="Text Box 6">
          <a:extLst>
            <a:ext uri="{FF2B5EF4-FFF2-40B4-BE49-F238E27FC236}">
              <a16:creationId xmlns:a16="http://schemas.microsoft.com/office/drawing/2014/main" id="{B0C6B6A0-135C-4CD3-AD11-3BD2E900FB54}"/>
            </a:ext>
          </a:extLst>
        </xdr:cNvPr>
        <xdr:cNvSpPr txBox="1">
          <a:spLocks noChangeArrowheads="1"/>
        </xdr:cNvSpPr>
      </xdr:nvSpPr>
      <xdr:spPr bwMode="auto">
        <a:xfrm>
          <a:off x="44005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2092" name="Text Box 6">
          <a:extLst>
            <a:ext uri="{FF2B5EF4-FFF2-40B4-BE49-F238E27FC236}">
              <a16:creationId xmlns:a16="http://schemas.microsoft.com/office/drawing/2014/main" id="{F16D19B1-C507-42C9-8589-7FBFE50E028B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093" name="Text Box 6">
          <a:extLst>
            <a:ext uri="{FF2B5EF4-FFF2-40B4-BE49-F238E27FC236}">
              <a16:creationId xmlns:a16="http://schemas.microsoft.com/office/drawing/2014/main" id="{1509A326-60C2-4907-8AD5-C69AE3E9E5BF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2094" name="Text Box 6">
          <a:extLst>
            <a:ext uri="{FF2B5EF4-FFF2-40B4-BE49-F238E27FC236}">
              <a16:creationId xmlns:a16="http://schemas.microsoft.com/office/drawing/2014/main" id="{6BFE66EB-2881-48CA-97CD-13D44B50A65D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095" name="Text Box 6">
          <a:extLst>
            <a:ext uri="{FF2B5EF4-FFF2-40B4-BE49-F238E27FC236}">
              <a16:creationId xmlns:a16="http://schemas.microsoft.com/office/drawing/2014/main" id="{EC4CF278-F291-4067-A197-410CAEA1F422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096" name="Text Box 5">
          <a:extLst>
            <a:ext uri="{FF2B5EF4-FFF2-40B4-BE49-F238E27FC236}">
              <a16:creationId xmlns:a16="http://schemas.microsoft.com/office/drawing/2014/main" id="{91DB1E03-9828-4FFA-B902-1894FEA8E29C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097" name="Text Box 6">
          <a:extLst>
            <a:ext uri="{FF2B5EF4-FFF2-40B4-BE49-F238E27FC236}">
              <a16:creationId xmlns:a16="http://schemas.microsoft.com/office/drawing/2014/main" id="{03105A0F-A519-4580-BB98-CD381DA9F246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098" name="Text Box 6">
          <a:extLst>
            <a:ext uri="{FF2B5EF4-FFF2-40B4-BE49-F238E27FC236}">
              <a16:creationId xmlns:a16="http://schemas.microsoft.com/office/drawing/2014/main" id="{6CB9BAD0-EABC-41E3-8C29-4C1F6E29BC6A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2099" name="Text Box 6">
          <a:extLst>
            <a:ext uri="{FF2B5EF4-FFF2-40B4-BE49-F238E27FC236}">
              <a16:creationId xmlns:a16="http://schemas.microsoft.com/office/drawing/2014/main" id="{3CB4F296-F9F7-43EC-8873-BFADE863415A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100" name="Text Box 5">
          <a:extLst>
            <a:ext uri="{FF2B5EF4-FFF2-40B4-BE49-F238E27FC236}">
              <a16:creationId xmlns:a16="http://schemas.microsoft.com/office/drawing/2014/main" id="{587DA96E-053B-46ED-83F4-A4CFC880864A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101" name="Text Box 6">
          <a:extLst>
            <a:ext uri="{FF2B5EF4-FFF2-40B4-BE49-F238E27FC236}">
              <a16:creationId xmlns:a16="http://schemas.microsoft.com/office/drawing/2014/main" id="{E599ECAF-762D-4E09-AD3E-6E323F7107A1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102" name="Text Box 6">
          <a:extLst>
            <a:ext uri="{FF2B5EF4-FFF2-40B4-BE49-F238E27FC236}">
              <a16:creationId xmlns:a16="http://schemas.microsoft.com/office/drawing/2014/main" id="{7B52C8F7-D5AE-4945-83CF-4A78053F2DA6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103" name="Text Box 6">
          <a:extLst>
            <a:ext uri="{FF2B5EF4-FFF2-40B4-BE49-F238E27FC236}">
              <a16:creationId xmlns:a16="http://schemas.microsoft.com/office/drawing/2014/main" id="{A98CED5E-C385-49EF-9C69-0E19DF5CB62A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2104" name="Text Box 6">
          <a:extLst>
            <a:ext uri="{FF2B5EF4-FFF2-40B4-BE49-F238E27FC236}">
              <a16:creationId xmlns:a16="http://schemas.microsoft.com/office/drawing/2014/main" id="{BABC825E-A2E1-4B22-9BE5-69214666A87D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105" name="Text Box 6">
          <a:extLst>
            <a:ext uri="{FF2B5EF4-FFF2-40B4-BE49-F238E27FC236}">
              <a16:creationId xmlns:a16="http://schemas.microsoft.com/office/drawing/2014/main" id="{738E2B06-E6D9-46DF-9816-AC82BB39B76D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106" name="Text Box 6">
          <a:extLst>
            <a:ext uri="{FF2B5EF4-FFF2-40B4-BE49-F238E27FC236}">
              <a16:creationId xmlns:a16="http://schemas.microsoft.com/office/drawing/2014/main" id="{46556CF6-17EE-48EA-87C1-50B8D65DE271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2107" name="Text Box 6">
          <a:extLst>
            <a:ext uri="{FF2B5EF4-FFF2-40B4-BE49-F238E27FC236}">
              <a16:creationId xmlns:a16="http://schemas.microsoft.com/office/drawing/2014/main" id="{6D18E01B-113D-4E19-9E95-0D1E026F425A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2108" name="Text Box 6">
          <a:extLst>
            <a:ext uri="{FF2B5EF4-FFF2-40B4-BE49-F238E27FC236}">
              <a16:creationId xmlns:a16="http://schemas.microsoft.com/office/drawing/2014/main" id="{89521E99-C87F-4975-A29D-7C0F0E2B1C0A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2109" name="Text Box 6">
          <a:extLst>
            <a:ext uri="{FF2B5EF4-FFF2-40B4-BE49-F238E27FC236}">
              <a16:creationId xmlns:a16="http://schemas.microsoft.com/office/drawing/2014/main" id="{A9D83B85-6B0E-48EE-9BAC-163BB12A90DD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110" name="Text Box 6">
          <a:extLst>
            <a:ext uri="{FF2B5EF4-FFF2-40B4-BE49-F238E27FC236}">
              <a16:creationId xmlns:a16="http://schemas.microsoft.com/office/drawing/2014/main" id="{65AC4F70-575B-4068-AE3E-1EDBAAE3A214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2111" name="Text Box 6">
          <a:extLst>
            <a:ext uri="{FF2B5EF4-FFF2-40B4-BE49-F238E27FC236}">
              <a16:creationId xmlns:a16="http://schemas.microsoft.com/office/drawing/2014/main" id="{EEAE1C1B-2DF6-4FF7-8E77-93C7AADCFFD5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112" name="Text Box 6">
          <a:extLst>
            <a:ext uri="{FF2B5EF4-FFF2-40B4-BE49-F238E27FC236}">
              <a16:creationId xmlns:a16="http://schemas.microsoft.com/office/drawing/2014/main" id="{F9111EB7-1425-40C6-AC3B-E52F64B18219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113" name="Text Box 5">
          <a:extLst>
            <a:ext uri="{FF2B5EF4-FFF2-40B4-BE49-F238E27FC236}">
              <a16:creationId xmlns:a16="http://schemas.microsoft.com/office/drawing/2014/main" id="{CD781FC7-7262-4D9A-A8CB-4F90492F60B6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114" name="Text Box 6">
          <a:extLst>
            <a:ext uri="{FF2B5EF4-FFF2-40B4-BE49-F238E27FC236}">
              <a16:creationId xmlns:a16="http://schemas.microsoft.com/office/drawing/2014/main" id="{F34689AA-B409-447E-BEA7-0A8DD686DB8B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6200" cy="215900"/>
    <xdr:sp macro="" textlink="">
      <xdr:nvSpPr>
        <xdr:cNvPr id="2115" name="Text Box 6">
          <a:extLst>
            <a:ext uri="{FF2B5EF4-FFF2-40B4-BE49-F238E27FC236}">
              <a16:creationId xmlns:a16="http://schemas.microsoft.com/office/drawing/2014/main" id="{DEA8EFE0-5B6B-4EA0-9402-7938B56B0752}"/>
            </a:ext>
          </a:extLst>
        </xdr:cNvPr>
        <xdr:cNvSpPr txBox="1">
          <a:spLocks noChangeArrowheads="1"/>
        </xdr:cNvSpPr>
      </xdr:nvSpPr>
      <xdr:spPr bwMode="auto">
        <a:xfrm>
          <a:off x="54292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9375" cy="219075"/>
    <xdr:sp macro="" textlink="">
      <xdr:nvSpPr>
        <xdr:cNvPr id="2116" name="Text Box 6">
          <a:extLst>
            <a:ext uri="{FF2B5EF4-FFF2-40B4-BE49-F238E27FC236}">
              <a16:creationId xmlns:a16="http://schemas.microsoft.com/office/drawing/2014/main" id="{AAEF4D36-727E-4D51-9031-B9C059EABEF5}"/>
            </a:ext>
          </a:extLst>
        </xdr:cNvPr>
        <xdr:cNvSpPr txBox="1">
          <a:spLocks noChangeArrowheads="1"/>
        </xdr:cNvSpPr>
      </xdr:nvSpPr>
      <xdr:spPr bwMode="auto">
        <a:xfrm>
          <a:off x="54292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6200" cy="215900"/>
    <xdr:sp macro="" textlink="">
      <xdr:nvSpPr>
        <xdr:cNvPr id="2117" name="Text Box 6">
          <a:extLst>
            <a:ext uri="{FF2B5EF4-FFF2-40B4-BE49-F238E27FC236}">
              <a16:creationId xmlns:a16="http://schemas.microsoft.com/office/drawing/2014/main" id="{DCF27032-6919-422E-A39C-F5DDCD1040F9}"/>
            </a:ext>
          </a:extLst>
        </xdr:cNvPr>
        <xdr:cNvSpPr txBox="1">
          <a:spLocks noChangeArrowheads="1"/>
        </xdr:cNvSpPr>
      </xdr:nvSpPr>
      <xdr:spPr bwMode="auto">
        <a:xfrm>
          <a:off x="54292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6200" cy="215900"/>
    <xdr:sp macro="" textlink="">
      <xdr:nvSpPr>
        <xdr:cNvPr id="2118" name="Text Box 6">
          <a:extLst>
            <a:ext uri="{FF2B5EF4-FFF2-40B4-BE49-F238E27FC236}">
              <a16:creationId xmlns:a16="http://schemas.microsoft.com/office/drawing/2014/main" id="{4B9A59D8-4140-486D-AE9E-DB70359F4357}"/>
            </a:ext>
          </a:extLst>
        </xdr:cNvPr>
        <xdr:cNvSpPr txBox="1">
          <a:spLocks noChangeArrowheads="1"/>
        </xdr:cNvSpPr>
      </xdr:nvSpPr>
      <xdr:spPr bwMode="auto">
        <a:xfrm>
          <a:off x="54292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6200" cy="215900"/>
    <xdr:sp macro="" textlink="">
      <xdr:nvSpPr>
        <xdr:cNvPr id="2119" name="Text Box 5">
          <a:extLst>
            <a:ext uri="{FF2B5EF4-FFF2-40B4-BE49-F238E27FC236}">
              <a16:creationId xmlns:a16="http://schemas.microsoft.com/office/drawing/2014/main" id="{DC913340-0B50-4F31-8B65-1E9C7FD46707}"/>
            </a:ext>
          </a:extLst>
        </xdr:cNvPr>
        <xdr:cNvSpPr txBox="1">
          <a:spLocks noChangeArrowheads="1"/>
        </xdr:cNvSpPr>
      </xdr:nvSpPr>
      <xdr:spPr bwMode="auto">
        <a:xfrm>
          <a:off x="54292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6200" cy="215900"/>
    <xdr:sp macro="" textlink="">
      <xdr:nvSpPr>
        <xdr:cNvPr id="2120" name="Text Box 6">
          <a:extLst>
            <a:ext uri="{FF2B5EF4-FFF2-40B4-BE49-F238E27FC236}">
              <a16:creationId xmlns:a16="http://schemas.microsoft.com/office/drawing/2014/main" id="{0BC1427C-C373-49FB-AFA4-EE2CBB11F819}"/>
            </a:ext>
          </a:extLst>
        </xdr:cNvPr>
        <xdr:cNvSpPr txBox="1">
          <a:spLocks noChangeArrowheads="1"/>
        </xdr:cNvSpPr>
      </xdr:nvSpPr>
      <xdr:spPr bwMode="auto">
        <a:xfrm>
          <a:off x="54292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6200" cy="215900"/>
    <xdr:sp macro="" textlink="">
      <xdr:nvSpPr>
        <xdr:cNvPr id="2121" name="Text Box 6">
          <a:extLst>
            <a:ext uri="{FF2B5EF4-FFF2-40B4-BE49-F238E27FC236}">
              <a16:creationId xmlns:a16="http://schemas.microsoft.com/office/drawing/2014/main" id="{53FFA15E-9CAF-4C8C-98D8-7930D6C95BFE}"/>
            </a:ext>
          </a:extLst>
        </xdr:cNvPr>
        <xdr:cNvSpPr txBox="1">
          <a:spLocks noChangeArrowheads="1"/>
        </xdr:cNvSpPr>
      </xdr:nvSpPr>
      <xdr:spPr bwMode="auto">
        <a:xfrm>
          <a:off x="54292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6200" cy="215900"/>
    <xdr:sp macro="" textlink="">
      <xdr:nvSpPr>
        <xdr:cNvPr id="2122" name="Text Box 5">
          <a:extLst>
            <a:ext uri="{FF2B5EF4-FFF2-40B4-BE49-F238E27FC236}">
              <a16:creationId xmlns:a16="http://schemas.microsoft.com/office/drawing/2014/main" id="{FEE514F2-FF32-456A-90F7-82D532A282F3}"/>
            </a:ext>
          </a:extLst>
        </xdr:cNvPr>
        <xdr:cNvSpPr txBox="1">
          <a:spLocks noChangeArrowheads="1"/>
        </xdr:cNvSpPr>
      </xdr:nvSpPr>
      <xdr:spPr bwMode="auto">
        <a:xfrm>
          <a:off x="54292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6200" cy="215900"/>
    <xdr:sp macro="" textlink="">
      <xdr:nvSpPr>
        <xdr:cNvPr id="2123" name="Text Box 6">
          <a:extLst>
            <a:ext uri="{FF2B5EF4-FFF2-40B4-BE49-F238E27FC236}">
              <a16:creationId xmlns:a16="http://schemas.microsoft.com/office/drawing/2014/main" id="{BDCCAC93-1437-4F9D-9EA6-127E2576C58C}"/>
            </a:ext>
          </a:extLst>
        </xdr:cNvPr>
        <xdr:cNvSpPr txBox="1">
          <a:spLocks noChangeArrowheads="1"/>
        </xdr:cNvSpPr>
      </xdr:nvSpPr>
      <xdr:spPr bwMode="auto">
        <a:xfrm>
          <a:off x="54292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9375" cy="219075"/>
    <xdr:sp macro="" textlink="">
      <xdr:nvSpPr>
        <xdr:cNvPr id="2124" name="Text Box 6">
          <a:extLst>
            <a:ext uri="{FF2B5EF4-FFF2-40B4-BE49-F238E27FC236}">
              <a16:creationId xmlns:a16="http://schemas.microsoft.com/office/drawing/2014/main" id="{71BDD5A5-138D-4326-AEF3-359B4265DA7B}"/>
            </a:ext>
          </a:extLst>
        </xdr:cNvPr>
        <xdr:cNvSpPr txBox="1">
          <a:spLocks noChangeArrowheads="1"/>
        </xdr:cNvSpPr>
      </xdr:nvSpPr>
      <xdr:spPr bwMode="auto">
        <a:xfrm>
          <a:off x="54292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9375" cy="219075"/>
    <xdr:sp macro="" textlink="">
      <xdr:nvSpPr>
        <xdr:cNvPr id="2125" name="Text Box 6">
          <a:extLst>
            <a:ext uri="{FF2B5EF4-FFF2-40B4-BE49-F238E27FC236}">
              <a16:creationId xmlns:a16="http://schemas.microsoft.com/office/drawing/2014/main" id="{56C1A9D0-8E54-4BBA-885C-7D74B42A4A22}"/>
            </a:ext>
          </a:extLst>
        </xdr:cNvPr>
        <xdr:cNvSpPr txBox="1">
          <a:spLocks noChangeArrowheads="1"/>
        </xdr:cNvSpPr>
      </xdr:nvSpPr>
      <xdr:spPr bwMode="auto">
        <a:xfrm>
          <a:off x="54292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6200" cy="215900"/>
    <xdr:sp macro="" textlink="">
      <xdr:nvSpPr>
        <xdr:cNvPr id="2126" name="Text Box 5">
          <a:extLst>
            <a:ext uri="{FF2B5EF4-FFF2-40B4-BE49-F238E27FC236}">
              <a16:creationId xmlns:a16="http://schemas.microsoft.com/office/drawing/2014/main" id="{9C1FCBDF-827A-47A9-A933-28E1FDD094ED}"/>
            </a:ext>
          </a:extLst>
        </xdr:cNvPr>
        <xdr:cNvSpPr txBox="1">
          <a:spLocks noChangeArrowheads="1"/>
        </xdr:cNvSpPr>
      </xdr:nvSpPr>
      <xdr:spPr bwMode="auto">
        <a:xfrm>
          <a:off x="54292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6200" cy="215900"/>
    <xdr:sp macro="" textlink="">
      <xdr:nvSpPr>
        <xdr:cNvPr id="2127" name="Text Box 6">
          <a:extLst>
            <a:ext uri="{FF2B5EF4-FFF2-40B4-BE49-F238E27FC236}">
              <a16:creationId xmlns:a16="http://schemas.microsoft.com/office/drawing/2014/main" id="{D6C2C58A-246D-407B-A05A-D82968D25326}"/>
            </a:ext>
          </a:extLst>
        </xdr:cNvPr>
        <xdr:cNvSpPr txBox="1">
          <a:spLocks noChangeArrowheads="1"/>
        </xdr:cNvSpPr>
      </xdr:nvSpPr>
      <xdr:spPr bwMode="auto">
        <a:xfrm>
          <a:off x="54292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9375" cy="219075"/>
    <xdr:sp macro="" textlink="">
      <xdr:nvSpPr>
        <xdr:cNvPr id="2128" name="Text Box 6">
          <a:extLst>
            <a:ext uri="{FF2B5EF4-FFF2-40B4-BE49-F238E27FC236}">
              <a16:creationId xmlns:a16="http://schemas.microsoft.com/office/drawing/2014/main" id="{36112291-07D0-4084-B197-525E8566F1FC}"/>
            </a:ext>
          </a:extLst>
        </xdr:cNvPr>
        <xdr:cNvSpPr txBox="1">
          <a:spLocks noChangeArrowheads="1"/>
        </xdr:cNvSpPr>
      </xdr:nvSpPr>
      <xdr:spPr bwMode="auto">
        <a:xfrm>
          <a:off x="54292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6200" cy="215900"/>
    <xdr:sp macro="" textlink="">
      <xdr:nvSpPr>
        <xdr:cNvPr id="2129" name="Text Box 5">
          <a:extLst>
            <a:ext uri="{FF2B5EF4-FFF2-40B4-BE49-F238E27FC236}">
              <a16:creationId xmlns:a16="http://schemas.microsoft.com/office/drawing/2014/main" id="{11BD931F-47DF-4A2C-ABDA-DC0516399CA9}"/>
            </a:ext>
          </a:extLst>
        </xdr:cNvPr>
        <xdr:cNvSpPr txBox="1">
          <a:spLocks noChangeArrowheads="1"/>
        </xdr:cNvSpPr>
      </xdr:nvSpPr>
      <xdr:spPr bwMode="auto">
        <a:xfrm>
          <a:off x="54292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9375" cy="219075"/>
    <xdr:sp macro="" textlink="">
      <xdr:nvSpPr>
        <xdr:cNvPr id="2130" name="Text Box 6">
          <a:extLst>
            <a:ext uri="{FF2B5EF4-FFF2-40B4-BE49-F238E27FC236}">
              <a16:creationId xmlns:a16="http://schemas.microsoft.com/office/drawing/2014/main" id="{B9C87095-2E27-4303-A704-B9467D3D8AFE}"/>
            </a:ext>
          </a:extLst>
        </xdr:cNvPr>
        <xdr:cNvSpPr txBox="1">
          <a:spLocks noChangeArrowheads="1"/>
        </xdr:cNvSpPr>
      </xdr:nvSpPr>
      <xdr:spPr bwMode="auto">
        <a:xfrm>
          <a:off x="54292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9375" cy="219075"/>
    <xdr:sp macro="" textlink="">
      <xdr:nvSpPr>
        <xdr:cNvPr id="2131" name="Text Box 6">
          <a:extLst>
            <a:ext uri="{FF2B5EF4-FFF2-40B4-BE49-F238E27FC236}">
              <a16:creationId xmlns:a16="http://schemas.microsoft.com/office/drawing/2014/main" id="{F33F488E-DAF4-479B-BAA5-1D04B3662C02}"/>
            </a:ext>
          </a:extLst>
        </xdr:cNvPr>
        <xdr:cNvSpPr txBox="1">
          <a:spLocks noChangeArrowheads="1"/>
        </xdr:cNvSpPr>
      </xdr:nvSpPr>
      <xdr:spPr bwMode="auto">
        <a:xfrm>
          <a:off x="54292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6200" cy="215900"/>
    <xdr:sp macro="" textlink="">
      <xdr:nvSpPr>
        <xdr:cNvPr id="2132" name="Text Box 6">
          <a:extLst>
            <a:ext uri="{FF2B5EF4-FFF2-40B4-BE49-F238E27FC236}">
              <a16:creationId xmlns:a16="http://schemas.microsoft.com/office/drawing/2014/main" id="{8245761B-9559-45CE-BA2B-0124301A4977}"/>
            </a:ext>
          </a:extLst>
        </xdr:cNvPr>
        <xdr:cNvSpPr txBox="1">
          <a:spLocks noChangeArrowheads="1"/>
        </xdr:cNvSpPr>
      </xdr:nvSpPr>
      <xdr:spPr bwMode="auto">
        <a:xfrm>
          <a:off x="54292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6200" cy="215900"/>
    <xdr:sp macro="" textlink="">
      <xdr:nvSpPr>
        <xdr:cNvPr id="2133" name="Text Box 6">
          <a:extLst>
            <a:ext uri="{FF2B5EF4-FFF2-40B4-BE49-F238E27FC236}">
              <a16:creationId xmlns:a16="http://schemas.microsoft.com/office/drawing/2014/main" id="{099BE99F-7B5A-4B26-964F-DE69CBA5CA10}"/>
            </a:ext>
          </a:extLst>
        </xdr:cNvPr>
        <xdr:cNvSpPr txBox="1">
          <a:spLocks noChangeArrowheads="1"/>
        </xdr:cNvSpPr>
      </xdr:nvSpPr>
      <xdr:spPr bwMode="auto">
        <a:xfrm>
          <a:off x="54292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9375" cy="219075"/>
    <xdr:sp macro="" textlink="">
      <xdr:nvSpPr>
        <xdr:cNvPr id="2134" name="Text Box 6">
          <a:extLst>
            <a:ext uri="{FF2B5EF4-FFF2-40B4-BE49-F238E27FC236}">
              <a16:creationId xmlns:a16="http://schemas.microsoft.com/office/drawing/2014/main" id="{E96F108A-7C3B-4230-BBFA-D0CD26A28349}"/>
            </a:ext>
          </a:extLst>
        </xdr:cNvPr>
        <xdr:cNvSpPr txBox="1">
          <a:spLocks noChangeArrowheads="1"/>
        </xdr:cNvSpPr>
      </xdr:nvSpPr>
      <xdr:spPr bwMode="auto">
        <a:xfrm>
          <a:off x="54292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6200" cy="215900"/>
    <xdr:sp macro="" textlink="">
      <xdr:nvSpPr>
        <xdr:cNvPr id="2135" name="Text Box 6">
          <a:extLst>
            <a:ext uri="{FF2B5EF4-FFF2-40B4-BE49-F238E27FC236}">
              <a16:creationId xmlns:a16="http://schemas.microsoft.com/office/drawing/2014/main" id="{033FC181-2B80-4D18-874B-5D4EB47A8847}"/>
            </a:ext>
          </a:extLst>
        </xdr:cNvPr>
        <xdr:cNvSpPr txBox="1">
          <a:spLocks noChangeArrowheads="1"/>
        </xdr:cNvSpPr>
      </xdr:nvSpPr>
      <xdr:spPr bwMode="auto">
        <a:xfrm>
          <a:off x="54292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9375" cy="219075"/>
    <xdr:sp macro="" textlink="">
      <xdr:nvSpPr>
        <xdr:cNvPr id="2136" name="Text Box 6">
          <a:extLst>
            <a:ext uri="{FF2B5EF4-FFF2-40B4-BE49-F238E27FC236}">
              <a16:creationId xmlns:a16="http://schemas.microsoft.com/office/drawing/2014/main" id="{F2B11DDC-EA39-4265-8533-874620CF8089}"/>
            </a:ext>
          </a:extLst>
        </xdr:cNvPr>
        <xdr:cNvSpPr txBox="1">
          <a:spLocks noChangeArrowheads="1"/>
        </xdr:cNvSpPr>
      </xdr:nvSpPr>
      <xdr:spPr bwMode="auto">
        <a:xfrm>
          <a:off x="54292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6200" cy="215900"/>
    <xdr:sp macro="" textlink="">
      <xdr:nvSpPr>
        <xdr:cNvPr id="2137" name="Text Box 6">
          <a:extLst>
            <a:ext uri="{FF2B5EF4-FFF2-40B4-BE49-F238E27FC236}">
              <a16:creationId xmlns:a16="http://schemas.microsoft.com/office/drawing/2014/main" id="{2C02D177-66FE-4963-AF80-ACAA5196FFEF}"/>
            </a:ext>
          </a:extLst>
        </xdr:cNvPr>
        <xdr:cNvSpPr txBox="1">
          <a:spLocks noChangeArrowheads="1"/>
        </xdr:cNvSpPr>
      </xdr:nvSpPr>
      <xdr:spPr bwMode="auto">
        <a:xfrm>
          <a:off x="54292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6200" cy="215900"/>
    <xdr:sp macro="" textlink="">
      <xdr:nvSpPr>
        <xdr:cNvPr id="2138" name="Text Box 6">
          <a:extLst>
            <a:ext uri="{FF2B5EF4-FFF2-40B4-BE49-F238E27FC236}">
              <a16:creationId xmlns:a16="http://schemas.microsoft.com/office/drawing/2014/main" id="{2C39058A-919E-4E9D-BC3C-8CF58607DE98}"/>
            </a:ext>
          </a:extLst>
        </xdr:cNvPr>
        <xdr:cNvSpPr txBox="1">
          <a:spLocks noChangeArrowheads="1"/>
        </xdr:cNvSpPr>
      </xdr:nvSpPr>
      <xdr:spPr bwMode="auto">
        <a:xfrm>
          <a:off x="54292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6200" cy="215900"/>
    <xdr:sp macro="" textlink="">
      <xdr:nvSpPr>
        <xdr:cNvPr id="2139" name="Text Box 5">
          <a:extLst>
            <a:ext uri="{FF2B5EF4-FFF2-40B4-BE49-F238E27FC236}">
              <a16:creationId xmlns:a16="http://schemas.microsoft.com/office/drawing/2014/main" id="{DD3304E3-4100-4378-B1F5-94DB77747834}"/>
            </a:ext>
          </a:extLst>
        </xdr:cNvPr>
        <xdr:cNvSpPr txBox="1">
          <a:spLocks noChangeArrowheads="1"/>
        </xdr:cNvSpPr>
      </xdr:nvSpPr>
      <xdr:spPr bwMode="auto">
        <a:xfrm>
          <a:off x="54292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6200" cy="215900"/>
    <xdr:sp macro="" textlink="">
      <xdr:nvSpPr>
        <xdr:cNvPr id="2140" name="Text Box 6">
          <a:extLst>
            <a:ext uri="{FF2B5EF4-FFF2-40B4-BE49-F238E27FC236}">
              <a16:creationId xmlns:a16="http://schemas.microsoft.com/office/drawing/2014/main" id="{9807B487-8CA3-4130-8EAA-1D1E02DDE898}"/>
            </a:ext>
          </a:extLst>
        </xdr:cNvPr>
        <xdr:cNvSpPr txBox="1">
          <a:spLocks noChangeArrowheads="1"/>
        </xdr:cNvSpPr>
      </xdr:nvSpPr>
      <xdr:spPr bwMode="auto">
        <a:xfrm>
          <a:off x="54292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6200" cy="215900"/>
    <xdr:sp macro="" textlink="">
      <xdr:nvSpPr>
        <xdr:cNvPr id="2141" name="Text Box 5">
          <a:extLst>
            <a:ext uri="{FF2B5EF4-FFF2-40B4-BE49-F238E27FC236}">
              <a16:creationId xmlns:a16="http://schemas.microsoft.com/office/drawing/2014/main" id="{89FB0AD6-ACF4-45CF-85C9-A5B9F36D0E21}"/>
            </a:ext>
          </a:extLst>
        </xdr:cNvPr>
        <xdr:cNvSpPr txBox="1">
          <a:spLocks noChangeArrowheads="1"/>
        </xdr:cNvSpPr>
      </xdr:nvSpPr>
      <xdr:spPr bwMode="auto">
        <a:xfrm>
          <a:off x="54292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6200" cy="215900"/>
    <xdr:sp macro="" textlink="">
      <xdr:nvSpPr>
        <xdr:cNvPr id="2142" name="Text Box 6">
          <a:extLst>
            <a:ext uri="{FF2B5EF4-FFF2-40B4-BE49-F238E27FC236}">
              <a16:creationId xmlns:a16="http://schemas.microsoft.com/office/drawing/2014/main" id="{633653F6-2EA5-418C-9A8D-9654E9C63E0C}"/>
            </a:ext>
          </a:extLst>
        </xdr:cNvPr>
        <xdr:cNvSpPr txBox="1">
          <a:spLocks noChangeArrowheads="1"/>
        </xdr:cNvSpPr>
      </xdr:nvSpPr>
      <xdr:spPr bwMode="auto">
        <a:xfrm>
          <a:off x="54292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9375" cy="219075"/>
    <xdr:sp macro="" textlink="">
      <xdr:nvSpPr>
        <xdr:cNvPr id="2143" name="Text Box 6">
          <a:extLst>
            <a:ext uri="{FF2B5EF4-FFF2-40B4-BE49-F238E27FC236}">
              <a16:creationId xmlns:a16="http://schemas.microsoft.com/office/drawing/2014/main" id="{8F395427-489B-419A-9820-35569D49DD47}"/>
            </a:ext>
          </a:extLst>
        </xdr:cNvPr>
        <xdr:cNvSpPr txBox="1">
          <a:spLocks noChangeArrowheads="1"/>
        </xdr:cNvSpPr>
      </xdr:nvSpPr>
      <xdr:spPr bwMode="auto">
        <a:xfrm>
          <a:off x="54292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9375" cy="219075"/>
    <xdr:sp macro="" textlink="">
      <xdr:nvSpPr>
        <xdr:cNvPr id="2144" name="Text Box 6">
          <a:extLst>
            <a:ext uri="{FF2B5EF4-FFF2-40B4-BE49-F238E27FC236}">
              <a16:creationId xmlns:a16="http://schemas.microsoft.com/office/drawing/2014/main" id="{AFC6BB48-BE52-4762-BE51-85EDA71A3080}"/>
            </a:ext>
          </a:extLst>
        </xdr:cNvPr>
        <xdr:cNvSpPr txBox="1">
          <a:spLocks noChangeArrowheads="1"/>
        </xdr:cNvSpPr>
      </xdr:nvSpPr>
      <xdr:spPr bwMode="auto">
        <a:xfrm>
          <a:off x="54292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9375" cy="219075"/>
    <xdr:sp macro="" textlink="">
      <xdr:nvSpPr>
        <xdr:cNvPr id="2145" name="Text Box 6">
          <a:extLst>
            <a:ext uri="{FF2B5EF4-FFF2-40B4-BE49-F238E27FC236}">
              <a16:creationId xmlns:a16="http://schemas.microsoft.com/office/drawing/2014/main" id="{8EB05050-56A3-4B10-ACAB-FDD8A5105CD9}"/>
            </a:ext>
          </a:extLst>
        </xdr:cNvPr>
        <xdr:cNvSpPr txBox="1">
          <a:spLocks noChangeArrowheads="1"/>
        </xdr:cNvSpPr>
      </xdr:nvSpPr>
      <xdr:spPr bwMode="auto">
        <a:xfrm>
          <a:off x="44005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9375" cy="219075"/>
    <xdr:sp macro="" textlink="">
      <xdr:nvSpPr>
        <xdr:cNvPr id="2146" name="Text Box 6">
          <a:extLst>
            <a:ext uri="{FF2B5EF4-FFF2-40B4-BE49-F238E27FC236}">
              <a16:creationId xmlns:a16="http://schemas.microsoft.com/office/drawing/2014/main" id="{DF1565B3-CCFF-41C8-8F2F-16EAD1DF5D14}"/>
            </a:ext>
          </a:extLst>
        </xdr:cNvPr>
        <xdr:cNvSpPr txBox="1">
          <a:spLocks noChangeArrowheads="1"/>
        </xdr:cNvSpPr>
      </xdr:nvSpPr>
      <xdr:spPr bwMode="auto">
        <a:xfrm>
          <a:off x="44005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6200" cy="215900"/>
    <xdr:sp macro="" textlink="">
      <xdr:nvSpPr>
        <xdr:cNvPr id="2147" name="Text Box 6">
          <a:extLst>
            <a:ext uri="{FF2B5EF4-FFF2-40B4-BE49-F238E27FC236}">
              <a16:creationId xmlns:a16="http://schemas.microsoft.com/office/drawing/2014/main" id="{16E786D9-73F2-4B8D-B249-D4F81A7C0541}"/>
            </a:ext>
          </a:extLst>
        </xdr:cNvPr>
        <xdr:cNvSpPr txBox="1">
          <a:spLocks noChangeArrowheads="1"/>
        </xdr:cNvSpPr>
      </xdr:nvSpPr>
      <xdr:spPr bwMode="auto">
        <a:xfrm>
          <a:off x="44005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9375" cy="219075"/>
    <xdr:sp macro="" textlink="">
      <xdr:nvSpPr>
        <xdr:cNvPr id="2148" name="Text Box 6">
          <a:extLst>
            <a:ext uri="{FF2B5EF4-FFF2-40B4-BE49-F238E27FC236}">
              <a16:creationId xmlns:a16="http://schemas.microsoft.com/office/drawing/2014/main" id="{87E61A31-CCEA-41EA-A9F5-DFF099F35820}"/>
            </a:ext>
          </a:extLst>
        </xdr:cNvPr>
        <xdr:cNvSpPr txBox="1">
          <a:spLocks noChangeArrowheads="1"/>
        </xdr:cNvSpPr>
      </xdr:nvSpPr>
      <xdr:spPr bwMode="auto">
        <a:xfrm>
          <a:off x="44005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6200" cy="215900"/>
    <xdr:sp macro="" textlink="">
      <xdr:nvSpPr>
        <xdr:cNvPr id="2149" name="Text Box 6">
          <a:extLst>
            <a:ext uri="{FF2B5EF4-FFF2-40B4-BE49-F238E27FC236}">
              <a16:creationId xmlns:a16="http://schemas.microsoft.com/office/drawing/2014/main" id="{C5891DB3-2DD8-4F24-A3E4-0702B31F6DED}"/>
            </a:ext>
          </a:extLst>
        </xdr:cNvPr>
        <xdr:cNvSpPr txBox="1">
          <a:spLocks noChangeArrowheads="1"/>
        </xdr:cNvSpPr>
      </xdr:nvSpPr>
      <xdr:spPr bwMode="auto">
        <a:xfrm>
          <a:off x="44005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9375" cy="219075"/>
    <xdr:sp macro="" textlink="">
      <xdr:nvSpPr>
        <xdr:cNvPr id="2150" name="Text Box 6">
          <a:extLst>
            <a:ext uri="{FF2B5EF4-FFF2-40B4-BE49-F238E27FC236}">
              <a16:creationId xmlns:a16="http://schemas.microsoft.com/office/drawing/2014/main" id="{90D1B4D1-E4B4-4A7F-84FF-A21C17F40049}"/>
            </a:ext>
          </a:extLst>
        </xdr:cNvPr>
        <xdr:cNvSpPr txBox="1">
          <a:spLocks noChangeArrowheads="1"/>
        </xdr:cNvSpPr>
      </xdr:nvSpPr>
      <xdr:spPr bwMode="auto">
        <a:xfrm>
          <a:off x="44005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6200" cy="215900"/>
    <xdr:sp macro="" textlink="">
      <xdr:nvSpPr>
        <xdr:cNvPr id="2151" name="Text Box 5">
          <a:extLst>
            <a:ext uri="{FF2B5EF4-FFF2-40B4-BE49-F238E27FC236}">
              <a16:creationId xmlns:a16="http://schemas.microsoft.com/office/drawing/2014/main" id="{C2A9E5A3-5B96-4B09-89DE-C30121ADD09B}"/>
            </a:ext>
          </a:extLst>
        </xdr:cNvPr>
        <xdr:cNvSpPr txBox="1">
          <a:spLocks noChangeArrowheads="1"/>
        </xdr:cNvSpPr>
      </xdr:nvSpPr>
      <xdr:spPr bwMode="auto">
        <a:xfrm>
          <a:off x="44005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6200" cy="215900"/>
    <xdr:sp macro="" textlink="">
      <xdr:nvSpPr>
        <xdr:cNvPr id="2152" name="Text Box 6">
          <a:extLst>
            <a:ext uri="{FF2B5EF4-FFF2-40B4-BE49-F238E27FC236}">
              <a16:creationId xmlns:a16="http://schemas.microsoft.com/office/drawing/2014/main" id="{14EAF41E-9FF2-42C7-913C-AD5E8A0EB6FA}"/>
            </a:ext>
          </a:extLst>
        </xdr:cNvPr>
        <xdr:cNvSpPr txBox="1">
          <a:spLocks noChangeArrowheads="1"/>
        </xdr:cNvSpPr>
      </xdr:nvSpPr>
      <xdr:spPr bwMode="auto">
        <a:xfrm>
          <a:off x="44005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9375" cy="219075"/>
    <xdr:sp macro="" textlink="">
      <xdr:nvSpPr>
        <xdr:cNvPr id="2153" name="Text Box 6">
          <a:extLst>
            <a:ext uri="{FF2B5EF4-FFF2-40B4-BE49-F238E27FC236}">
              <a16:creationId xmlns:a16="http://schemas.microsoft.com/office/drawing/2014/main" id="{C63468E6-0FE4-4C3D-A5B3-40859688FD16}"/>
            </a:ext>
          </a:extLst>
        </xdr:cNvPr>
        <xdr:cNvSpPr txBox="1">
          <a:spLocks noChangeArrowheads="1"/>
        </xdr:cNvSpPr>
      </xdr:nvSpPr>
      <xdr:spPr bwMode="auto">
        <a:xfrm>
          <a:off x="44005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9375" cy="219075"/>
    <xdr:sp macro="" textlink="">
      <xdr:nvSpPr>
        <xdr:cNvPr id="2154" name="Text Box 6">
          <a:extLst>
            <a:ext uri="{FF2B5EF4-FFF2-40B4-BE49-F238E27FC236}">
              <a16:creationId xmlns:a16="http://schemas.microsoft.com/office/drawing/2014/main" id="{1105F573-7A41-45D7-B458-EE9B6BE6B178}"/>
            </a:ext>
          </a:extLst>
        </xdr:cNvPr>
        <xdr:cNvSpPr txBox="1">
          <a:spLocks noChangeArrowheads="1"/>
        </xdr:cNvSpPr>
      </xdr:nvSpPr>
      <xdr:spPr bwMode="auto">
        <a:xfrm>
          <a:off x="44005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6200" cy="215900"/>
    <xdr:sp macro="" textlink="">
      <xdr:nvSpPr>
        <xdr:cNvPr id="2155" name="Text Box 5">
          <a:extLst>
            <a:ext uri="{FF2B5EF4-FFF2-40B4-BE49-F238E27FC236}">
              <a16:creationId xmlns:a16="http://schemas.microsoft.com/office/drawing/2014/main" id="{19188773-073A-4FDA-BEAE-23E235399536}"/>
            </a:ext>
          </a:extLst>
        </xdr:cNvPr>
        <xdr:cNvSpPr txBox="1">
          <a:spLocks noChangeArrowheads="1"/>
        </xdr:cNvSpPr>
      </xdr:nvSpPr>
      <xdr:spPr bwMode="auto">
        <a:xfrm>
          <a:off x="44005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6200" cy="215900"/>
    <xdr:sp macro="" textlink="">
      <xdr:nvSpPr>
        <xdr:cNvPr id="2156" name="Text Box 6">
          <a:extLst>
            <a:ext uri="{FF2B5EF4-FFF2-40B4-BE49-F238E27FC236}">
              <a16:creationId xmlns:a16="http://schemas.microsoft.com/office/drawing/2014/main" id="{511F4C66-0E83-4871-9AC0-9B94BD032BEF}"/>
            </a:ext>
          </a:extLst>
        </xdr:cNvPr>
        <xdr:cNvSpPr txBox="1">
          <a:spLocks noChangeArrowheads="1"/>
        </xdr:cNvSpPr>
      </xdr:nvSpPr>
      <xdr:spPr bwMode="auto">
        <a:xfrm>
          <a:off x="44005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9375" cy="219075"/>
    <xdr:sp macro="" textlink="">
      <xdr:nvSpPr>
        <xdr:cNvPr id="2157" name="Text Box 6">
          <a:extLst>
            <a:ext uri="{FF2B5EF4-FFF2-40B4-BE49-F238E27FC236}">
              <a16:creationId xmlns:a16="http://schemas.microsoft.com/office/drawing/2014/main" id="{7C3CAAB8-503D-4DED-BE63-DDAB143932AE}"/>
            </a:ext>
          </a:extLst>
        </xdr:cNvPr>
        <xdr:cNvSpPr txBox="1">
          <a:spLocks noChangeArrowheads="1"/>
        </xdr:cNvSpPr>
      </xdr:nvSpPr>
      <xdr:spPr bwMode="auto">
        <a:xfrm>
          <a:off x="44005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6200" cy="215900"/>
    <xdr:sp macro="" textlink="">
      <xdr:nvSpPr>
        <xdr:cNvPr id="2158" name="Text Box 5">
          <a:extLst>
            <a:ext uri="{FF2B5EF4-FFF2-40B4-BE49-F238E27FC236}">
              <a16:creationId xmlns:a16="http://schemas.microsoft.com/office/drawing/2014/main" id="{C199F6BF-C901-4136-87A8-DE41D0899248}"/>
            </a:ext>
          </a:extLst>
        </xdr:cNvPr>
        <xdr:cNvSpPr txBox="1">
          <a:spLocks noChangeArrowheads="1"/>
        </xdr:cNvSpPr>
      </xdr:nvSpPr>
      <xdr:spPr bwMode="auto">
        <a:xfrm>
          <a:off x="44005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9375" cy="219075"/>
    <xdr:sp macro="" textlink="">
      <xdr:nvSpPr>
        <xdr:cNvPr id="2159" name="Text Box 6">
          <a:extLst>
            <a:ext uri="{FF2B5EF4-FFF2-40B4-BE49-F238E27FC236}">
              <a16:creationId xmlns:a16="http://schemas.microsoft.com/office/drawing/2014/main" id="{AD6823CD-8ED1-4617-AB77-FE38C03B9790}"/>
            </a:ext>
          </a:extLst>
        </xdr:cNvPr>
        <xdr:cNvSpPr txBox="1">
          <a:spLocks noChangeArrowheads="1"/>
        </xdr:cNvSpPr>
      </xdr:nvSpPr>
      <xdr:spPr bwMode="auto">
        <a:xfrm>
          <a:off x="44005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9375" cy="219075"/>
    <xdr:sp macro="" textlink="">
      <xdr:nvSpPr>
        <xdr:cNvPr id="2160" name="Text Box 6">
          <a:extLst>
            <a:ext uri="{FF2B5EF4-FFF2-40B4-BE49-F238E27FC236}">
              <a16:creationId xmlns:a16="http://schemas.microsoft.com/office/drawing/2014/main" id="{AE92367B-9FAF-49AA-8014-CF1BA3B612A1}"/>
            </a:ext>
          </a:extLst>
        </xdr:cNvPr>
        <xdr:cNvSpPr txBox="1">
          <a:spLocks noChangeArrowheads="1"/>
        </xdr:cNvSpPr>
      </xdr:nvSpPr>
      <xdr:spPr bwMode="auto">
        <a:xfrm>
          <a:off x="44005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6200" cy="215900"/>
    <xdr:sp macro="" textlink="">
      <xdr:nvSpPr>
        <xdr:cNvPr id="2161" name="Text Box 6">
          <a:extLst>
            <a:ext uri="{FF2B5EF4-FFF2-40B4-BE49-F238E27FC236}">
              <a16:creationId xmlns:a16="http://schemas.microsoft.com/office/drawing/2014/main" id="{9583B622-B669-4A89-B8B9-3292A721FD99}"/>
            </a:ext>
          </a:extLst>
        </xdr:cNvPr>
        <xdr:cNvSpPr txBox="1">
          <a:spLocks noChangeArrowheads="1"/>
        </xdr:cNvSpPr>
      </xdr:nvSpPr>
      <xdr:spPr bwMode="auto">
        <a:xfrm>
          <a:off x="44005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6200" cy="215900"/>
    <xdr:sp macro="" textlink="">
      <xdr:nvSpPr>
        <xdr:cNvPr id="2162" name="Text Box 5">
          <a:extLst>
            <a:ext uri="{FF2B5EF4-FFF2-40B4-BE49-F238E27FC236}">
              <a16:creationId xmlns:a16="http://schemas.microsoft.com/office/drawing/2014/main" id="{16A2FBC6-38DB-4324-B651-D24C535EEAE2}"/>
            </a:ext>
          </a:extLst>
        </xdr:cNvPr>
        <xdr:cNvSpPr txBox="1">
          <a:spLocks noChangeArrowheads="1"/>
        </xdr:cNvSpPr>
      </xdr:nvSpPr>
      <xdr:spPr bwMode="auto">
        <a:xfrm>
          <a:off x="44005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6200" cy="215900"/>
    <xdr:sp macro="" textlink="">
      <xdr:nvSpPr>
        <xdr:cNvPr id="2163" name="Text Box 6">
          <a:extLst>
            <a:ext uri="{FF2B5EF4-FFF2-40B4-BE49-F238E27FC236}">
              <a16:creationId xmlns:a16="http://schemas.microsoft.com/office/drawing/2014/main" id="{A5C41869-6E15-40FC-A3F5-411DBDBB931E}"/>
            </a:ext>
          </a:extLst>
        </xdr:cNvPr>
        <xdr:cNvSpPr txBox="1">
          <a:spLocks noChangeArrowheads="1"/>
        </xdr:cNvSpPr>
      </xdr:nvSpPr>
      <xdr:spPr bwMode="auto">
        <a:xfrm>
          <a:off x="44005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9375" cy="219075"/>
    <xdr:sp macro="" textlink="">
      <xdr:nvSpPr>
        <xdr:cNvPr id="2164" name="Text Box 6">
          <a:extLst>
            <a:ext uri="{FF2B5EF4-FFF2-40B4-BE49-F238E27FC236}">
              <a16:creationId xmlns:a16="http://schemas.microsoft.com/office/drawing/2014/main" id="{E763C9D8-DDBE-4962-94D6-CFBC1BE8EA50}"/>
            </a:ext>
          </a:extLst>
        </xdr:cNvPr>
        <xdr:cNvSpPr txBox="1">
          <a:spLocks noChangeArrowheads="1"/>
        </xdr:cNvSpPr>
      </xdr:nvSpPr>
      <xdr:spPr bwMode="auto">
        <a:xfrm>
          <a:off x="44005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6200" cy="215900"/>
    <xdr:sp macro="" textlink="">
      <xdr:nvSpPr>
        <xdr:cNvPr id="2165" name="Text Box 5">
          <a:extLst>
            <a:ext uri="{FF2B5EF4-FFF2-40B4-BE49-F238E27FC236}">
              <a16:creationId xmlns:a16="http://schemas.microsoft.com/office/drawing/2014/main" id="{CAD1DC85-3D00-46DA-A232-186C05ABAFDE}"/>
            </a:ext>
          </a:extLst>
        </xdr:cNvPr>
        <xdr:cNvSpPr txBox="1">
          <a:spLocks noChangeArrowheads="1"/>
        </xdr:cNvSpPr>
      </xdr:nvSpPr>
      <xdr:spPr bwMode="auto">
        <a:xfrm>
          <a:off x="44005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6200" cy="215900"/>
    <xdr:sp macro="" textlink="">
      <xdr:nvSpPr>
        <xdr:cNvPr id="2166" name="Text Box 6">
          <a:extLst>
            <a:ext uri="{FF2B5EF4-FFF2-40B4-BE49-F238E27FC236}">
              <a16:creationId xmlns:a16="http://schemas.microsoft.com/office/drawing/2014/main" id="{5BF1FCFD-286B-4B34-85D1-A65CABA997D7}"/>
            </a:ext>
          </a:extLst>
        </xdr:cNvPr>
        <xdr:cNvSpPr txBox="1">
          <a:spLocks noChangeArrowheads="1"/>
        </xdr:cNvSpPr>
      </xdr:nvSpPr>
      <xdr:spPr bwMode="auto">
        <a:xfrm>
          <a:off x="44005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9375" cy="219075"/>
    <xdr:sp macro="" textlink="">
      <xdr:nvSpPr>
        <xdr:cNvPr id="2167" name="Text Box 6">
          <a:extLst>
            <a:ext uri="{FF2B5EF4-FFF2-40B4-BE49-F238E27FC236}">
              <a16:creationId xmlns:a16="http://schemas.microsoft.com/office/drawing/2014/main" id="{6FD48DE6-728A-4C34-A8DB-0369104EE5C5}"/>
            </a:ext>
          </a:extLst>
        </xdr:cNvPr>
        <xdr:cNvSpPr txBox="1">
          <a:spLocks noChangeArrowheads="1"/>
        </xdr:cNvSpPr>
      </xdr:nvSpPr>
      <xdr:spPr bwMode="auto">
        <a:xfrm>
          <a:off x="44005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9375" cy="219075"/>
    <xdr:sp macro="" textlink="">
      <xdr:nvSpPr>
        <xdr:cNvPr id="2168" name="Text Box 6">
          <a:extLst>
            <a:ext uri="{FF2B5EF4-FFF2-40B4-BE49-F238E27FC236}">
              <a16:creationId xmlns:a16="http://schemas.microsoft.com/office/drawing/2014/main" id="{83C1E6CF-7ABF-474C-8DCF-B678C9256F23}"/>
            </a:ext>
          </a:extLst>
        </xdr:cNvPr>
        <xdr:cNvSpPr txBox="1">
          <a:spLocks noChangeArrowheads="1"/>
        </xdr:cNvSpPr>
      </xdr:nvSpPr>
      <xdr:spPr bwMode="auto">
        <a:xfrm>
          <a:off x="44005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9375" cy="219075"/>
    <xdr:sp macro="" textlink="">
      <xdr:nvSpPr>
        <xdr:cNvPr id="2169" name="Text Box 6">
          <a:extLst>
            <a:ext uri="{FF2B5EF4-FFF2-40B4-BE49-F238E27FC236}">
              <a16:creationId xmlns:a16="http://schemas.microsoft.com/office/drawing/2014/main" id="{5906DB76-51F8-4B0F-908E-EB910F7C1370}"/>
            </a:ext>
          </a:extLst>
        </xdr:cNvPr>
        <xdr:cNvSpPr txBox="1">
          <a:spLocks noChangeArrowheads="1"/>
        </xdr:cNvSpPr>
      </xdr:nvSpPr>
      <xdr:spPr bwMode="auto">
        <a:xfrm>
          <a:off x="44005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6200" cy="215900"/>
    <xdr:sp macro="" textlink="">
      <xdr:nvSpPr>
        <xdr:cNvPr id="2170" name="Text Box 6">
          <a:extLst>
            <a:ext uri="{FF2B5EF4-FFF2-40B4-BE49-F238E27FC236}">
              <a16:creationId xmlns:a16="http://schemas.microsoft.com/office/drawing/2014/main" id="{7D52FF99-BCD4-4F60-934C-B5E6F2774AC6}"/>
            </a:ext>
          </a:extLst>
        </xdr:cNvPr>
        <xdr:cNvSpPr txBox="1">
          <a:spLocks noChangeArrowheads="1"/>
        </xdr:cNvSpPr>
      </xdr:nvSpPr>
      <xdr:spPr bwMode="auto">
        <a:xfrm>
          <a:off x="44005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9375" cy="219075"/>
    <xdr:sp macro="" textlink="">
      <xdr:nvSpPr>
        <xdr:cNvPr id="2171" name="Text Box 6">
          <a:extLst>
            <a:ext uri="{FF2B5EF4-FFF2-40B4-BE49-F238E27FC236}">
              <a16:creationId xmlns:a16="http://schemas.microsoft.com/office/drawing/2014/main" id="{787A5634-052F-4B66-9078-853578140545}"/>
            </a:ext>
          </a:extLst>
        </xdr:cNvPr>
        <xdr:cNvSpPr txBox="1">
          <a:spLocks noChangeArrowheads="1"/>
        </xdr:cNvSpPr>
      </xdr:nvSpPr>
      <xdr:spPr bwMode="auto">
        <a:xfrm>
          <a:off x="44005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6200" cy="215900"/>
    <xdr:sp macro="" textlink="">
      <xdr:nvSpPr>
        <xdr:cNvPr id="2172" name="Text Box 6">
          <a:extLst>
            <a:ext uri="{FF2B5EF4-FFF2-40B4-BE49-F238E27FC236}">
              <a16:creationId xmlns:a16="http://schemas.microsoft.com/office/drawing/2014/main" id="{DE13BE61-78E3-46EE-A182-F18CA1DC1EC7}"/>
            </a:ext>
          </a:extLst>
        </xdr:cNvPr>
        <xdr:cNvSpPr txBox="1">
          <a:spLocks noChangeArrowheads="1"/>
        </xdr:cNvSpPr>
      </xdr:nvSpPr>
      <xdr:spPr bwMode="auto">
        <a:xfrm>
          <a:off x="44005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173" name="Text Box 6">
          <a:extLst>
            <a:ext uri="{FF2B5EF4-FFF2-40B4-BE49-F238E27FC236}">
              <a16:creationId xmlns:a16="http://schemas.microsoft.com/office/drawing/2014/main" id="{5F577CE7-2885-4208-A5DA-F8C4EFA4C8F6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2174" name="Text Box 6">
          <a:extLst>
            <a:ext uri="{FF2B5EF4-FFF2-40B4-BE49-F238E27FC236}">
              <a16:creationId xmlns:a16="http://schemas.microsoft.com/office/drawing/2014/main" id="{EF98BDB3-1F73-4CD9-BEE1-573FE2DA4FCA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175" name="Text Box 5">
          <a:extLst>
            <a:ext uri="{FF2B5EF4-FFF2-40B4-BE49-F238E27FC236}">
              <a16:creationId xmlns:a16="http://schemas.microsoft.com/office/drawing/2014/main" id="{E6347B45-3442-41BA-A286-D78DDD2C10E2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176" name="Text Box 6">
          <a:extLst>
            <a:ext uri="{FF2B5EF4-FFF2-40B4-BE49-F238E27FC236}">
              <a16:creationId xmlns:a16="http://schemas.microsoft.com/office/drawing/2014/main" id="{9D871B53-67FC-4243-8454-3689A6B39635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177" name="Text Box 6">
          <a:extLst>
            <a:ext uri="{FF2B5EF4-FFF2-40B4-BE49-F238E27FC236}">
              <a16:creationId xmlns:a16="http://schemas.microsoft.com/office/drawing/2014/main" id="{927DF384-1FDC-4A1E-9537-04890B2E61C9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178" name="Text Box 6">
          <a:extLst>
            <a:ext uri="{FF2B5EF4-FFF2-40B4-BE49-F238E27FC236}">
              <a16:creationId xmlns:a16="http://schemas.microsoft.com/office/drawing/2014/main" id="{39248065-CB39-47CD-A5A5-0165C735B715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2179" name="Text Box 6">
          <a:extLst>
            <a:ext uri="{FF2B5EF4-FFF2-40B4-BE49-F238E27FC236}">
              <a16:creationId xmlns:a16="http://schemas.microsoft.com/office/drawing/2014/main" id="{A1187D7B-F038-421D-95A1-3EA2B35AE966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180" name="Text Box 6">
          <a:extLst>
            <a:ext uri="{FF2B5EF4-FFF2-40B4-BE49-F238E27FC236}">
              <a16:creationId xmlns:a16="http://schemas.microsoft.com/office/drawing/2014/main" id="{9A8B23B7-C94E-4470-8313-222A4C443B29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181" name="Text Box 6">
          <a:extLst>
            <a:ext uri="{FF2B5EF4-FFF2-40B4-BE49-F238E27FC236}">
              <a16:creationId xmlns:a16="http://schemas.microsoft.com/office/drawing/2014/main" id="{F0572365-E180-4154-9F47-5C931E3C331A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2182" name="Text Box 6">
          <a:extLst>
            <a:ext uri="{FF2B5EF4-FFF2-40B4-BE49-F238E27FC236}">
              <a16:creationId xmlns:a16="http://schemas.microsoft.com/office/drawing/2014/main" id="{54FA971E-3327-4C35-972C-D34E4ABE72F0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2183" name="Text Box 5">
          <a:extLst>
            <a:ext uri="{FF2B5EF4-FFF2-40B4-BE49-F238E27FC236}">
              <a16:creationId xmlns:a16="http://schemas.microsoft.com/office/drawing/2014/main" id="{B47E31DD-6655-4C47-B3B7-A4411DB56468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190500"/>
    <xdr:sp macro="" textlink="">
      <xdr:nvSpPr>
        <xdr:cNvPr id="2184" name="Text Box 6">
          <a:extLst>
            <a:ext uri="{FF2B5EF4-FFF2-40B4-BE49-F238E27FC236}">
              <a16:creationId xmlns:a16="http://schemas.microsoft.com/office/drawing/2014/main" id="{E786E605-87D4-4123-A183-C827069CF328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2185" name="Text Box 6">
          <a:extLst>
            <a:ext uri="{FF2B5EF4-FFF2-40B4-BE49-F238E27FC236}">
              <a16:creationId xmlns:a16="http://schemas.microsoft.com/office/drawing/2014/main" id="{9C9F694F-1CB4-4D14-A17B-34B2BF5111D7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186" name="Text Box 6">
          <a:extLst>
            <a:ext uri="{FF2B5EF4-FFF2-40B4-BE49-F238E27FC236}">
              <a16:creationId xmlns:a16="http://schemas.microsoft.com/office/drawing/2014/main" id="{3BE1D791-4117-41EA-877B-79AD9B2060B3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2187" name="Text Box 6">
          <a:extLst>
            <a:ext uri="{FF2B5EF4-FFF2-40B4-BE49-F238E27FC236}">
              <a16:creationId xmlns:a16="http://schemas.microsoft.com/office/drawing/2014/main" id="{5E472A20-CFD8-4233-8BE2-08AB2CDCF145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188" name="Text Box 6">
          <a:extLst>
            <a:ext uri="{FF2B5EF4-FFF2-40B4-BE49-F238E27FC236}">
              <a16:creationId xmlns:a16="http://schemas.microsoft.com/office/drawing/2014/main" id="{B8BA738A-6B8E-4405-92F3-AD74890FEC88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2189" name="Text Box 6">
          <a:extLst>
            <a:ext uri="{FF2B5EF4-FFF2-40B4-BE49-F238E27FC236}">
              <a16:creationId xmlns:a16="http://schemas.microsoft.com/office/drawing/2014/main" id="{F7EE662E-927F-4145-91B4-FDBB15BE3904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190" name="Text Box 6">
          <a:extLst>
            <a:ext uri="{FF2B5EF4-FFF2-40B4-BE49-F238E27FC236}">
              <a16:creationId xmlns:a16="http://schemas.microsoft.com/office/drawing/2014/main" id="{E27C7057-B94F-433D-AB99-4117BFD0064D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2191" name="Text Box 6">
          <a:extLst>
            <a:ext uri="{FF2B5EF4-FFF2-40B4-BE49-F238E27FC236}">
              <a16:creationId xmlns:a16="http://schemas.microsoft.com/office/drawing/2014/main" id="{AAD9DEFE-248B-448D-B2BB-FC5D86FF4B70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2192" name="Text Box 5">
          <a:extLst>
            <a:ext uri="{FF2B5EF4-FFF2-40B4-BE49-F238E27FC236}">
              <a16:creationId xmlns:a16="http://schemas.microsoft.com/office/drawing/2014/main" id="{8F7E77D0-33F8-4BD6-AC18-93E670C72F8D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2193" name="Text Box 6">
          <a:extLst>
            <a:ext uri="{FF2B5EF4-FFF2-40B4-BE49-F238E27FC236}">
              <a16:creationId xmlns:a16="http://schemas.microsoft.com/office/drawing/2014/main" id="{1AD76C93-AC4D-47C0-8D35-B1B27A289105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2194" name="Text Box 6">
          <a:extLst>
            <a:ext uri="{FF2B5EF4-FFF2-40B4-BE49-F238E27FC236}">
              <a16:creationId xmlns:a16="http://schemas.microsoft.com/office/drawing/2014/main" id="{8D2FBF36-B287-49AE-A246-3B2A607940BF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2195" name="Text Box 6">
          <a:extLst>
            <a:ext uri="{FF2B5EF4-FFF2-40B4-BE49-F238E27FC236}">
              <a16:creationId xmlns:a16="http://schemas.microsoft.com/office/drawing/2014/main" id="{AE6C4412-2125-4F7B-95A3-BC7EE32FBB4E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2196" name="Text Box 5">
          <a:extLst>
            <a:ext uri="{FF2B5EF4-FFF2-40B4-BE49-F238E27FC236}">
              <a16:creationId xmlns:a16="http://schemas.microsoft.com/office/drawing/2014/main" id="{82AF8720-2615-489A-B363-3FEDCA93DF09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190500"/>
    <xdr:sp macro="" textlink="">
      <xdr:nvSpPr>
        <xdr:cNvPr id="2197" name="Text Box 6">
          <a:extLst>
            <a:ext uri="{FF2B5EF4-FFF2-40B4-BE49-F238E27FC236}">
              <a16:creationId xmlns:a16="http://schemas.microsoft.com/office/drawing/2014/main" id="{E766D0BA-B95B-4BA6-ADFB-A54A038A7FE9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2198" name="Text Box 6">
          <a:extLst>
            <a:ext uri="{FF2B5EF4-FFF2-40B4-BE49-F238E27FC236}">
              <a16:creationId xmlns:a16="http://schemas.microsoft.com/office/drawing/2014/main" id="{4511A0FB-004E-498B-8E30-CD581A926B73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2199" name="Text Box 6">
          <a:extLst>
            <a:ext uri="{FF2B5EF4-FFF2-40B4-BE49-F238E27FC236}">
              <a16:creationId xmlns:a16="http://schemas.microsoft.com/office/drawing/2014/main" id="{FABAB2F9-BBD0-4A22-8F71-9408B459B72D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2200" name="Text Box 5">
          <a:extLst>
            <a:ext uri="{FF2B5EF4-FFF2-40B4-BE49-F238E27FC236}">
              <a16:creationId xmlns:a16="http://schemas.microsoft.com/office/drawing/2014/main" id="{183529A7-4032-4800-945A-E2F9067B051C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190500"/>
    <xdr:sp macro="" textlink="">
      <xdr:nvSpPr>
        <xdr:cNvPr id="2201" name="Text Box 6">
          <a:extLst>
            <a:ext uri="{FF2B5EF4-FFF2-40B4-BE49-F238E27FC236}">
              <a16:creationId xmlns:a16="http://schemas.microsoft.com/office/drawing/2014/main" id="{8FDAABB7-836C-442E-AFA9-5EAB0CFF366A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2202" name="Text Box 6">
          <a:extLst>
            <a:ext uri="{FF2B5EF4-FFF2-40B4-BE49-F238E27FC236}">
              <a16:creationId xmlns:a16="http://schemas.microsoft.com/office/drawing/2014/main" id="{22CCA507-6692-4113-A078-895ADA141853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2203" name="Text Box 6">
          <a:extLst>
            <a:ext uri="{FF2B5EF4-FFF2-40B4-BE49-F238E27FC236}">
              <a16:creationId xmlns:a16="http://schemas.microsoft.com/office/drawing/2014/main" id="{304AC2E5-3137-41BA-B533-1588188E6B20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2204" name="Text Box 6">
          <a:extLst>
            <a:ext uri="{FF2B5EF4-FFF2-40B4-BE49-F238E27FC236}">
              <a16:creationId xmlns:a16="http://schemas.microsoft.com/office/drawing/2014/main" id="{FC104675-BEBD-40CE-9276-0E810BD4A410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2205" name="Text Box 6">
          <a:extLst>
            <a:ext uri="{FF2B5EF4-FFF2-40B4-BE49-F238E27FC236}">
              <a16:creationId xmlns:a16="http://schemas.microsoft.com/office/drawing/2014/main" id="{43949FAA-3469-4EBC-92B8-662319819308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0"/>
    <xdr:sp macro="" textlink="">
      <xdr:nvSpPr>
        <xdr:cNvPr id="2206" name="Text Box 6">
          <a:extLst>
            <a:ext uri="{FF2B5EF4-FFF2-40B4-BE49-F238E27FC236}">
              <a16:creationId xmlns:a16="http://schemas.microsoft.com/office/drawing/2014/main" id="{B740BB00-7CC6-40C5-A651-9DF689DEB3B5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2207" name="Text Box 6">
          <a:extLst>
            <a:ext uri="{FF2B5EF4-FFF2-40B4-BE49-F238E27FC236}">
              <a16:creationId xmlns:a16="http://schemas.microsoft.com/office/drawing/2014/main" id="{1D9E43DB-A7EA-4C03-9673-19F16724D51E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190500"/>
    <xdr:sp macro="" textlink="">
      <xdr:nvSpPr>
        <xdr:cNvPr id="2208" name="Text Box 6">
          <a:extLst>
            <a:ext uri="{FF2B5EF4-FFF2-40B4-BE49-F238E27FC236}">
              <a16:creationId xmlns:a16="http://schemas.microsoft.com/office/drawing/2014/main" id="{F6E73F8F-4E32-48DC-8A6D-43A15491DE58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5400"/>
    <xdr:sp macro="" textlink="">
      <xdr:nvSpPr>
        <xdr:cNvPr id="2209" name="Text Box 6">
          <a:extLst>
            <a:ext uri="{FF2B5EF4-FFF2-40B4-BE49-F238E27FC236}">
              <a16:creationId xmlns:a16="http://schemas.microsoft.com/office/drawing/2014/main" id="{5AB4AB67-21A5-4628-B05D-9C5D3281B304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2210" name="Text Box 6">
          <a:extLst>
            <a:ext uri="{FF2B5EF4-FFF2-40B4-BE49-F238E27FC236}">
              <a16:creationId xmlns:a16="http://schemas.microsoft.com/office/drawing/2014/main" id="{2A00B63B-A87E-4EB1-A4F6-474BCC3D2ED7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2211" name="Text Box 6">
          <a:extLst>
            <a:ext uri="{FF2B5EF4-FFF2-40B4-BE49-F238E27FC236}">
              <a16:creationId xmlns:a16="http://schemas.microsoft.com/office/drawing/2014/main" id="{9A98DD2B-F83E-4B59-A36D-B75A709B367A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2212" name="Text Box 5">
          <a:extLst>
            <a:ext uri="{FF2B5EF4-FFF2-40B4-BE49-F238E27FC236}">
              <a16:creationId xmlns:a16="http://schemas.microsoft.com/office/drawing/2014/main" id="{451E2531-34B4-4163-83D4-10C793345884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190500"/>
    <xdr:sp macro="" textlink="">
      <xdr:nvSpPr>
        <xdr:cNvPr id="2213" name="Text Box 6">
          <a:extLst>
            <a:ext uri="{FF2B5EF4-FFF2-40B4-BE49-F238E27FC236}">
              <a16:creationId xmlns:a16="http://schemas.microsoft.com/office/drawing/2014/main" id="{1CF25D29-779A-421E-A40F-D34F6334D253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2214" name="Text Box 5">
          <a:extLst>
            <a:ext uri="{FF2B5EF4-FFF2-40B4-BE49-F238E27FC236}">
              <a16:creationId xmlns:a16="http://schemas.microsoft.com/office/drawing/2014/main" id="{1D22EF6A-B7C9-42DF-8991-3FBFF7F63D63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190500"/>
    <xdr:sp macro="" textlink="">
      <xdr:nvSpPr>
        <xdr:cNvPr id="2215" name="Text Box 6">
          <a:extLst>
            <a:ext uri="{FF2B5EF4-FFF2-40B4-BE49-F238E27FC236}">
              <a16:creationId xmlns:a16="http://schemas.microsoft.com/office/drawing/2014/main" id="{11FAB15A-9458-4023-B7B8-3DD00D1633BD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2216" name="Text Box 5">
          <a:extLst>
            <a:ext uri="{FF2B5EF4-FFF2-40B4-BE49-F238E27FC236}">
              <a16:creationId xmlns:a16="http://schemas.microsoft.com/office/drawing/2014/main" id="{8536E980-AEB6-4097-B2E0-643BC7C98563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2217" name="Text Box 6">
          <a:extLst>
            <a:ext uri="{FF2B5EF4-FFF2-40B4-BE49-F238E27FC236}">
              <a16:creationId xmlns:a16="http://schemas.microsoft.com/office/drawing/2014/main" id="{7B77DC56-1BCE-42DA-9294-6D5F9408F628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2218" name="Text Box 6">
          <a:extLst>
            <a:ext uri="{FF2B5EF4-FFF2-40B4-BE49-F238E27FC236}">
              <a16:creationId xmlns:a16="http://schemas.microsoft.com/office/drawing/2014/main" id="{29320BE0-2B19-481F-9EAF-E4AE6662522D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219" name="Text Box 6">
          <a:extLst>
            <a:ext uri="{FF2B5EF4-FFF2-40B4-BE49-F238E27FC236}">
              <a16:creationId xmlns:a16="http://schemas.microsoft.com/office/drawing/2014/main" id="{DDCBE20B-D717-47C5-9445-F1D316370C35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2220" name="Text Box 6">
          <a:extLst>
            <a:ext uri="{FF2B5EF4-FFF2-40B4-BE49-F238E27FC236}">
              <a16:creationId xmlns:a16="http://schemas.microsoft.com/office/drawing/2014/main" id="{5C4A4696-DBA9-4988-8B25-52BC59CDFDC4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221" name="Text Box 6">
          <a:extLst>
            <a:ext uri="{FF2B5EF4-FFF2-40B4-BE49-F238E27FC236}">
              <a16:creationId xmlns:a16="http://schemas.microsoft.com/office/drawing/2014/main" id="{711621DD-B8F3-449C-A7C7-1DE146F20F7E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222" name="Text Box 6">
          <a:extLst>
            <a:ext uri="{FF2B5EF4-FFF2-40B4-BE49-F238E27FC236}">
              <a16:creationId xmlns:a16="http://schemas.microsoft.com/office/drawing/2014/main" id="{E5F0DF76-1663-430E-819D-62DA5A607D37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223" name="Text Box 5">
          <a:extLst>
            <a:ext uri="{FF2B5EF4-FFF2-40B4-BE49-F238E27FC236}">
              <a16:creationId xmlns:a16="http://schemas.microsoft.com/office/drawing/2014/main" id="{A20FC0A1-522B-46AB-8699-32935D342A10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224" name="Text Box 6">
          <a:extLst>
            <a:ext uri="{FF2B5EF4-FFF2-40B4-BE49-F238E27FC236}">
              <a16:creationId xmlns:a16="http://schemas.microsoft.com/office/drawing/2014/main" id="{98BC18DA-1BB7-4CAF-B15A-EA880767A504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225" name="Text Box 6">
          <a:extLst>
            <a:ext uri="{FF2B5EF4-FFF2-40B4-BE49-F238E27FC236}">
              <a16:creationId xmlns:a16="http://schemas.microsoft.com/office/drawing/2014/main" id="{438E7548-3C89-4CC6-9AB9-ADA0FB2E9735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226" name="Text Box 5">
          <a:extLst>
            <a:ext uri="{FF2B5EF4-FFF2-40B4-BE49-F238E27FC236}">
              <a16:creationId xmlns:a16="http://schemas.microsoft.com/office/drawing/2014/main" id="{AF2ACA77-7770-49D2-9317-832A528C61FA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227" name="Text Box 6">
          <a:extLst>
            <a:ext uri="{FF2B5EF4-FFF2-40B4-BE49-F238E27FC236}">
              <a16:creationId xmlns:a16="http://schemas.microsoft.com/office/drawing/2014/main" id="{870EF672-0B1B-405A-8814-7E20848A87AB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2228" name="Text Box 6">
          <a:extLst>
            <a:ext uri="{FF2B5EF4-FFF2-40B4-BE49-F238E27FC236}">
              <a16:creationId xmlns:a16="http://schemas.microsoft.com/office/drawing/2014/main" id="{360D4BDB-6C5C-4D79-B01A-078D25C23800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2229" name="Text Box 6">
          <a:extLst>
            <a:ext uri="{FF2B5EF4-FFF2-40B4-BE49-F238E27FC236}">
              <a16:creationId xmlns:a16="http://schemas.microsoft.com/office/drawing/2014/main" id="{CFE84811-103F-4ED2-B6FD-15D9850C4823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230" name="Text Box 5">
          <a:extLst>
            <a:ext uri="{FF2B5EF4-FFF2-40B4-BE49-F238E27FC236}">
              <a16:creationId xmlns:a16="http://schemas.microsoft.com/office/drawing/2014/main" id="{0F215101-AA6E-4FDE-B2D3-E9A395AAC3E4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231" name="Text Box 6">
          <a:extLst>
            <a:ext uri="{FF2B5EF4-FFF2-40B4-BE49-F238E27FC236}">
              <a16:creationId xmlns:a16="http://schemas.microsoft.com/office/drawing/2014/main" id="{9A0406BC-D0F4-41F6-B946-C454AAC66B40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2232" name="Text Box 6">
          <a:extLst>
            <a:ext uri="{FF2B5EF4-FFF2-40B4-BE49-F238E27FC236}">
              <a16:creationId xmlns:a16="http://schemas.microsoft.com/office/drawing/2014/main" id="{1A097DE1-F0ED-4CBF-B994-46D71F186127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233" name="Text Box 5">
          <a:extLst>
            <a:ext uri="{FF2B5EF4-FFF2-40B4-BE49-F238E27FC236}">
              <a16:creationId xmlns:a16="http://schemas.microsoft.com/office/drawing/2014/main" id="{9063350E-A023-42D2-9807-89AFA3C5E4E3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2234" name="Text Box 6">
          <a:extLst>
            <a:ext uri="{FF2B5EF4-FFF2-40B4-BE49-F238E27FC236}">
              <a16:creationId xmlns:a16="http://schemas.microsoft.com/office/drawing/2014/main" id="{711E53BA-B298-4686-8147-BE866188542E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2235" name="Text Box 6">
          <a:extLst>
            <a:ext uri="{FF2B5EF4-FFF2-40B4-BE49-F238E27FC236}">
              <a16:creationId xmlns:a16="http://schemas.microsoft.com/office/drawing/2014/main" id="{D456FB9C-F9D0-4CA4-BCE1-8911C1F18F64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236" name="Text Box 6">
          <a:extLst>
            <a:ext uri="{FF2B5EF4-FFF2-40B4-BE49-F238E27FC236}">
              <a16:creationId xmlns:a16="http://schemas.microsoft.com/office/drawing/2014/main" id="{E9CFEFEC-BF79-4931-88D7-E16737FB4A1F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237" name="Text Box 6">
          <a:extLst>
            <a:ext uri="{FF2B5EF4-FFF2-40B4-BE49-F238E27FC236}">
              <a16:creationId xmlns:a16="http://schemas.microsoft.com/office/drawing/2014/main" id="{F7795C4A-CACD-4864-909D-28F76E32D33F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2238" name="Text Box 6">
          <a:extLst>
            <a:ext uri="{FF2B5EF4-FFF2-40B4-BE49-F238E27FC236}">
              <a16:creationId xmlns:a16="http://schemas.microsoft.com/office/drawing/2014/main" id="{B892F1CE-A788-44CB-9983-664C3443F21F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239" name="Text Box 6">
          <a:extLst>
            <a:ext uri="{FF2B5EF4-FFF2-40B4-BE49-F238E27FC236}">
              <a16:creationId xmlns:a16="http://schemas.microsoft.com/office/drawing/2014/main" id="{3AD48682-EF21-4F8E-BCA6-325E96B1179B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2240" name="Text Box 6">
          <a:extLst>
            <a:ext uri="{FF2B5EF4-FFF2-40B4-BE49-F238E27FC236}">
              <a16:creationId xmlns:a16="http://schemas.microsoft.com/office/drawing/2014/main" id="{AAEDAFCF-8CF8-4ECB-B5F1-5FD879C5E2A7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241" name="Text Box 6">
          <a:extLst>
            <a:ext uri="{FF2B5EF4-FFF2-40B4-BE49-F238E27FC236}">
              <a16:creationId xmlns:a16="http://schemas.microsoft.com/office/drawing/2014/main" id="{E67779F8-7D66-47B6-A509-A0DFFEE87588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242" name="Text Box 6">
          <a:extLst>
            <a:ext uri="{FF2B5EF4-FFF2-40B4-BE49-F238E27FC236}">
              <a16:creationId xmlns:a16="http://schemas.microsoft.com/office/drawing/2014/main" id="{C5254274-6E43-465B-9EE2-765504E60BF6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243" name="Text Box 5">
          <a:extLst>
            <a:ext uri="{FF2B5EF4-FFF2-40B4-BE49-F238E27FC236}">
              <a16:creationId xmlns:a16="http://schemas.microsoft.com/office/drawing/2014/main" id="{F2CB4B61-C18E-4F34-8BC6-53A1E569B24A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244" name="Text Box 6">
          <a:extLst>
            <a:ext uri="{FF2B5EF4-FFF2-40B4-BE49-F238E27FC236}">
              <a16:creationId xmlns:a16="http://schemas.microsoft.com/office/drawing/2014/main" id="{3E20D551-88C0-4763-8D71-086E2F00E8FD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245" name="Text Box 5">
          <a:extLst>
            <a:ext uri="{FF2B5EF4-FFF2-40B4-BE49-F238E27FC236}">
              <a16:creationId xmlns:a16="http://schemas.microsoft.com/office/drawing/2014/main" id="{DE7DC529-57EC-4E4F-9F24-AE951A1F7839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246" name="Text Box 6">
          <a:extLst>
            <a:ext uri="{FF2B5EF4-FFF2-40B4-BE49-F238E27FC236}">
              <a16:creationId xmlns:a16="http://schemas.microsoft.com/office/drawing/2014/main" id="{8F371BE6-0672-4CDB-8034-6281C3DCAEDA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2247" name="Text Box 6">
          <a:extLst>
            <a:ext uri="{FF2B5EF4-FFF2-40B4-BE49-F238E27FC236}">
              <a16:creationId xmlns:a16="http://schemas.microsoft.com/office/drawing/2014/main" id="{C2D7D42C-FF54-4202-A013-45C173FC72F1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248" name="Text Box 6">
          <a:extLst>
            <a:ext uri="{FF2B5EF4-FFF2-40B4-BE49-F238E27FC236}">
              <a16:creationId xmlns:a16="http://schemas.microsoft.com/office/drawing/2014/main" id="{B180BE31-612E-4262-90D4-FE4B6FC89356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249" name="Text Box 5">
          <a:extLst>
            <a:ext uri="{FF2B5EF4-FFF2-40B4-BE49-F238E27FC236}">
              <a16:creationId xmlns:a16="http://schemas.microsoft.com/office/drawing/2014/main" id="{861F3AF4-0F6A-454C-862B-5F773E4892D3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250" name="Text Box 6">
          <a:extLst>
            <a:ext uri="{FF2B5EF4-FFF2-40B4-BE49-F238E27FC236}">
              <a16:creationId xmlns:a16="http://schemas.microsoft.com/office/drawing/2014/main" id="{D1E81EE6-DE6B-4311-93B4-7EFAB58BF9CD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2251" name="Text Box 6">
          <a:extLst>
            <a:ext uri="{FF2B5EF4-FFF2-40B4-BE49-F238E27FC236}">
              <a16:creationId xmlns:a16="http://schemas.microsoft.com/office/drawing/2014/main" id="{DE21CF23-37DC-4309-9675-4EA23A960030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252" name="Text Box 6">
          <a:extLst>
            <a:ext uri="{FF2B5EF4-FFF2-40B4-BE49-F238E27FC236}">
              <a16:creationId xmlns:a16="http://schemas.microsoft.com/office/drawing/2014/main" id="{245503C4-4BCA-4323-8901-F4B470A20E3E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190500"/>
    <xdr:sp macro="" textlink="">
      <xdr:nvSpPr>
        <xdr:cNvPr id="2253" name="Text Box 6">
          <a:extLst>
            <a:ext uri="{FF2B5EF4-FFF2-40B4-BE49-F238E27FC236}">
              <a16:creationId xmlns:a16="http://schemas.microsoft.com/office/drawing/2014/main" id="{325F17CB-78D8-402A-B29A-BDC3594B8528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190500"/>
    <xdr:sp macro="" textlink="">
      <xdr:nvSpPr>
        <xdr:cNvPr id="2254" name="Text Box 6">
          <a:extLst>
            <a:ext uri="{FF2B5EF4-FFF2-40B4-BE49-F238E27FC236}">
              <a16:creationId xmlns:a16="http://schemas.microsoft.com/office/drawing/2014/main" id="{0FEF1649-2A96-4E1B-9AAB-13E3C1514F85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2255" name="Text Box 6">
          <a:extLst>
            <a:ext uri="{FF2B5EF4-FFF2-40B4-BE49-F238E27FC236}">
              <a16:creationId xmlns:a16="http://schemas.microsoft.com/office/drawing/2014/main" id="{FDF297E9-675A-4C48-9289-0FD7D0A2495A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2256" name="Text Box 5">
          <a:extLst>
            <a:ext uri="{FF2B5EF4-FFF2-40B4-BE49-F238E27FC236}">
              <a16:creationId xmlns:a16="http://schemas.microsoft.com/office/drawing/2014/main" id="{4A78E5F8-9C05-42CF-80D4-BA5BD38E3791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190500"/>
    <xdr:sp macro="" textlink="">
      <xdr:nvSpPr>
        <xdr:cNvPr id="2257" name="Text Box 6">
          <a:extLst>
            <a:ext uri="{FF2B5EF4-FFF2-40B4-BE49-F238E27FC236}">
              <a16:creationId xmlns:a16="http://schemas.microsoft.com/office/drawing/2014/main" id="{23501ED2-3692-4035-973C-73FF2A72A107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2258" name="Text Box 6">
          <a:extLst>
            <a:ext uri="{FF2B5EF4-FFF2-40B4-BE49-F238E27FC236}">
              <a16:creationId xmlns:a16="http://schemas.microsoft.com/office/drawing/2014/main" id="{C0C0A804-E19B-4E6C-A69E-5A1ED178CC66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2259" name="Text Box 5">
          <a:extLst>
            <a:ext uri="{FF2B5EF4-FFF2-40B4-BE49-F238E27FC236}">
              <a16:creationId xmlns:a16="http://schemas.microsoft.com/office/drawing/2014/main" id="{6C7030E1-5D33-430B-B0CF-B49FAC9D73DA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2260" name="Text Box 6">
          <a:extLst>
            <a:ext uri="{FF2B5EF4-FFF2-40B4-BE49-F238E27FC236}">
              <a16:creationId xmlns:a16="http://schemas.microsoft.com/office/drawing/2014/main" id="{6544FC4C-2FC0-4DF9-A4B8-53A5C7068EFF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190500"/>
    <xdr:sp macro="" textlink="">
      <xdr:nvSpPr>
        <xdr:cNvPr id="2261" name="Text Box 6">
          <a:extLst>
            <a:ext uri="{FF2B5EF4-FFF2-40B4-BE49-F238E27FC236}">
              <a16:creationId xmlns:a16="http://schemas.microsoft.com/office/drawing/2014/main" id="{FD6F2DDE-BEF5-40E2-95FB-91D08DD53324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2262" name="Text Box 5">
          <a:extLst>
            <a:ext uri="{FF2B5EF4-FFF2-40B4-BE49-F238E27FC236}">
              <a16:creationId xmlns:a16="http://schemas.microsoft.com/office/drawing/2014/main" id="{611A3E7D-B321-4979-95DF-B40235F2CADA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5400"/>
    <xdr:sp macro="" textlink="">
      <xdr:nvSpPr>
        <xdr:cNvPr id="2263" name="Text Box 6">
          <a:extLst>
            <a:ext uri="{FF2B5EF4-FFF2-40B4-BE49-F238E27FC236}">
              <a16:creationId xmlns:a16="http://schemas.microsoft.com/office/drawing/2014/main" id="{5BCB307F-DE10-43FE-AC64-3DDC2765ADF3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2264" name="Text Box 6">
          <a:extLst>
            <a:ext uri="{FF2B5EF4-FFF2-40B4-BE49-F238E27FC236}">
              <a16:creationId xmlns:a16="http://schemas.microsoft.com/office/drawing/2014/main" id="{29F2D503-B773-448E-9C80-0C5A4E533A1D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2265" name="Text Box 6">
          <a:extLst>
            <a:ext uri="{FF2B5EF4-FFF2-40B4-BE49-F238E27FC236}">
              <a16:creationId xmlns:a16="http://schemas.microsoft.com/office/drawing/2014/main" id="{3E15542F-2517-4487-9619-1137A3C3F4D3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2266" name="Text Box 6">
          <a:extLst>
            <a:ext uri="{FF2B5EF4-FFF2-40B4-BE49-F238E27FC236}">
              <a16:creationId xmlns:a16="http://schemas.microsoft.com/office/drawing/2014/main" id="{9C957226-AA12-444D-9AD4-BDE284E7DE7A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2267" name="Text Box 6">
          <a:extLst>
            <a:ext uri="{FF2B5EF4-FFF2-40B4-BE49-F238E27FC236}">
              <a16:creationId xmlns:a16="http://schemas.microsoft.com/office/drawing/2014/main" id="{2038F39E-F6A9-4677-BC87-86E66D024862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2268" name="Text Box 6">
          <a:extLst>
            <a:ext uri="{FF2B5EF4-FFF2-40B4-BE49-F238E27FC236}">
              <a16:creationId xmlns:a16="http://schemas.microsoft.com/office/drawing/2014/main" id="{0BED3DE3-6957-43BE-ABDC-BD1C0A29E457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2269" name="Text Box 5">
          <a:extLst>
            <a:ext uri="{FF2B5EF4-FFF2-40B4-BE49-F238E27FC236}">
              <a16:creationId xmlns:a16="http://schemas.microsoft.com/office/drawing/2014/main" id="{19CB7E24-0115-4824-B09E-B82384C8FD7C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2270" name="Text Box 6">
          <a:extLst>
            <a:ext uri="{FF2B5EF4-FFF2-40B4-BE49-F238E27FC236}">
              <a16:creationId xmlns:a16="http://schemas.microsoft.com/office/drawing/2014/main" id="{E8336333-72D9-49F4-BF24-B56109D54D4D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2271" name="Text Box 6">
          <a:extLst>
            <a:ext uri="{FF2B5EF4-FFF2-40B4-BE49-F238E27FC236}">
              <a16:creationId xmlns:a16="http://schemas.microsoft.com/office/drawing/2014/main" id="{8AA5FAC8-54DC-4EA3-8F40-139E4923CFDE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2272" name="Text Box 6">
          <a:extLst>
            <a:ext uri="{FF2B5EF4-FFF2-40B4-BE49-F238E27FC236}">
              <a16:creationId xmlns:a16="http://schemas.microsoft.com/office/drawing/2014/main" id="{BA723ADF-A72F-497A-821A-66B5BA67B362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2273" name="Text Box 6">
          <a:extLst>
            <a:ext uri="{FF2B5EF4-FFF2-40B4-BE49-F238E27FC236}">
              <a16:creationId xmlns:a16="http://schemas.microsoft.com/office/drawing/2014/main" id="{D4293CFF-68CB-4168-9728-D942E46C0A49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2274" name="Text Box 6">
          <a:extLst>
            <a:ext uri="{FF2B5EF4-FFF2-40B4-BE49-F238E27FC236}">
              <a16:creationId xmlns:a16="http://schemas.microsoft.com/office/drawing/2014/main" id="{710C22D8-0B8B-4105-A5A8-DBC9AA2CEFFC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2275" name="Text Box 6">
          <a:extLst>
            <a:ext uri="{FF2B5EF4-FFF2-40B4-BE49-F238E27FC236}">
              <a16:creationId xmlns:a16="http://schemas.microsoft.com/office/drawing/2014/main" id="{32153C31-D58D-4371-8753-2B52861E204E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2276" name="Text Box 6">
          <a:extLst>
            <a:ext uri="{FF2B5EF4-FFF2-40B4-BE49-F238E27FC236}">
              <a16:creationId xmlns:a16="http://schemas.microsoft.com/office/drawing/2014/main" id="{512A550E-3C64-4F41-870E-707E839D9DD5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2277" name="Text Box 5">
          <a:extLst>
            <a:ext uri="{FF2B5EF4-FFF2-40B4-BE49-F238E27FC236}">
              <a16:creationId xmlns:a16="http://schemas.microsoft.com/office/drawing/2014/main" id="{51056050-D720-4916-B78B-266EE5A6C25A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2278" name="Text Box 6">
          <a:extLst>
            <a:ext uri="{FF2B5EF4-FFF2-40B4-BE49-F238E27FC236}">
              <a16:creationId xmlns:a16="http://schemas.microsoft.com/office/drawing/2014/main" id="{6BA1231F-2FB1-43CC-9077-ED9845AEA6BB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2279" name="Text Box 6">
          <a:extLst>
            <a:ext uri="{FF2B5EF4-FFF2-40B4-BE49-F238E27FC236}">
              <a16:creationId xmlns:a16="http://schemas.microsoft.com/office/drawing/2014/main" id="{F7A7D3AE-E87A-4D81-B491-EC0EE5024023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2280" name="Text Box 6">
          <a:extLst>
            <a:ext uri="{FF2B5EF4-FFF2-40B4-BE49-F238E27FC236}">
              <a16:creationId xmlns:a16="http://schemas.microsoft.com/office/drawing/2014/main" id="{5F0A1B45-2328-470B-A398-87BA7B22C0C2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2281" name="Text Box 6">
          <a:extLst>
            <a:ext uri="{FF2B5EF4-FFF2-40B4-BE49-F238E27FC236}">
              <a16:creationId xmlns:a16="http://schemas.microsoft.com/office/drawing/2014/main" id="{A09A5A46-C9E0-4525-8526-414AFB34EB1E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2282" name="Text Box 5">
          <a:extLst>
            <a:ext uri="{FF2B5EF4-FFF2-40B4-BE49-F238E27FC236}">
              <a16:creationId xmlns:a16="http://schemas.microsoft.com/office/drawing/2014/main" id="{B38BFD01-5A0E-4011-A541-5CAAAC3859A8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2283" name="Text Box 6">
          <a:extLst>
            <a:ext uri="{FF2B5EF4-FFF2-40B4-BE49-F238E27FC236}">
              <a16:creationId xmlns:a16="http://schemas.microsoft.com/office/drawing/2014/main" id="{75609BAE-CD67-4FD1-BC26-2EBCA9C27B4D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2284" name="Text Box 6">
          <a:extLst>
            <a:ext uri="{FF2B5EF4-FFF2-40B4-BE49-F238E27FC236}">
              <a16:creationId xmlns:a16="http://schemas.microsoft.com/office/drawing/2014/main" id="{95286F98-2FD9-4294-B706-11756ED92B6C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2285" name="Text Box 6">
          <a:extLst>
            <a:ext uri="{FF2B5EF4-FFF2-40B4-BE49-F238E27FC236}">
              <a16:creationId xmlns:a16="http://schemas.microsoft.com/office/drawing/2014/main" id="{F011A0C6-7AD0-4653-87B9-AF19439CE6AA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2286" name="Text Box 5">
          <a:extLst>
            <a:ext uri="{FF2B5EF4-FFF2-40B4-BE49-F238E27FC236}">
              <a16:creationId xmlns:a16="http://schemas.microsoft.com/office/drawing/2014/main" id="{A8BEF17D-2FC8-452D-BE90-78327D6F3BB0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2287" name="Text Box 6">
          <a:extLst>
            <a:ext uri="{FF2B5EF4-FFF2-40B4-BE49-F238E27FC236}">
              <a16:creationId xmlns:a16="http://schemas.microsoft.com/office/drawing/2014/main" id="{611B0BFE-F5AD-4ED1-A2EB-BDD4B4FFA3CF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2288" name="Text Box 6">
          <a:extLst>
            <a:ext uri="{FF2B5EF4-FFF2-40B4-BE49-F238E27FC236}">
              <a16:creationId xmlns:a16="http://schemas.microsoft.com/office/drawing/2014/main" id="{D681E76E-1A1C-49CD-A541-16931C03BBFA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2289" name="Text Box 5">
          <a:extLst>
            <a:ext uri="{FF2B5EF4-FFF2-40B4-BE49-F238E27FC236}">
              <a16:creationId xmlns:a16="http://schemas.microsoft.com/office/drawing/2014/main" id="{93117F69-BD70-4BCA-BDBF-E37E167EA12F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2290" name="Text Box 6">
          <a:extLst>
            <a:ext uri="{FF2B5EF4-FFF2-40B4-BE49-F238E27FC236}">
              <a16:creationId xmlns:a16="http://schemas.microsoft.com/office/drawing/2014/main" id="{07D13CF8-59EB-4661-8F5E-91A0B291D257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2291" name="Text Box 6">
          <a:extLst>
            <a:ext uri="{FF2B5EF4-FFF2-40B4-BE49-F238E27FC236}">
              <a16:creationId xmlns:a16="http://schemas.microsoft.com/office/drawing/2014/main" id="{67F3CEB9-0B66-46F3-BD2D-1143C62F00FE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2292" name="Text Box 6">
          <a:extLst>
            <a:ext uri="{FF2B5EF4-FFF2-40B4-BE49-F238E27FC236}">
              <a16:creationId xmlns:a16="http://schemas.microsoft.com/office/drawing/2014/main" id="{50D98BD1-F7C0-4D94-A939-4F3CD368FB44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2293" name="Text Box 5">
          <a:extLst>
            <a:ext uri="{FF2B5EF4-FFF2-40B4-BE49-F238E27FC236}">
              <a16:creationId xmlns:a16="http://schemas.microsoft.com/office/drawing/2014/main" id="{AFF17501-0742-4D70-9634-879021A5E86F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2294" name="Text Box 6">
          <a:extLst>
            <a:ext uri="{FF2B5EF4-FFF2-40B4-BE49-F238E27FC236}">
              <a16:creationId xmlns:a16="http://schemas.microsoft.com/office/drawing/2014/main" id="{003BF354-B9A3-4938-B834-1E2B60655D7C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2295" name="Text Box 6">
          <a:extLst>
            <a:ext uri="{FF2B5EF4-FFF2-40B4-BE49-F238E27FC236}">
              <a16:creationId xmlns:a16="http://schemas.microsoft.com/office/drawing/2014/main" id="{72F7B7A0-50AA-4E84-88D9-4F7DB37DD8E6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2296" name="Text Box 5">
          <a:extLst>
            <a:ext uri="{FF2B5EF4-FFF2-40B4-BE49-F238E27FC236}">
              <a16:creationId xmlns:a16="http://schemas.microsoft.com/office/drawing/2014/main" id="{E5CAAEBB-F3FD-4907-9807-5C1616AF83EB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2297" name="Text Box 6">
          <a:extLst>
            <a:ext uri="{FF2B5EF4-FFF2-40B4-BE49-F238E27FC236}">
              <a16:creationId xmlns:a16="http://schemas.microsoft.com/office/drawing/2014/main" id="{98A21E22-1DCA-4313-BC68-425FAD9911C6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2298" name="Text Box 6">
          <a:extLst>
            <a:ext uri="{FF2B5EF4-FFF2-40B4-BE49-F238E27FC236}">
              <a16:creationId xmlns:a16="http://schemas.microsoft.com/office/drawing/2014/main" id="{DE04BB00-A4E5-4F80-AD7E-1D091612ED04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2299" name="Text Box 6">
          <a:extLst>
            <a:ext uri="{FF2B5EF4-FFF2-40B4-BE49-F238E27FC236}">
              <a16:creationId xmlns:a16="http://schemas.microsoft.com/office/drawing/2014/main" id="{E47DC347-4564-4E65-809F-DACFB6B7DA1B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2300" name="Text Box 5">
          <a:extLst>
            <a:ext uri="{FF2B5EF4-FFF2-40B4-BE49-F238E27FC236}">
              <a16:creationId xmlns:a16="http://schemas.microsoft.com/office/drawing/2014/main" id="{52D0874A-309E-479A-9771-4B288D14146C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2301" name="Text Box 6">
          <a:extLst>
            <a:ext uri="{FF2B5EF4-FFF2-40B4-BE49-F238E27FC236}">
              <a16:creationId xmlns:a16="http://schemas.microsoft.com/office/drawing/2014/main" id="{408974E3-B333-4EC2-8383-710DBE92ACE0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2302" name="Text Box 6">
          <a:extLst>
            <a:ext uri="{FF2B5EF4-FFF2-40B4-BE49-F238E27FC236}">
              <a16:creationId xmlns:a16="http://schemas.microsoft.com/office/drawing/2014/main" id="{61A4465E-4B8A-41B4-B045-7A9D512859BB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2303" name="Text Box 5">
          <a:extLst>
            <a:ext uri="{FF2B5EF4-FFF2-40B4-BE49-F238E27FC236}">
              <a16:creationId xmlns:a16="http://schemas.microsoft.com/office/drawing/2014/main" id="{AB13EE93-C70D-457F-957C-8191AB76C640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2304" name="Text Box 6">
          <a:extLst>
            <a:ext uri="{FF2B5EF4-FFF2-40B4-BE49-F238E27FC236}">
              <a16:creationId xmlns:a16="http://schemas.microsoft.com/office/drawing/2014/main" id="{79D57EF4-3A08-4E55-BB44-1A594C84E930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2305" name="Text Box 6">
          <a:extLst>
            <a:ext uri="{FF2B5EF4-FFF2-40B4-BE49-F238E27FC236}">
              <a16:creationId xmlns:a16="http://schemas.microsoft.com/office/drawing/2014/main" id="{EF8115AE-3ED3-4FBE-81C0-5E60D40B0E63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2306" name="Text Box 6">
          <a:extLst>
            <a:ext uri="{FF2B5EF4-FFF2-40B4-BE49-F238E27FC236}">
              <a16:creationId xmlns:a16="http://schemas.microsoft.com/office/drawing/2014/main" id="{5709EDEA-0F92-4FDF-9B10-3EA5CCA3532A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2307" name="Text Box 6">
          <a:extLst>
            <a:ext uri="{FF2B5EF4-FFF2-40B4-BE49-F238E27FC236}">
              <a16:creationId xmlns:a16="http://schemas.microsoft.com/office/drawing/2014/main" id="{478ED9A5-DDD6-43D3-9250-5549C361183D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2308" name="Text Box 6">
          <a:extLst>
            <a:ext uri="{FF2B5EF4-FFF2-40B4-BE49-F238E27FC236}">
              <a16:creationId xmlns:a16="http://schemas.microsoft.com/office/drawing/2014/main" id="{09D17ABD-C76B-4098-891F-2478A412FEE9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2309" name="Text Box 6">
          <a:extLst>
            <a:ext uri="{FF2B5EF4-FFF2-40B4-BE49-F238E27FC236}">
              <a16:creationId xmlns:a16="http://schemas.microsoft.com/office/drawing/2014/main" id="{D7DACE7A-C2C1-4D64-9B54-CF76912E1746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2310" name="Text Box 6">
          <a:extLst>
            <a:ext uri="{FF2B5EF4-FFF2-40B4-BE49-F238E27FC236}">
              <a16:creationId xmlns:a16="http://schemas.microsoft.com/office/drawing/2014/main" id="{5F1E72DE-2273-40BD-A6E4-4D7F4BC82C3C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2311" name="Text Box 5">
          <a:extLst>
            <a:ext uri="{FF2B5EF4-FFF2-40B4-BE49-F238E27FC236}">
              <a16:creationId xmlns:a16="http://schemas.microsoft.com/office/drawing/2014/main" id="{373CB3E5-095D-4CB0-901F-535979814C81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2312" name="Text Box 6">
          <a:extLst>
            <a:ext uri="{FF2B5EF4-FFF2-40B4-BE49-F238E27FC236}">
              <a16:creationId xmlns:a16="http://schemas.microsoft.com/office/drawing/2014/main" id="{85F922E1-3690-427A-B545-D6AD172DC7BB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2313" name="Text Box 5">
          <a:extLst>
            <a:ext uri="{FF2B5EF4-FFF2-40B4-BE49-F238E27FC236}">
              <a16:creationId xmlns:a16="http://schemas.microsoft.com/office/drawing/2014/main" id="{5373D4C0-AC97-49A1-AC9C-756F82E7A62A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2314" name="Text Box 6">
          <a:extLst>
            <a:ext uri="{FF2B5EF4-FFF2-40B4-BE49-F238E27FC236}">
              <a16:creationId xmlns:a16="http://schemas.microsoft.com/office/drawing/2014/main" id="{CAB21460-EB7B-406A-8F63-6BC20E7CE857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2315" name="Text Box 6">
          <a:extLst>
            <a:ext uri="{FF2B5EF4-FFF2-40B4-BE49-F238E27FC236}">
              <a16:creationId xmlns:a16="http://schemas.microsoft.com/office/drawing/2014/main" id="{17672C8D-24A1-4D06-9B45-120EE44FCE39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2316" name="Text Box 6">
          <a:extLst>
            <a:ext uri="{FF2B5EF4-FFF2-40B4-BE49-F238E27FC236}">
              <a16:creationId xmlns:a16="http://schemas.microsoft.com/office/drawing/2014/main" id="{4CE8642B-22B4-4C0B-9951-A28F74165326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2317" name="Text Box 5">
          <a:extLst>
            <a:ext uri="{FF2B5EF4-FFF2-40B4-BE49-F238E27FC236}">
              <a16:creationId xmlns:a16="http://schemas.microsoft.com/office/drawing/2014/main" id="{9B644B52-893D-49AF-ADA8-008309A104A7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2318" name="Text Box 6">
          <a:extLst>
            <a:ext uri="{FF2B5EF4-FFF2-40B4-BE49-F238E27FC236}">
              <a16:creationId xmlns:a16="http://schemas.microsoft.com/office/drawing/2014/main" id="{D893C838-F31F-4B30-8A55-C8D56E2CCE54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2319" name="Text Box 6">
          <a:extLst>
            <a:ext uri="{FF2B5EF4-FFF2-40B4-BE49-F238E27FC236}">
              <a16:creationId xmlns:a16="http://schemas.microsoft.com/office/drawing/2014/main" id="{12EFA0DB-08C1-4E2A-8C42-54D5F06D6C45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2320" name="Text Box 5">
          <a:extLst>
            <a:ext uri="{FF2B5EF4-FFF2-40B4-BE49-F238E27FC236}">
              <a16:creationId xmlns:a16="http://schemas.microsoft.com/office/drawing/2014/main" id="{61B9E775-5412-40EA-A7CC-F80B5C0ED9E4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2321" name="Text Box 6">
          <a:extLst>
            <a:ext uri="{FF2B5EF4-FFF2-40B4-BE49-F238E27FC236}">
              <a16:creationId xmlns:a16="http://schemas.microsoft.com/office/drawing/2014/main" id="{286F7FA9-155A-4FB1-B54C-135B360FDF32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2322" name="Text Box 6">
          <a:extLst>
            <a:ext uri="{FF2B5EF4-FFF2-40B4-BE49-F238E27FC236}">
              <a16:creationId xmlns:a16="http://schemas.microsoft.com/office/drawing/2014/main" id="{0BB5E08C-2A97-4223-AF9D-78302802C1BF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2323" name="Text Box 6">
          <a:extLst>
            <a:ext uri="{FF2B5EF4-FFF2-40B4-BE49-F238E27FC236}">
              <a16:creationId xmlns:a16="http://schemas.microsoft.com/office/drawing/2014/main" id="{E307C472-BF28-42D9-B0BC-8E0D1B446769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2324" name="Text Box 5">
          <a:extLst>
            <a:ext uri="{FF2B5EF4-FFF2-40B4-BE49-F238E27FC236}">
              <a16:creationId xmlns:a16="http://schemas.microsoft.com/office/drawing/2014/main" id="{792D2789-F7F7-41C9-91B2-3782E2C47C5D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2325" name="Text Box 6">
          <a:extLst>
            <a:ext uri="{FF2B5EF4-FFF2-40B4-BE49-F238E27FC236}">
              <a16:creationId xmlns:a16="http://schemas.microsoft.com/office/drawing/2014/main" id="{92EFE018-97C0-43F6-A565-F9F484B8DD66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2326" name="Text Box 6">
          <a:extLst>
            <a:ext uri="{FF2B5EF4-FFF2-40B4-BE49-F238E27FC236}">
              <a16:creationId xmlns:a16="http://schemas.microsoft.com/office/drawing/2014/main" id="{51B167F5-E7A4-4747-838D-E5AE178F7511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2327" name="Text Box 6">
          <a:extLst>
            <a:ext uri="{FF2B5EF4-FFF2-40B4-BE49-F238E27FC236}">
              <a16:creationId xmlns:a16="http://schemas.microsoft.com/office/drawing/2014/main" id="{E8FCB994-56BA-4336-AFC1-2351ADAF947E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2328" name="Text Box 5">
          <a:extLst>
            <a:ext uri="{FF2B5EF4-FFF2-40B4-BE49-F238E27FC236}">
              <a16:creationId xmlns:a16="http://schemas.microsoft.com/office/drawing/2014/main" id="{C2F73C1E-5BC4-40DB-9FF0-5900D9EA865D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2329" name="Text Box 6">
          <a:extLst>
            <a:ext uri="{FF2B5EF4-FFF2-40B4-BE49-F238E27FC236}">
              <a16:creationId xmlns:a16="http://schemas.microsoft.com/office/drawing/2014/main" id="{123FA2C0-F087-4F31-8AA8-48D7B6E5D5FB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190500"/>
    <xdr:sp macro="" textlink="">
      <xdr:nvSpPr>
        <xdr:cNvPr id="2330" name="Text Box 6">
          <a:extLst>
            <a:ext uri="{FF2B5EF4-FFF2-40B4-BE49-F238E27FC236}">
              <a16:creationId xmlns:a16="http://schemas.microsoft.com/office/drawing/2014/main" id="{4314B62F-CD23-4D59-B75C-F7A7152EA727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2331" name="Text Box 6">
          <a:extLst>
            <a:ext uri="{FF2B5EF4-FFF2-40B4-BE49-F238E27FC236}">
              <a16:creationId xmlns:a16="http://schemas.microsoft.com/office/drawing/2014/main" id="{9053508A-BFF5-4ED6-847B-98EFB990B151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2332" name="Text Box 6">
          <a:extLst>
            <a:ext uri="{FF2B5EF4-FFF2-40B4-BE49-F238E27FC236}">
              <a16:creationId xmlns:a16="http://schemas.microsoft.com/office/drawing/2014/main" id="{BE1B37C5-3719-4667-A263-9DF610D44973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5400"/>
    <xdr:sp macro="" textlink="">
      <xdr:nvSpPr>
        <xdr:cNvPr id="2333" name="Text Box 6">
          <a:extLst>
            <a:ext uri="{FF2B5EF4-FFF2-40B4-BE49-F238E27FC236}">
              <a16:creationId xmlns:a16="http://schemas.microsoft.com/office/drawing/2014/main" id="{78557168-F243-481A-BA53-207E13571BE9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2334" name="Text Box 6">
          <a:extLst>
            <a:ext uri="{FF2B5EF4-FFF2-40B4-BE49-F238E27FC236}">
              <a16:creationId xmlns:a16="http://schemas.microsoft.com/office/drawing/2014/main" id="{8CBF7BA5-5224-4058-BE7E-11F646006585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2335" name="Text Box 6">
          <a:extLst>
            <a:ext uri="{FF2B5EF4-FFF2-40B4-BE49-F238E27FC236}">
              <a16:creationId xmlns:a16="http://schemas.microsoft.com/office/drawing/2014/main" id="{AA32DFD7-1C30-409B-8858-4B3BF6395D0C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190500"/>
    <xdr:sp macro="" textlink="">
      <xdr:nvSpPr>
        <xdr:cNvPr id="2336" name="Text Box 6">
          <a:extLst>
            <a:ext uri="{FF2B5EF4-FFF2-40B4-BE49-F238E27FC236}">
              <a16:creationId xmlns:a16="http://schemas.microsoft.com/office/drawing/2014/main" id="{EDE475A6-7A28-4D34-936A-39247C5D3060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2337" name="Text Box 6">
          <a:extLst>
            <a:ext uri="{FF2B5EF4-FFF2-40B4-BE49-F238E27FC236}">
              <a16:creationId xmlns:a16="http://schemas.microsoft.com/office/drawing/2014/main" id="{EB79E2DB-2C1B-4B27-AE81-DCB592D75A39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2338" name="Text Box 5">
          <a:extLst>
            <a:ext uri="{FF2B5EF4-FFF2-40B4-BE49-F238E27FC236}">
              <a16:creationId xmlns:a16="http://schemas.microsoft.com/office/drawing/2014/main" id="{23AE15D2-A1F0-465D-ACB9-F64114AB9377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190500"/>
    <xdr:sp macro="" textlink="">
      <xdr:nvSpPr>
        <xdr:cNvPr id="2339" name="Text Box 6">
          <a:extLst>
            <a:ext uri="{FF2B5EF4-FFF2-40B4-BE49-F238E27FC236}">
              <a16:creationId xmlns:a16="http://schemas.microsoft.com/office/drawing/2014/main" id="{44C412EB-B729-49EA-B95D-20654FF43D30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2340" name="Text Box 6">
          <a:extLst>
            <a:ext uri="{FF2B5EF4-FFF2-40B4-BE49-F238E27FC236}">
              <a16:creationId xmlns:a16="http://schemas.microsoft.com/office/drawing/2014/main" id="{F25B2700-FA22-43E2-B3FB-0CB9EFC81B2D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2341" name="Text Box 6">
          <a:extLst>
            <a:ext uri="{FF2B5EF4-FFF2-40B4-BE49-F238E27FC236}">
              <a16:creationId xmlns:a16="http://schemas.microsoft.com/office/drawing/2014/main" id="{16705DD8-C9A8-47AD-B3D2-107874266C66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2342" name="Text Box 5">
          <a:extLst>
            <a:ext uri="{FF2B5EF4-FFF2-40B4-BE49-F238E27FC236}">
              <a16:creationId xmlns:a16="http://schemas.microsoft.com/office/drawing/2014/main" id="{0B11ACFF-61B9-4663-9967-5A8146D1BC32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190500"/>
    <xdr:sp macro="" textlink="">
      <xdr:nvSpPr>
        <xdr:cNvPr id="2343" name="Text Box 6">
          <a:extLst>
            <a:ext uri="{FF2B5EF4-FFF2-40B4-BE49-F238E27FC236}">
              <a16:creationId xmlns:a16="http://schemas.microsoft.com/office/drawing/2014/main" id="{DC2EE393-EE45-4EF3-8CE9-F200754756A0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2344" name="Text Box 6">
          <a:extLst>
            <a:ext uri="{FF2B5EF4-FFF2-40B4-BE49-F238E27FC236}">
              <a16:creationId xmlns:a16="http://schemas.microsoft.com/office/drawing/2014/main" id="{33760047-4BD9-43C5-A055-B1E4D02F2979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2345" name="Text Box 6">
          <a:extLst>
            <a:ext uri="{FF2B5EF4-FFF2-40B4-BE49-F238E27FC236}">
              <a16:creationId xmlns:a16="http://schemas.microsoft.com/office/drawing/2014/main" id="{47563DBC-BBE8-4E13-B0B2-22A5DBA39552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2346" name="Text Box 6">
          <a:extLst>
            <a:ext uri="{FF2B5EF4-FFF2-40B4-BE49-F238E27FC236}">
              <a16:creationId xmlns:a16="http://schemas.microsoft.com/office/drawing/2014/main" id="{A005F12F-ED68-437C-8793-F0CA9A9890A1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2347" name="Text Box 6">
          <a:extLst>
            <a:ext uri="{FF2B5EF4-FFF2-40B4-BE49-F238E27FC236}">
              <a16:creationId xmlns:a16="http://schemas.microsoft.com/office/drawing/2014/main" id="{AE7411CF-8686-4529-828A-511756C30E57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0"/>
    <xdr:sp macro="" textlink="">
      <xdr:nvSpPr>
        <xdr:cNvPr id="2348" name="Text Box 6">
          <a:extLst>
            <a:ext uri="{FF2B5EF4-FFF2-40B4-BE49-F238E27FC236}">
              <a16:creationId xmlns:a16="http://schemas.microsoft.com/office/drawing/2014/main" id="{F9CFE563-63E7-47EF-B038-94271B90DC49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2349" name="Text Box 6">
          <a:extLst>
            <a:ext uri="{FF2B5EF4-FFF2-40B4-BE49-F238E27FC236}">
              <a16:creationId xmlns:a16="http://schemas.microsoft.com/office/drawing/2014/main" id="{899F9CFE-6600-4E93-9B42-E04685009E2E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190500"/>
    <xdr:sp macro="" textlink="">
      <xdr:nvSpPr>
        <xdr:cNvPr id="2350" name="Text Box 6">
          <a:extLst>
            <a:ext uri="{FF2B5EF4-FFF2-40B4-BE49-F238E27FC236}">
              <a16:creationId xmlns:a16="http://schemas.microsoft.com/office/drawing/2014/main" id="{B9530F64-E76D-422A-B322-B766478368E5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5400"/>
    <xdr:sp macro="" textlink="">
      <xdr:nvSpPr>
        <xdr:cNvPr id="2351" name="Text Box 6">
          <a:extLst>
            <a:ext uri="{FF2B5EF4-FFF2-40B4-BE49-F238E27FC236}">
              <a16:creationId xmlns:a16="http://schemas.microsoft.com/office/drawing/2014/main" id="{E5D3183B-F95B-48D2-A025-CDFEEDE550F5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2352" name="Text Box 6">
          <a:extLst>
            <a:ext uri="{FF2B5EF4-FFF2-40B4-BE49-F238E27FC236}">
              <a16:creationId xmlns:a16="http://schemas.microsoft.com/office/drawing/2014/main" id="{6ADAE811-CE15-4DA6-B99C-CF1DB7113382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2353" name="Text Box 6">
          <a:extLst>
            <a:ext uri="{FF2B5EF4-FFF2-40B4-BE49-F238E27FC236}">
              <a16:creationId xmlns:a16="http://schemas.microsoft.com/office/drawing/2014/main" id="{ED2C167D-88C6-4F2A-A366-1F727FF05B60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2354" name="Text Box 6">
          <a:extLst>
            <a:ext uri="{FF2B5EF4-FFF2-40B4-BE49-F238E27FC236}">
              <a16:creationId xmlns:a16="http://schemas.microsoft.com/office/drawing/2014/main" id="{F80FEE1E-9737-41E5-A561-33E7462C6DF5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0"/>
    <xdr:sp macro="" textlink="">
      <xdr:nvSpPr>
        <xdr:cNvPr id="2355" name="Text Box 6">
          <a:extLst>
            <a:ext uri="{FF2B5EF4-FFF2-40B4-BE49-F238E27FC236}">
              <a16:creationId xmlns:a16="http://schemas.microsoft.com/office/drawing/2014/main" id="{6FB458CF-1F00-49F9-9CDE-481855ABF5D8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2356" name="Text Box 6">
          <a:extLst>
            <a:ext uri="{FF2B5EF4-FFF2-40B4-BE49-F238E27FC236}">
              <a16:creationId xmlns:a16="http://schemas.microsoft.com/office/drawing/2014/main" id="{7AF41ECF-3A65-4624-BF71-EFF6B1D02A50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190500"/>
    <xdr:sp macro="" textlink="">
      <xdr:nvSpPr>
        <xdr:cNvPr id="2357" name="Text Box 6">
          <a:extLst>
            <a:ext uri="{FF2B5EF4-FFF2-40B4-BE49-F238E27FC236}">
              <a16:creationId xmlns:a16="http://schemas.microsoft.com/office/drawing/2014/main" id="{36ED2EEE-B52E-4C46-9A27-6C3C8322493B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5400"/>
    <xdr:sp macro="" textlink="">
      <xdr:nvSpPr>
        <xdr:cNvPr id="2358" name="Text Box 6">
          <a:extLst>
            <a:ext uri="{FF2B5EF4-FFF2-40B4-BE49-F238E27FC236}">
              <a16:creationId xmlns:a16="http://schemas.microsoft.com/office/drawing/2014/main" id="{ED6FBB79-8779-47B7-AD44-D0B65F37B92A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2359" name="Text Box 6">
          <a:extLst>
            <a:ext uri="{FF2B5EF4-FFF2-40B4-BE49-F238E27FC236}">
              <a16:creationId xmlns:a16="http://schemas.microsoft.com/office/drawing/2014/main" id="{037AC57D-2B5D-4D24-9E39-B10AC9DA2874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2360" name="Text Box 6">
          <a:extLst>
            <a:ext uri="{FF2B5EF4-FFF2-40B4-BE49-F238E27FC236}">
              <a16:creationId xmlns:a16="http://schemas.microsoft.com/office/drawing/2014/main" id="{CCD33DB8-8BB3-4E69-9633-BD4E90A49D72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0"/>
    <xdr:sp macro="" textlink="">
      <xdr:nvSpPr>
        <xdr:cNvPr id="2361" name="Text Box 6">
          <a:extLst>
            <a:ext uri="{FF2B5EF4-FFF2-40B4-BE49-F238E27FC236}">
              <a16:creationId xmlns:a16="http://schemas.microsoft.com/office/drawing/2014/main" id="{1DC86523-7753-4EDA-8F6D-11D58CE6F892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2362" name="Text Box 6">
          <a:extLst>
            <a:ext uri="{FF2B5EF4-FFF2-40B4-BE49-F238E27FC236}">
              <a16:creationId xmlns:a16="http://schemas.microsoft.com/office/drawing/2014/main" id="{778A7FCF-0A5A-43C0-9C4F-FC62755EC89F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190500"/>
    <xdr:sp macro="" textlink="">
      <xdr:nvSpPr>
        <xdr:cNvPr id="2363" name="Text Box 6">
          <a:extLst>
            <a:ext uri="{FF2B5EF4-FFF2-40B4-BE49-F238E27FC236}">
              <a16:creationId xmlns:a16="http://schemas.microsoft.com/office/drawing/2014/main" id="{79C9126D-75A4-43CB-A1F0-D63E1ABB7C0D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5400"/>
    <xdr:sp macro="" textlink="">
      <xdr:nvSpPr>
        <xdr:cNvPr id="2364" name="Text Box 6">
          <a:extLst>
            <a:ext uri="{FF2B5EF4-FFF2-40B4-BE49-F238E27FC236}">
              <a16:creationId xmlns:a16="http://schemas.microsoft.com/office/drawing/2014/main" id="{EDA7E037-FE89-4040-82D9-EE55B3DE9C9F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2365" name="Text Box 6">
          <a:extLst>
            <a:ext uri="{FF2B5EF4-FFF2-40B4-BE49-F238E27FC236}">
              <a16:creationId xmlns:a16="http://schemas.microsoft.com/office/drawing/2014/main" id="{15B38EF4-EE32-4D8E-975F-DD890DE8568F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2366" name="Text Box 6">
          <a:extLst>
            <a:ext uri="{FF2B5EF4-FFF2-40B4-BE49-F238E27FC236}">
              <a16:creationId xmlns:a16="http://schemas.microsoft.com/office/drawing/2014/main" id="{C2E1DB5E-54A8-4666-B6EB-52FA074CA4B2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2367" name="Text Box 6">
          <a:extLst>
            <a:ext uri="{FF2B5EF4-FFF2-40B4-BE49-F238E27FC236}">
              <a16:creationId xmlns:a16="http://schemas.microsoft.com/office/drawing/2014/main" id="{9677F4F6-9A95-4C8E-BAA5-61ED1CDA2117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2368" name="Text Box 5">
          <a:extLst>
            <a:ext uri="{FF2B5EF4-FFF2-40B4-BE49-F238E27FC236}">
              <a16:creationId xmlns:a16="http://schemas.microsoft.com/office/drawing/2014/main" id="{CB825BBE-D8E9-4CC2-8A80-08CEBD41110C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2369" name="Text Box 6">
          <a:extLst>
            <a:ext uri="{FF2B5EF4-FFF2-40B4-BE49-F238E27FC236}">
              <a16:creationId xmlns:a16="http://schemas.microsoft.com/office/drawing/2014/main" id="{3E65B5D6-9EFA-446E-8159-A7136C7A6F60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370" name="Text Box 5">
          <a:extLst>
            <a:ext uri="{FF2B5EF4-FFF2-40B4-BE49-F238E27FC236}">
              <a16:creationId xmlns:a16="http://schemas.microsoft.com/office/drawing/2014/main" id="{1BE69DD2-6C86-44A3-B2F0-B43789ABB6D9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371" name="Text Box 6">
          <a:extLst>
            <a:ext uri="{FF2B5EF4-FFF2-40B4-BE49-F238E27FC236}">
              <a16:creationId xmlns:a16="http://schemas.microsoft.com/office/drawing/2014/main" id="{B972EF26-B712-4DD9-BA3C-37C77CAEE2E9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2372" name="Text Box 6">
          <a:extLst>
            <a:ext uri="{FF2B5EF4-FFF2-40B4-BE49-F238E27FC236}">
              <a16:creationId xmlns:a16="http://schemas.microsoft.com/office/drawing/2014/main" id="{789BDBAD-EA83-43E3-B1A5-B4687536B810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373" name="Text Box 6">
          <a:extLst>
            <a:ext uri="{FF2B5EF4-FFF2-40B4-BE49-F238E27FC236}">
              <a16:creationId xmlns:a16="http://schemas.microsoft.com/office/drawing/2014/main" id="{A10951A2-974A-465D-B106-EC86AEC683B4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2374" name="Text Box 6">
          <a:extLst>
            <a:ext uri="{FF2B5EF4-FFF2-40B4-BE49-F238E27FC236}">
              <a16:creationId xmlns:a16="http://schemas.microsoft.com/office/drawing/2014/main" id="{FE182C9B-7298-4241-8411-D166B391C163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375" name="Text Box 6">
          <a:extLst>
            <a:ext uri="{FF2B5EF4-FFF2-40B4-BE49-F238E27FC236}">
              <a16:creationId xmlns:a16="http://schemas.microsoft.com/office/drawing/2014/main" id="{DA0614F1-9389-4A34-BAE5-ACD9D57639C4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376" name="Text Box 6">
          <a:extLst>
            <a:ext uri="{FF2B5EF4-FFF2-40B4-BE49-F238E27FC236}">
              <a16:creationId xmlns:a16="http://schemas.microsoft.com/office/drawing/2014/main" id="{5CAFFA69-39CE-4D7B-A813-1F20ACF6EAFA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2377" name="Text Box 6">
          <a:extLst>
            <a:ext uri="{FF2B5EF4-FFF2-40B4-BE49-F238E27FC236}">
              <a16:creationId xmlns:a16="http://schemas.microsoft.com/office/drawing/2014/main" id="{AE078B1B-6370-408F-B810-DA4BF889595F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378" name="Text Box 6">
          <a:extLst>
            <a:ext uri="{FF2B5EF4-FFF2-40B4-BE49-F238E27FC236}">
              <a16:creationId xmlns:a16="http://schemas.microsoft.com/office/drawing/2014/main" id="{9A2A3426-AD26-4E98-B8D7-4301FF8555FE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379" name="Text Box 6">
          <a:extLst>
            <a:ext uri="{FF2B5EF4-FFF2-40B4-BE49-F238E27FC236}">
              <a16:creationId xmlns:a16="http://schemas.microsoft.com/office/drawing/2014/main" id="{B8164916-1BAE-47F3-B52F-CEF46F3CD0D9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2380" name="Text Box 6">
          <a:extLst>
            <a:ext uri="{FF2B5EF4-FFF2-40B4-BE49-F238E27FC236}">
              <a16:creationId xmlns:a16="http://schemas.microsoft.com/office/drawing/2014/main" id="{5D99272C-C5E3-4997-B7B3-1E661E20A75F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381" name="Text Box 5">
          <a:extLst>
            <a:ext uri="{FF2B5EF4-FFF2-40B4-BE49-F238E27FC236}">
              <a16:creationId xmlns:a16="http://schemas.microsoft.com/office/drawing/2014/main" id="{5DCB48D0-7804-4EFE-9BB5-759371B66EF9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382" name="Text Box 6">
          <a:extLst>
            <a:ext uri="{FF2B5EF4-FFF2-40B4-BE49-F238E27FC236}">
              <a16:creationId xmlns:a16="http://schemas.microsoft.com/office/drawing/2014/main" id="{C059D2C1-FED0-44DB-ABF4-F93C77077F84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2383" name="Text Box 6">
          <a:extLst>
            <a:ext uri="{FF2B5EF4-FFF2-40B4-BE49-F238E27FC236}">
              <a16:creationId xmlns:a16="http://schemas.microsoft.com/office/drawing/2014/main" id="{27F06546-058B-49EF-AA04-23DED41623E2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2384" name="Text Box 6">
          <a:extLst>
            <a:ext uri="{FF2B5EF4-FFF2-40B4-BE49-F238E27FC236}">
              <a16:creationId xmlns:a16="http://schemas.microsoft.com/office/drawing/2014/main" id="{24EA5F35-E777-4B69-9A19-F0E45315C7D9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385" name="Text Box 6">
          <a:extLst>
            <a:ext uri="{FF2B5EF4-FFF2-40B4-BE49-F238E27FC236}">
              <a16:creationId xmlns:a16="http://schemas.microsoft.com/office/drawing/2014/main" id="{45EC03EA-E9AD-43F1-89A1-AE7258017B5B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2386" name="Text Box 6">
          <a:extLst>
            <a:ext uri="{FF2B5EF4-FFF2-40B4-BE49-F238E27FC236}">
              <a16:creationId xmlns:a16="http://schemas.microsoft.com/office/drawing/2014/main" id="{B6BC5B70-BD87-4437-9F4F-7CEACCE02B42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387" name="Text Box 6">
          <a:extLst>
            <a:ext uri="{FF2B5EF4-FFF2-40B4-BE49-F238E27FC236}">
              <a16:creationId xmlns:a16="http://schemas.microsoft.com/office/drawing/2014/main" id="{A66D8970-A0E0-46E3-A640-A3532A4A1C05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2388" name="Text Box 6">
          <a:extLst>
            <a:ext uri="{FF2B5EF4-FFF2-40B4-BE49-F238E27FC236}">
              <a16:creationId xmlns:a16="http://schemas.microsoft.com/office/drawing/2014/main" id="{7785D105-82C3-4CED-A73E-A4F1490FA857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389" name="Text Box 5">
          <a:extLst>
            <a:ext uri="{FF2B5EF4-FFF2-40B4-BE49-F238E27FC236}">
              <a16:creationId xmlns:a16="http://schemas.microsoft.com/office/drawing/2014/main" id="{7EC0041A-579E-45A2-AA46-32EEEC52C448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390" name="Text Box 6">
          <a:extLst>
            <a:ext uri="{FF2B5EF4-FFF2-40B4-BE49-F238E27FC236}">
              <a16:creationId xmlns:a16="http://schemas.microsoft.com/office/drawing/2014/main" id="{12686990-4FDF-49BB-8B19-1EE04C159535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2391" name="Text Box 6">
          <a:extLst>
            <a:ext uri="{FF2B5EF4-FFF2-40B4-BE49-F238E27FC236}">
              <a16:creationId xmlns:a16="http://schemas.microsoft.com/office/drawing/2014/main" id="{463F5249-692D-4614-94A6-B6CAB8EB864D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2392" name="Text Box 6">
          <a:extLst>
            <a:ext uri="{FF2B5EF4-FFF2-40B4-BE49-F238E27FC236}">
              <a16:creationId xmlns:a16="http://schemas.microsoft.com/office/drawing/2014/main" id="{B820ED14-070F-42C4-B973-E8051EFD0D7A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393" name="Text Box 5">
          <a:extLst>
            <a:ext uri="{FF2B5EF4-FFF2-40B4-BE49-F238E27FC236}">
              <a16:creationId xmlns:a16="http://schemas.microsoft.com/office/drawing/2014/main" id="{AF81869B-7A99-44BB-8A32-653DB7D06331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394" name="Text Box 6">
          <a:extLst>
            <a:ext uri="{FF2B5EF4-FFF2-40B4-BE49-F238E27FC236}">
              <a16:creationId xmlns:a16="http://schemas.microsoft.com/office/drawing/2014/main" id="{411089D0-4036-4E3D-B020-99FC1C72A4A2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2395" name="Text Box 6">
          <a:extLst>
            <a:ext uri="{FF2B5EF4-FFF2-40B4-BE49-F238E27FC236}">
              <a16:creationId xmlns:a16="http://schemas.microsoft.com/office/drawing/2014/main" id="{9519AD6A-5D39-42C8-962E-221D2DF862BB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396" name="Text Box 5">
          <a:extLst>
            <a:ext uri="{FF2B5EF4-FFF2-40B4-BE49-F238E27FC236}">
              <a16:creationId xmlns:a16="http://schemas.microsoft.com/office/drawing/2014/main" id="{33768CF7-9CDC-4D71-B613-820595F42A1C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2397" name="Text Box 6">
          <a:extLst>
            <a:ext uri="{FF2B5EF4-FFF2-40B4-BE49-F238E27FC236}">
              <a16:creationId xmlns:a16="http://schemas.microsoft.com/office/drawing/2014/main" id="{EB728DB7-96E4-4FBF-A61C-B2CD50438EB4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2398" name="Text Box 6">
          <a:extLst>
            <a:ext uri="{FF2B5EF4-FFF2-40B4-BE49-F238E27FC236}">
              <a16:creationId xmlns:a16="http://schemas.microsoft.com/office/drawing/2014/main" id="{93E6735A-8371-4754-9234-17B4548F47E5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399" name="Text Box 6">
          <a:extLst>
            <a:ext uri="{FF2B5EF4-FFF2-40B4-BE49-F238E27FC236}">
              <a16:creationId xmlns:a16="http://schemas.microsoft.com/office/drawing/2014/main" id="{1C668464-119A-413C-84F8-7D17DD8E5373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400" name="Text Box 5">
          <a:extLst>
            <a:ext uri="{FF2B5EF4-FFF2-40B4-BE49-F238E27FC236}">
              <a16:creationId xmlns:a16="http://schemas.microsoft.com/office/drawing/2014/main" id="{E5B7E459-C407-43AA-8B2E-D9E02B6E0719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401" name="Text Box 6">
          <a:extLst>
            <a:ext uri="{FF2B5EF4-FFF2-40B4-BE49-F238E27FC236}">
              <a16:creationId xmlns:a16="http://schemas.microsoft.com/office/drawing/2014/main" id="{16F249F8-2904-44BF-987C-E0D4FE2764E3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2402" name="Text Box 6">
          <a:extLst>
            <a:ext uri="{FF2B5EF4-FFF2-40B4-BE49-F238E27FC236}">
              <a16:creationId xmlns:a16="http://schemas.microsoft.com/office/drawing/2014/main" id="{6162782F-E499-4F11-BBBC-19A3BE397480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403" name="Text Box 5">
          <a:extLst>
            <a:ext uri="{FF2B5EF4-FFF2-40B4-BE49-F238E27FC236}">
              <a16:creationId xmlns:a16="http://schemas.microsoft.com/office/drawing/2014/main" id="{B6BEC67A-23A4-479D-BB3E-057C69E1DE6A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404" name="Text Box 6">
          <a:extLst>
            <a:ext uri="{FF2B5EF4-FFF2-40B4-BE49-F238E27FC236}">
              <a16:creationId xmlns:a16="http://schemas.microsoft.com/office/drawing/2014/main" id="{BE57DEC0-F030-4DDA-98DB-62C126B7457E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2405" name="Text Box 6">
          <a:extLst>
            <a:ext uri="{FF2B5EF4-FFF2-40B4-BE49-F238E27FC236}">
              <a16:creationId xmlns:a16="http://schemas.microsoft.com/office/drawing/2014/main" id="{AC8FA74B-8446-4F6B-8763-38E27C6AF397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2406" name="Text Box 6">
          <a:extLst>
            <a:ext uri="{FF2B5EF4-FFF2-40B4-BE49-F238E27FC236}">
              <a16:creationId xmlns:a16="http://schemas.microsoft.com/office/drawing/2014/main" id="{5764035D-8273-4A5A-9B9E-C02E94A7E48A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2407" name="Text Box 6">
          <a:extLst>
            <a:ext uri="{FF2B5EF4-FFF2-40B4-BE49-F238E27FC236}">
              <a16:creationId xmlns:a16="http://schemas.microsoft.com/office/drawing/2014/main" id="{27CD716E-D2EC-46D0-ADD2-05F0D07138C4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408" name="Text Box 6">
          <a:extLst>
            <a:ext uri="{FF2B5EF4-FFF2-40B4-BE49-F238E27FC236}">
              <a16:creationId xmlns:a16="http://schemas.microsoft.com/office/drawing/2014/main" id="{999FE6B1-73BB-4102-A05D-E0E6AD2DE06C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2409" name="Text Box 6">
          <a:extLst>
            <a:ext uri="{FF2B5EF4-FFF2-40B4-BE49-F238E27FC236}">
              <a16:creationId xmlns:a16="http://schemas.microsoft.com/office/drawing/2014/main" id="{65896F56-1A4D-4D67-8562-84425564B596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410" name="Text Box 6">
          <a:extLst>
            <a:ext uri="{FF2B5EF4-FFF2-40B4-BE49-F238E27FC236}">
              <a16:creationId xmlns:a16="http://schemas.microsoft.com/office/drawing/2014/main" id="{0208B00B-549D-476F-9FCB-834BCE74AB6E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411" name="Text Box 6">
          <a:extLst>
            <a:ext uri="{FF2B5EF4-FFF2-40B4-BE49-F238E27FC236}">
              <a16:creationId xmlns:a16="http://schemas.microsoft.com/office/drawing/2014/main" id="{3661584D-D726-49B1-8FEF-0A49B9A2B682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412" name="Text Box 5">
          <a:extLst>
            <a:ext uri="{FF2B5EF4-FFF2-40B4-BE49-F238E27FC236}">
              <a16:creationId xmlns:a16="http://schemas.microsoft.com/office/drawing/2014/main" id="{420FCD57-D8E9-469C-A4F1-FFE8DB11E06D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413" name="Text Box 6">
          <a:extLst>
            <a:ext uri="{FF2B5EF4-FFF2-40B4-BE49-F238E27FC236}">
              <a16:creationId xmlns:a16="http://schemas.microsoft.com/office/drawing/2014/main" id="{81874AE1-1640-4847-A639-8DCC7F858F18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414" name="Text Box 5">
          <a:extLst>
            <a:ext uri="{FF2B5EF4-FFF2-40B4-BE49-F238E27FC236}">
              <a16:creationId xmlns:a16="http://schemas.microsoft.com/office/drawing/2014/main" id="{C998EB95-5C5F-4787-B9F1-131793BF14C6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415" name="Text Box 6">
          <a:extLst>
            <a:ext uri="{FF2B5EF4-FFF2-40B4-BE49-F238E27FC236}">
              <a16:creationId xmlns:a16="http://schemas.microsoft.com/office/drawing/2014/main" id="{8B5B4184-1656-41B0-9F2A-5CA0AD20CA76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9375" cy="219075"/>
    <xdr:sp macro="" textlink="">
      <xdr:nvSpPr>
        <xdr:cNvPr id="2416" name="Text Box 6">
          <a:extLst>
            <a:ext uri="{FF2B5EF4-FFF2-40B4-BE49-F238E27FC236}">
              <a16:creationId xmlns:a16="http://schemas.microsoft.com/office/drawing/2014/main" id="{7BAF6AEC-58B3-482F-91A8-3C89D1E062B8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2417" name="Text Box 6">
          <a:extLst>
            <a:ext uri="{FF2B5EF4-FFF2-40B4-BE49-F238E27FC236}">
              <a16:creationId xmlns:a16="http://schemas.microsoft.com/office/drawing/2014/main" id="{C6F7BFBD-77E0-46D6-BB32-FF5CFCD89CEA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190500"/>
    <xdr:sp macro="" textlink="">
      <xdr:nvSpPr>
        <xdr:cNvPr id="2418" name="Text Box 6">
          <a:extLst>
            <a:ext uri="{FF2B5EF4-FFF2-40B4-BE49-F238E27FC236}">
              <a16:creationId xmlns:a16="http://schemas.microsoft.com/office/drawing/2014/main" id="{B62405EC-24BA-4987-B552-6D1E27FDD432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2419" name="Text Box 6">
          <a:extLst>
            <a:ext uri="{FF2B5EF4-FFF2-40B4-BE49-F238E27FC236}">
              <a16:creationId xmlns:a16="http://schemas.microsoft.com/office/drawing/2014/main" id="{2A82D4BF-52FB-427D-AC52-FD371BBC502C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2420" name="Text Box 5">
          <a:extLst>
            <a:ext uri="{FF2B5EF4-FFF2-40B4-BE49-F238E27FC236}">
              <a16:creationId xmlns:a16="http://schemas.microsoft.com/office/drawing/2014/main" id="{97373E49-D55C-4D91-8ADF-98A2C2EF9160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2421" name="Text Box 6">
          <a:extLst>
            <a:ext uri="{FF2B5EF4-FFF2-40B4-BE49-F238E27FC236}">
              <a16:creationId xmlns:a16="http://schemas.microsoft.com/office/drawing/2014/main" id="{A2BA286E-640A-4AD7-A534-8B64DE61CBC5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2422" name="Text Box 6">
          <a:extLst>
            <a:ext uri="{FF2B5EF4-FFF2-40B4-BE49-F238E27FC236}">
              <a16:creationId xmlns:a16="http://schemas.microsoft.com/office/drawing/2014/main" id="{06D34D29-82F3-46FF-8C44-177AAA0C4F16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2423" name="Text Box 6">
          <a:extLst>
            <a:ext uri="{FF2B5EF4-FFF2-40B4-BE49-F238E27FC236}">
              <a16:creationId xmlns:a16="http://schemas.microsoft.com/office/drawing/2014/main" id="{3113B768-A912-46A9-ADF8-3D130929D619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2424" name="Text Box 6">
          <a:extLst>
            <a:ext uri="{FF2B5EF4-FFF2-40B4-BE49-F238E27FC236}">
              <a16:creationId xmlns:a16="http://schemas.microsoft.com/office/drawing/2014/main" id="{C43C96D9-E8E1-4CCE-BD03-E459932A4086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2425" name="Text Box 6">
          <a:extLst>
            <a:ext uri="{FF2B5EF4-FFF2-40B4-BE49-F238E27FC236}">
              <a16:creationId xmlns:a16="http://schemas.microsoft.com/office/drawing/2014/main" id="{5FE6968D-8238-4FDB-AEA6-93972EF8400A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2426" name="Text Box 5">
          <a:extLst>
            <a:ext uri="{FF2B5EF4-FFF2-40B4-BE49-F238E27FC236}">
              <a16:creationId xmlns:a16="http://schemas.microsoft.com/office/drawing/2014/main" id="{D9F9242C-61CE-41E5-8E80-564E9C49A8CE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2427" name="Text Box 6">
          <a:extLst>
            <a:ext uri="{FF2B5EF4-FFF2-40B4-BE49-F238E27FC236}">
              <a16:creationId xmlns:a16="http://schemas.microsoft.com/office/drawing/2014/main" id="{9D82964A-7639-4943-96F8-EFD010BA9349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2428" name="Text Box 6">
          <a:extLst>
            <a:ext uri="{FF2B5EF4-FFF2-40B4-BE49-F238E27FC236}">
              <a16:creationId xmlns:a16="http://schemas.microsoft.com/office/drawing/2014/main" id="{739230BB-54E1-4AA2-A906-48E29E37B00E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2429" name="Text Box 6">
          <a:extLst>
            <a:ext uri="{FF2B5EF4-FFF2-40B4-BE49-F238E27FC236}">
              <a16:creationId xmlns:a16="http://schemas.microsoft.com/office/drawing/2014/main" id="{4750E719-ECF7-4A48-8407-132005979F5E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2430" name="Text Box 6">
          <a:extLst>
            <a:ext uri="{FF2B5EF4-FFF2-40B4-BE49-F238E27FC236}">
              <a16:creationId xmlns:a16="http://schemas.microsoft.com/office/drawing/2014/main" id="{FB5092D4-1946-4E22-A06F-DBD83A02D036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2431" name="Text Box 6">
          <a:extLst>
            <a:ext uri="{FF2B5EF4-FFF2-40B4-BE49-F238E27FC236}">
              <a16:creationId xmlns:a16="http://schemas.microsoft.com/office/drawing/2014/main" id="{F8C44C6A-E099-45C9-9A79-DEED573B0DFC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2432" name="Text Box 6">
          <a:extLst>
            <a:ext uri="{FF2B5EF4-FFF2-40B4-BE49-F238E27FC236}">
              <a16:creationId xmlns:a16="http://schemas.microsoft.com/office/drawing/2014/main" id="{4B559E43-A370-4445-8340-0121E97BA0EC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2433" name="Text Box 6">
          <a:extLst>
            <a:ext uri="{FF2B5EF4-FFF2-40B4-BE49-F238E27FC236}">
              <a16:creationId xmlns:a16="http://schemas.microsoft.com/office/drawing/2014/main" id="{F6B96256-282F-4FE5-8962-5567BD0D302B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2434" name="Text Box 5">
          <a:extLst>
            <a:ext uri="{FF2B5EF4-FFF2-40B4-BE49-F238E27FC236}">
              <a16:creationId xmlns:a16="http://schemas.microsoft.com/office/drawing/2014/main" id="{AB46EA26-EFCC-4038-BDC9-D411C989CB59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2435" name="Text Box 6">
          <a:extLst>
            <a:ext uri="{FF2B5EF4-FFF2-40B4-BE49-F238E27FC236}">
              <a16:creationId xmlns:a16="http://schemas.microsoft.com/office/drawing/2014/main" id="{C0914F10-1669-40BF-A648-40CCAEE14A8A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2436" name="Text Box 6">
          <a:extLst>
            <a:ext uri="{FF2B5EF4-FFF2-40B4-BE49-F238E27FC236}">
              <a16:creationId xmlns:a16="http://schemas.microsoft.com/office/drawing/2014/main" id="{6D185E42-A3CE-4983-A39B-36AA36496C08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2437" name="Text Box 6">
          <a:extLst>
            <a:ext uri="{FF2B5EF4-FFF2-40B4-BE49-F238E27FC236}">
              <a16:creationId xmlns:a16="http://schemas.microsoft.com/office/drawing/2014/main" id="{727CFC8F-0909-41F2-932B-833B4C9B21FE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2438" name="Text Box 6">
          <a:extLst>
            <a:ext uri="{FF2B5EF4-FFF2-40B4-BE49-F238E27FC236}">
              <a16:creationId xmlns:a16="http://schemas.microsoft.com/office/drawing/2014/main" id="{E45FF94A-A492-4836-8CF1-1737764E7F36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2439" name="Text Box 5">
          <a:extLst>
            <a:ext uri="{FF2B5EF4-FFF2-40B4-BE49-F238E27FC236}">
              <a16:creationId xmlns:a16="http://schemas.microsoft.com/office/drawing/2014/main" id="{5AD0BA9B-F6CD-4596-8671-8F30276ACC72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2440" name="Text Box 6">
          <a:extLst>
            <a:ext uri="{FF2B5EF4-FFF2-40B4-BE49-F238E27FC236}">
              <a16:creationId xmlns:a16="http://schemas.microsoft.com/office/drawing/2014/main" id="{A819514E-F0DB-4B20-8C46-42767A0E1225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2441" name="Text Box 6">
          <a:extLst>
            <a:ext uri="{FF2B5EF4-FFF2-40B4-BE49-F238E27FC236}">
              <a16:creationId xmlns:a16="http://schemas.microsoft.com/office/drawing/2014/main" id="{BFD2DB26-3AE3-4A63-8440-D65BA3BAEADD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2442" name="Text Box 6">
          <a:extLst>
            <a:ext uri="{FF2B5EF4-FFF2-40B4-BE49-F238E27FC236}">
              <a16:creationId xmlns:a16="http://schemas.microsoft.com/office/drawing/2014/main" id="{0D4B4536-C596-4143-ABA2-BAAB89CDF27F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2443" name="Text Box 5">
          <a:extLst>
            <a:ext uri="{FF2B5EF4-FFF2-40B4-BE49-F238E27FC236}">
              <a16:creationId xmlns:a16="http://schemas.microsoft.com/office/drawing/2014/main" id="{FA7772DD-268D-47EE-9B64-5FB791CE822A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2444" name="Text Box 6">
          <a:extLst>
            <a:ext uri="{FF2B5EF4-FFF2-40B4-BE49-F238E27FC236}">
              <a16:creationId xmlns:a16="http://schemas.microsoft.com/office/drawing/2014/main" id="{A336074E-7259-4820-9725-87D77EBEDED9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2445" name="Text Box 6">
          <a:extLst>
            <a:ext uri="{FF2B5EF4-FFF2-40B4-BE49-F238E27FC236}">
              <a16:creationId xmlns:a16="http://schemas.microsoft.com/office/drawing/2014/main" id="{57FDFB28-641A-40BF-B206-9A4AF558B8E7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2446" name="Text Box 5">
          <a:extLst>
            <a:ext uri="{FF2B5EF4-FFF2-40B4-BE49-F238E27FC236}">
              <a16:creationId xmlns:a16="http://schemas.microsoft.com/office/drawing/2014/main" id="{68CE908C-248D-4D31-94B3-EC2CF58A98DE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2447" name="Text Box 6">
          <a:extLst>
            <a:ext uri="{FF2B5EF4-FFF2-40B4-BE49-F238E27FC236}">
              <a16:creationId xmlns:a16="http://schemas.microsoft.com/office/drawing/2014/main" id="{24652CA1-2870-4B8E-86C0-1471F72ABF7C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2448" name="Text Box 6">
          <a:extLst>
            <a:ext uri="{FF2B5EF4-FFF2-40B4-BE49-F238E27FC236}">
              <a16:creationId xmlns:a16="http://schemas.microsoft.com/office/drawing/2014/main" id="{0FCD87FE-E0FE-4AD9-8092-BDF1DF4B9009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2449" name="Text Box 6">
          <a:extLst>
            <a:ext uri="{FF2B5EF4-FFF2-40B4-BE49-F238E27FC236}">
              <a16:creationId xmlns:a16="http://schemas.microsoft.com/office/drawing/2014/main" id="{B9C62201-5C64-4EB0-98A5-2A231D3A10BB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2450" name="Text Box 5">
          <a:extLst>
            <a:ext uri="{FF2B5EF4-FFF2-40B4-BE49-F238E27FC236}">
              <a16:creationId xmlns:a16="http://schemas.microsoft.com/office/drawing/2014/main" id="{8D59F727-FA31-4906-98E5-0DBD6B1A9417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2451" name="Text Box 6">
          <a:extLst>
            <a:ext uri="{FF2B5EF4-FFF2-40B4-BE49-F238E27FC236}">
              <a16:creationId xmlns:a16="http://schemas.microsoft.com/office/drawing/2014/main" id="{CE99A1A7-AD32-40F7-9234-CACFA06C56D9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2452" name="Text Box 6">
          <a:extLst>
            <a:ext uri="{FF2B5EF4-FFF2-40B4-BE49-F238E27FC236}">
              <a16:creationId xmlns:a16="http://schemas.microsoft.com/office/drawing/2014/main" id="{4903023E-A3A3-414F-A5C8-97786C06F46C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2453" name="Text Box 5">
          <a:extLst>
            <a:ext uri="{FF2B5EF4-FFF2-40B4-BE49-F238E27FC236}">
              <a16:creationId xmlns:a16="http://schemas.microsoft.com/office/drawing/2014/main" id="{CB616A3A-6FCC-411D-BEDA-5DE183CE5968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2454" name="Text Box 6">
          <a:extLst>
            <a:ext uri="{FF2B5EF4-FFF2-40B4-BE49-F238E27FC236}">
              <a16:creationId xmlns:a16="http://schemas.microsoft.com/office/drawing/2014/main" id="{08E1F5D7-968C-43D7-9C98-F4A1547B56F3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2455" name="Text Box 6">
          <a:extLst>
            <a:ext uri="{FF2B5EF4-FFF2-40B4-BE49-F238E27FC236}">
              <a16:creationId xmlns:a16="http://schemas.microsoft.com/office/drawing/2014/main" id="{CC10A2A1-32B8-4336-A544-4BEFF7AD8063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2456" name="Text Box 6">
          <a:extLst>
            <a:ext uri="{FF2B5EF4-FFF2-40B4-BE49-F238E27FC236}">
              <a16:creationId xmlns:a16="http://schemas.microsoft.com/office/drawing/2014/main" id="{42D31A4D-0840-4D97-9DBC-38026DE7EA82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2457" name="Text Box 5">
          <a:extLst>
            <a:ext uri="{FF2B5EF4-FFF2-40B4-BE49-F238E27FC236}">
              <a16:creationId xmlns:a16="http://schemas.microsoft.com/office/drawing/2014/main" id="{EF276662-3E84-42AF-89D5-46F0640C6765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2458" name="Text Box 6">
          <a:extLst>
            <a:ext uri="{FF2B5EF4-FFF2-40B4-BE49-F238E27FC236}">
              <a16:creationId xmlns:a16="http://schemas.microsoft.com/office/drawing/2014/main" id="{CA401833-4860-44BE-98DA-7012E3EB7C13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2459" name="Text Box 6">
          <a:extLst>
            <a:ext uri="{FF2B5EF4-FFF2-40B4-BE49-F238E27FC236}">
              <a16:creationId xmlns:a16="http://schemas.microsoft.com/office/drawing/2014/main" id="{060F55A2-D241-4681-B106-D8725F1D66FD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2460" name="Text Box 5">
          <a:extLst>
            <a:ext uri="{FF2B5EF4-FFF2-40B4-BE49-F238E27FC236}">
              <a16:creationId xmlns:a16="http://schemas.microsoft.com/office/drawing/2014/main" id="{587EC668-30B7-4506-B43F-DEC12EEAAF87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2461" name="Text Box 6">
          <a:extLst>
            <a:ext uri="{FF2B5EF4-FFF2-40B4-BE49-F238E27FC236}">
              <a16:creationId xmlns:a16="http://schemas.microsoft.com/office/drawing/2014/main" id="{D44D1A66-BE14-40F2-AE9F-EE7D480F730C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2462" name="Text Box 6">
          <a:extLst>
            <a:ext uri="{FF2B5EF4-FFF2-40B4-BE49-F238E27FC236}">
              <a16:creationId xmlns:a16="http://schemas.microsoft.com/office/drawing/2014/main" id="{5B5EF4D1-0590-4D61-91C5-A81A88AC6357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2463" name="Text Box 6">
          <a:extLst>
            <a:ext uri="{FF2B5EF4-FFF2-40B4-BE49-F238E27FC236}">
              <a16:creationId xmlns:a16="http://schemas.microsoft.com/office/drawing/2014/main" id="{4D9D4BD7-B3CF-4D7A-9235-132FC62BCC4C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2464" name="Text Box 6">
          <a:extLst>
            <a:ext uri="{FF2B5EF4-FFF2-40B4-BE49-F238E27FC236}">
              <a16:creationId xmlns:a16="http://schemas.microsoft.com/office/drawing/2014/main" id="{B4354D80-5E27-4A55-A308-0B68E0538651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2465" name="Text Box 6">
          <a:extLst>
            <a:ext uri="{FF2B5EF4-FFF2-40B4-BE49-F238E27FC236}">
              <a16:creationId xmlns:a16="http://schemas.microsoft.com/office/drawing/2014/main" id="{DE8DEBC7-4F79-4CDC-87EE-0E550D3E6610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2466" name="Text Box 6">
          <a:extLst>
            <a:ext uri="{FF2B5EF4-FFF2-40B4-BE49-F238E27FC236}">
              <a16:creationId xmlns:a16="http://schemas.microsoft.com/office/drawing/2014/main" id="{8C722017-FA6C-4383-A72E-B625C29AC13A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2467" name="Text Box 6">
          <a:extLst>
            <a:ext uri="{FF2B5EF4-FFF2-40B4-BE49-F238E27FC236}">
              <a16:creationId xmlns:a16="http://schemas.microsoft.com/office/drawing/2014/main" id="{CEB6B8C2-1A20-4341-9D76-D0F38803422F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2468" name="Text Box 5">
          <a:extLst>
            <a:ext uri="{FF2B5EF4-FFF2-40B4-BE49-F238E27FC236}">
              <a16:creationId xmlns:a16="http://schemas.microsoft.com/office/drawing/2014/main" id="{C61626C0-6A22-4046-B2EF-1CF820BDDF8A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2469" name="Text Box 6">
          <a:extLst>
            <a:ext uri="{FF2B5EF4-FFF2-40B4-BE49-F238E27FC236}">
              <a16:creationId xmlns:a16="http://schemas.microsoft.com/office/drawing/2014/main" id="{17E4FFB4-2DE6-45EB-A3D5-660AC08DB7E6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2470" name="Text Box 5">
          <a:extLst>
            <a:ext uri="{FF2B5EF4-FFF2-40B4-BE49-F238E27FC236}">
              <a16:creationId xmlns:a16="http://schemas.microsoft.com/office/drawing/2014/main" id="{22FD39EC-9C21-498E-8DDC-5246AFDBEFD2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2471" name="Text Box 6">
          <a:extLst>
            <a:ext uri="{FF2B5EF4-FFF2-40B4-BE49-F238E27FC236}">
              <a16:creationId xmlns:a16="http://schemas.microsoft.com/office/drawing/2014/main" id="{69F4EB03-9E21-47E6-AAC7-BBE12E5EBB54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2472" name="Text Box 6">
          <a:extLst>
            <a:ext uri="{FF2B5EF4-FFF2-40B4-BE49-F238E27FC236}">
              <a16:creationId xmlns:a16="http://schemas.microsoft.com/office/drawing/2014/main" id="{40238FD4-F9D9-4F5A-8ED1-E1884F4BCBDA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2473" name="Text Box 6">
          <a:extLst>
            <a:ext uri="{FF2B5EF4-FFF2-40B4-BE49-F238E27FC236}">
              <a16:creationId xmlns:a16="http://schemas.microsoft.com/office/drawing/2014/main" id="{6605FB36-1F4F-4EF7-86A1-C674DE4B48D9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2474" name="Text Box 5">
          <a:extLst>
            <a:ext uri="{FF2B5EF4-FFF2-40B4-BE49-F238E27FC236}">
              <a16:creationId xmlns:a16="http://schemas.microsoft.com/office/drawing/2014/main" id="{4EB30D88-5100-44BE-867C-ACE237E4E1E1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2475" name="Text Box 6">
          <a:extLst>
            <a:ext uri="{FF2B5EF4-FFF2-40B4-BE49-F238E27FC236}">
              <a16:creationId xmlns:a16="http://schemas.microsoft.com/office/drawing/2014/main" id="{99164744-0F45-41A2-8132-EB1B7614283C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2476" name="Text Box 6">
          <a:extLst>
            <a:ext uri="{FF2B5EF4-FFF2-40B4-BE49-F238E27FC236}">
              <a16:creationId xmlns:a16="http://schemas.microsoft.com/office/drawing/2014/main" id="{C3F722D5-DEFF-4DCA-81B4-5CF607D50D09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2477" name="Text Box 5">
          <a:extLst>
            <a:ext uri="{FF2B5EF4-FFF2-40B4-BE49-F238E27FC236}">
              <a16:creationId xmlns:a16="http://schemas.microsoft.com/office/drawing/2014/main" id="{0EEA1E37-3B2E-41C8-A450-4BCCA18C938B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2478" name="Text Box 6">
          <a:extLst>
            <a:ext uri="{FF2B5EF4-FFF2-40B4-BE49-F238E27FC236}">
              <a16:creationId xmlns:a16="http://schemas.microsoft.com/office/drawing/2014/main" id="{7C4D386F-CDDF-40A7-A700-FC58FD9E8CD9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2479" name="Text Box 6">
          <a:extLst>
            <a:ext uri="{FF2B5EF4-FFF2-40B4-BE49-F238E27FC236}">
              <a16:creationId xmlns:a16="http://schemas.microsoft.com/office/drawing/2014/main" id="{FD19547D-905A-43C5-B4F4-4F08762A5CA6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2480" name="Text Box 6">
          <a:extLst>
            <a:ext uri="{FF2B5EF4-FFF2-40B4-BE49-F238E27FC236}">
              <a16:creationId xmlns:a16="http://schemas.microsoft.com/office/drawing/2014/main" id="{2A0134EF-DFA8-4272-9E7B-0070A8C667F2}"/>
            </a:ext>
          </a:extLst>
        </xdr:cNvPr>
        <xdr:cNvSpPr txBox="1">
          <a:spLocks noChangeArrowheads="1"/>
        </xdr:cNvSpPr>
      </xdr:nvSpPr>
      <xdr:spPr bwMode="auto">
        <a:xfrm>
          <a:off x="4400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481" name="Text Box 5">
          <a:extLst>
            <a:ext uri="{FF2B5EF4-FFF2-40B4-BE49-F238E27FC236}">
              <a16:creationId xmlns:a16="http://schemas.microsoft.com/office/drawing/2014/main" id="{7DB2048A-7A27-4125-A443-67B360B2ABBB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482" name="Text Box 6">
          <a:extLst>
            <a:ext uri="{FF2B5EF4-FFF2-40B4-BE49-F238E27FC236}">
              <a16:creationId xmlns:a16="http://schemas.microsoft.com/office/drawing/2014/main" id="{FF273A90-B0DA-45D5-9E6E-1916B40907C5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483" name="Text Box 6">
          <a:extLst>
            <a:ext uri="{FF2B5EF4-FFF2-40B4-BE49-F238E27FC236}">
              <a16:creationId xmlns:a16="http://schemas.microsoft.com/office/drawing/2014/main" id="{74CD9B32-5D83-42DC-8DE2-7C260372E3E3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9375" cy="219075"/>
    <xdr:sp macro="" textlink="">
      <xdr:nvSpPr>
        <xdr:cNvPr id="2484" name="Text Box 6">
          <a:extLst>
            <a:ext uri="{FF2B5EF4-FFF2-40B4-BE49-F238E27FC236}">
              <a16:creationId xmlns:a16="http://schemas.microsoft.com/office/drawing/2014/main" id="{4E816BDB-4571-4350-AB0C-269DD9FE1B32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485" name="Text Box 6">
          <a:extLst>
            <a:ext uri="{FF2B5EF4-FFF2-40B4-BE49-F238E27FC236}">
              <a16:creationId xmlns:a16="http://schemas.microsoft.com/office/drawing/2014/main" id="{C9057520-F158-4F7E-B71B-2112F6FF03FE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486" name="Text Box 6">
          <a:extLst>
            <a:ext uri="{FF2B5EF4-FFF2-40B4-BE49-F238E27FC236}">
              <a16:creationId xmlns:a16="http://schemas.microsoft.com/office/drawing/2014/main" id="{5231CAD9-D428-489B-871C-321CB24E5E14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487" name="Text Box 5">
          <a:extLst>
            <a:ext uri="{FF2B5EF4-FFF2-40B4-BE49-F238E27FC236}">
              <a16:creationId xmlns:a16="http://schemas.microsoft.com/office/drawing/2014/main" id="{3B0FE256-C29C-48F7-8D36-A65B36BC8E78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488" name="Text Box 6">
          <a:extLst>
            <a:ext uri="{FF2B5EF4-FFF2-40B4-BE49-F238E27FC236}">
              <a16:creationId xmlns:a16="http://schemas.microsoft.com/office/drawing/2014/main" id="{A1997C47-3E10-471B-9C90-15E222B10F62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9375" cy="219075"/>
    <xdr:sp macro="" textlink="">
      <xdr:nvSpPr>
        <xdr:cNvPr id="2489" name="Text Box 6">
          <a:extLst>
            <a:ext uri="{FF2B5EF4-FFF2-40B4-BE49-F238E27FC236}">
              <a16:creationId xmlns:a16="http://schemas.microsoft.com/office/drawing/2014/main" id="{583675C5-4D3B-427D-A57A-DD161BF6B1C5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9375" cy="219075"/>
    <xdr:sp macro="" textlink="">
      <xdr:nvSpPr>
        <xdr:cNvPr id="2490" name="Text Box 6">
          <a:extLst>
            <a:ext uri="{FF2B5EF4-FFF2-40B4-BE49-F238E27FC236}">
              <a16:creationId xmlns:a16="http://schemas.microsoft.com/office/drawing/2014/main" id="{8A2A4E04-2BDD-41E8-9174-CA884098F25F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491" name="Text Box 6">
          <a:extLst>
            <a:ext uri="{FF2B5EF4-FFF2-40B4-BE49-F238E27FC236}">
              <a16:creationId xmlns:a16="http://schemas.microsoft.com/office/drawing/2014/main" id="{0D24AE35-9E09-4520-9C66-D9507E5B2621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9375" cy="219075"/>
    <xdr:sp macro="" textlink="">
      <xdr:nvSpPr>
        <xdr:cNvPr id="2492" name="Text Box 6">
          <a:extLst>
            <a:ext uri="{FF2B5EF4-FFF2-40B4-BE49-F238E27FC236}">
              <a16:creationId xmlns:a16="http://schemas.microsoft.com/office/drawing/2014/main" id="{2366479A-18A5-4C60-90A1-44E1E819102A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493" name="Text Box 6">
          <a:extLst>
            <a:ext uri="{FF2B5EF4-FFF2-40B4-BE49-F238E27FC236}">
              <a16:creationId xmlns:a16="http://schemas.microsoft.com/office/drawing/2014/main" id="{49E22976-5F32-43C4-9701-64A164724C3E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9375" cy="219075"/>
    <xdr:sp macro="" textlink="">
      <xdr:nvSpPr>
        <xdr:cNvPr id="2494" name="Text Box 6">
          <a:extLst>
            <a:ext uri="{FF2B5EF4-FFF2-40B4-BE49-F238E27FC236}">
              <a16:creationId xmlns:a16="http://schemas.microsoft.com/office/drawing/2014/main" id="{7B8BEA68-6644-4C84-B709-CAF32F378D5E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495" name="Text Box 5">
          <a:extLst>
            <a:ext uri="{FF2B5EF4-FFF2-40B4-BE49-F238E27FC236}">
              <a16:creationId xmlns:a16="http://schemas.microsoft.com/office/drawing/2014/main" id="{99CF2BA0-0B24-4830-846B-AF925C643D49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496" name="Text Box 6">
          <a:extLst>
            <a:ext uri="{FF2B5EF4-FFF2-40B4-BE49-F238E27FC236}">
              <a16:creationId xmlns:a16="http://schemas.microsoft.com/office/drawing/2014/main" id="{BBF65BD1-322E-4768-9A2F-B97D9C10915F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9375" cy="219075"/>
    <xdr:sp macro="" textlink="">
      <xdr:nvSpPr>
        <xdr:cNvPr id="2497" name="Text Box 6">
          <a:extLst>
            <a:ext uri="{FF2B5EF4-FFF2-40B4-BE49-F238E27FC236}">
              <a16:creationId xmlns:a16="http://schemas.microsoft.com/office/drawing/2014/main" id="{239B58BD-3871-4C63-98E3-888AD42F6194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498" name="Text Box 6">
          <a:extLst>
            <a:ext uri="{FF2B5EF4-FFF2-40B4-BE49-F238E27FC236}">
              <a16:creationId xmlns:a16="http://schemas.microsoft.com/office/drawing/2014/main" id="{40DAA4A8-279B-45AA-B3B4-F83A62A4AD79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499" name="Text Box 6">
          <a:extLst>
            <a:ext uri="{FF2B5EF4-FFF2-40B4-BE49-F238E27FC236}">
              <a16:creationId xmlns:a16="http://schemas.microsoft.com/office/drawing/2014/main" id="{57D4AA3B-395A-4A99-A2AD-93773F26B65A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500" name="Text Box 5">
          <a:extLst>
            <a:ext uri="{FF2B5EF4-FFF2-40B4-BE49-F238E27FC236}">
              <a16:creationId xmlns:a16="http://schemas.microsoft.com/office/drawing/2014/main" id="{25051512-F5D9-484B-B4FF-2DF07E3C64F0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501" name="Text Box 6">
          <a:extLst>
            <a:ext uri="{FF2B5EF4-FFF2-40B4-BE49-F238E27FC236}">
              <a16:creationId xmlns:a16="http://schemas.microsoft.com/office/drawing/2014/main" id="{6EF3BF33-36B4-435C-8F59-8AF28A2E3E95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9375" cy="219075"/>
    <xdr:sp macro="" textlink="">
      <xdr:nvSpPr>
        <xdr:cNvPr id="2502" name="Text Box 6">
          <a:extLst>
            <a:ext uri="{FF2B5EF4-FFF2-40B4-BE49-F238E27FC236}">
              <a16:creationId xmlns:a16="http://schemas.microsoft.com/office/drawing/2014/main" id="{933C319A-AC4A-413F-93A8-0FB61C4224C4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9375" cy="219075"/>
    <xdr:sp macro="" textlink="">
      <xdr:nvSpPr>
        <xdr:cNvPr id="2503" name="Text Box 6">
          <a:extLst>
            <a:ext uri="{FF2B5EF4-FFF2-40B4-BE49-F238E27FC236}">
              <a16:creationId xmlns:a16="http://schemas.microsoft.com/office/drawing/2014/main" id="{638E7198-91CE-4F8D-A0A3-EDE9D3A86FAA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504" name="Text Box 5">
          <a:extLst>
            <a:ext uri="{FF2B5EF4-FFF2-40B4-BE49-F238E27FC236}">
              <a16:creationId xmlns:a16="http://schemas.microsoft.com/office/drawing/2014/main" id="{5538C4F1-D497-49BF-B938-F6351CA1E2FD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505" name="Text Box 6">
          <a:extLst>
            <a:ext uri="{FF2B5EF4-FFF2-40B4-BE49-F238E27FC236}">
              <a16:creationId xmlns:a16="http://schemas.microsoft.com/office/drawing/2014/main" id="{85D55A66-4438-4DC1-9A4F-B4AEE9153E67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9375" cy="219075"/>
    <xdr:sp macro="" textlink="">
      <xdr:nvSpPr>
        <xdr:cNvPr id="2506" name="Text Box 6">
          <a:extLst>
            <a:ext uri="{FF2B5EF4-FFF2-40B4-BE49-F238E27FC236}">
              <a16:creationId xmlns:a16="http://schemas.microsoft.com/office/drawing/2014/main" id="{62281028-87F8-487B-B9C1-4333A4ABA8A9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507" name="Text Box 5">
          <a:extLst>
            <a:ext uri="{FF2B5EF4-FFF2-40B4-BE49-F238E27FC236}">
              <a16:creationId xmlns:a16="http://schemas.microsoft.com/office/drawing/2014/main" id="{17F9D75F-DDC6-40F4-9C67-D77C5C7FBDA4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9375" cy="219075"/>
    <xdr:sp macro="" textlink="">
      <xdr:nvSpPr>
        <xdr:cNvPr id="2508" name="Text Box 6">
          <a:extLst>
            <a:ext uri="{FF2B5EF4-FFF2-40B4-BE49-F238E27FC236}">
              <a16:creationId xmlns:a16="http://schemas.microsoft.com/office/drawing/2014/main" id="{469C338E-65FD-43CB-98C4-1025AD6A06EC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9375" cy="219075"/>
    <xdr:sp macro="" textlink="">
      <xdr:nvSpPr>
        <xdr:cNvPr id="2509" name="Text Box 6">
          <a:extLst>
            <a:ext uri="{FF2B5EF4-FFF2-40B4-BE49-F238E27FC236}">
              <a16:creationId xmlns:a16="http://schemas.microsoft.com/office/drawing/2014/main" id="{5ACC8DAE-AC97-4B2E-B5CF-E7BCFB47E754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9375" cy="219075"/>
    <xdr:sp macro="" textlink="">
      <xdr:nvSpPr>
        <xdr:cNvPr id="2510" name="Text Box 6">
          <a:extLst>
            <a:ext uri="{FF2B5EF4-FFF2-40B4-BE49-F238E27FC236}">
              <a16:creationId xmlns:a16="http://schemas.microsoft.com/office/drawing/2014/main" id="{4AF8A7F4-2896-45C3-8BF9-FCF447FD65CE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511" name="Text Box 5">
          <a:extLst>
            <a:ext uri="{FF2B5EF4-FFF2-40B4-BE49-F238E27FC236}">
              <a16:creationId xmlns:a16="http://schemas.microsoft.com/office/drawing/2014/main" id="{5081F881-4618-4EDD-A9BF-37E6A40B3891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512" name="Text Box 6">
          <a:extLst>
            <a:ext uri="{FF2B5EF4-FFF2-40B4-BE49-F238E27FC236}">
              <a16:creationId xmlns:a16="http://schemas.microsoft.com/office/drawing/2014/main" id="{B60E06C6-AB7D-4DDE-A6D7-31F22B1642BD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9375" cy="219075"/>
    <xdr:sp macro="" textlink="">
      <xdr:nvSpPr>
        <xdr:cNvPr id="2513" name="Text Box 6">
          <a:extLst>
            <a:ext uri="{FF2B5EF4-FFF2-40B4-BE49-F238E27FC236}">
              <a16:creationId xmlns:a16="http://schemas.microsoft.com/office/drawing/2014/main" id="{CDC621C9-E719-4D28-9040-8F9D3406AB4A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514" name="Text Box 5">
          <a:extLst>
            <a:ext uri="{FF2B5EF4-FFF2-40B4-BE49-F238E27FC236}">
              <a16:creationId xmlns:a16="http://schemas.microsoft.com/office/drawing/2014/main" id="{25C0BA3A-0198-4635-9AAC-5F19D830EC15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9375" cy="219075"/>
    <xdr:sp macro="" textlink="">
      <xdr:nvSpPr>
        <xdr:cNvPr id="2515" name="Text Box 6">
          <a:extLst>
            <a:ext uri="{FF2B5EF4-FFF2-40B4-BE49-F238E27FC236}">
              <a16:creationId xmlns:a16="http://schemas.microsoft.com/office/drawing/2014/main" id="{B592A2D1-DE3A-4BAC-9619-8F068E57991C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9375" cy="219075"/>
    <xdr:sp macro="" textlink="">
      <xdr:nvSpPr>
        <xdr:cNvPr id="2516" name="Text Box 6">
          <a:extLst>
            <a:ext uri="{FF2B5EF4-FFF2-40B4-BE49-F238E27FC236}">
              <a16:creationId xmlns:a16="http://schemas.microsoft.com/office/drawing/2014/main" id="{52E4B6FF-C99A-4354-9F9F-418D00D035B0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517" name="Text Box 6">
          <a:extLst>
            <a:ext uri="{FF2B5EF4-FFF2-40B4-BE49-F238E27FC236}">
              <a16:creationId xmlns:a16="http://schemas.microsoft.com/office/drawing/2014/main" id="{9A627D67-2C90-405F-BBDA-7CC523474B5F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518" name="Text Box 5">
          <a:extLst>
            <a:ext uri="{FF2B5EF4-FFF2-40B4-BE49-F238E27FC236}">
              <a16:creationId xmlns:a16="http://schemas.microsoft.com/office/drawing/2014/main" id="{C91B6E6C-E8A0-414C-AC6D-C3B6EB5FD9A7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519" name="Text Box 6">
          <a:extLst>
            <a:ext uri="{FF2B5EF4-FFF2-40B4-BE49-F238E27FC236}">
              <a16:creationId xmlns:a16="http://schemas.microsoft.com/office/drawing/2014/main" id="{0FAE4B1D-D150-4481-829F-B6E3A6EB2B79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9375" cy="219075"/>
    <xdr:sp macro="" textlink="">
      <xdr:nvSpPr>
        <xdr:cNvPr id="2520" name="Text Box 6">
          <a:extLst>
            <a:ext uri="{FF2B5EF4-FFF2-40B4-BE49-F238E27FC236}">
              <a16:creationId xmlns:a16="http://schemas.microsoft.com/office/drawing/2014/main" id="{0F2FFDDE-52D6-40B4-950C-6334C433A527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521" name="Text Box 5">
          <a:extLst>
            <a:ext uri="{FF2B5EF4-FFF2-40B4-BE49-F238E27FC236}">
              <a16:creationId xmlns:a16="http://schemas.microsoft.com/office/drawing/2014/main" id="{65BEFD33-5FD2-4E20-90E2-693D315C7635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522" name="Text Box 6">
          <a:extLst>
            <a:ext uri="{FF2B5EF4-FFF2-40B4-BE49-F238E27FC236}">
              <a16:creationId xmlns:a16="http://schemas.microsoft.com/office/drawing/2014/main" id="{596B8548-C0E3-4C83-AF91-885EB86E8847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9375" cy="219075"/>
    <xdr:sp macro="" textlink="">
      <xdr:nvSpPr>
        <xdr:cNvPr id="2523" name="Text Box 6">
          <a:extLst>
            <a:ext uri="{FF2B5EF4-FFF2-40B4-BE49-F238E27FC236}">
              <a16:creationId xmlns:a16="http://schemas.microsoft.com/office/drawing/2014/main" id="{CB319070-AFED-4E35-8B71-09991854E452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9375" cy="219075"/>
    <xdr:sp macro="" textlink="">
      <xdr:nvSpPr>
        <xdr:cNvPr id="2524" name="Text Box 6">
          <a:extLst>
            <a:ext uri="{FF2B5EF4-FFF2-40B4-BE49-F238E27FC236}">
              <a16:creationId xmlns:a16="http://schemas.microsoft.com/office/drawing/2014/main" id="{1375C71E-CB0A-4F78-859F-340AED1E5F22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9375" cy="219075"/>
    <xdr:sp macro="" textlink="">
      <xdr:nvSpPr>
        <xdr:cNvPr id="2525" name="Text Box 6">
          <a:extLst>
            <a:ext uri="{FF2B5EF4-FFF2-40B4-BE49-F238E27FC236}">
              <a16:creationId xmlns:a16="http://schemas.microsoft.com/office/drawing/2014/main" id="{F6C37464-B85D-4CE5-BC62-3657BC164F5A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526" name="Text Box 6">
          <a:extLst>
            <a:ext uri="{FF2B5EF4-FFF2-40B4-BE49-F238E27FC236}">
              <a16:creationId xmlns:a16="http://schemas.microsoft.com/office/drawing/2014/main" id="{4683BFF4-30B1-4340-B4C8-7035DA1BE9FA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9375" cy="219075"/>
    <xdr:sp macro="" textlink="">
      <xdr:nvSpPr>
        <xdr:cNvPr id="2527" name="Text Box 6">
          <a:extLst>
            <a:ext uri="{FF2B5EF4-FFF2-40B4-BE49-F238E27FC236}">
              <a16:creationId xmlns:a16="http://schemas.microsoft.com/office/drawing/2014/main" id="{9A25D239-E235-4540-A18A-59E407E822FF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528" name="Text Box 6">
          <a:extLst>
            <a:ext uri="{FF2B5EF4-FFF2-40B4-BE49-F238E27FC236}">
              <a16:creationId xmlns:a16="http://schemas.microsoft.com/office/drawing/2014/main" id="{23470885-332D-42AA-A85B-059BF59C862B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529" name="Text Box 5">
          <a:extLst>
            <a:ext uri="{FF2B5EF4-FFF2-40B4-BE49-F238E27FC236}">
              <a16:creationId xmlns:a16="http://schemas.microsoft.com/office/drawing/2014/main" id="{A6693755-7FE6-4B9C-8462-F9888E47A3E1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530" name="Text Box 6">
          <a:extLst>
            <a:ext uri="{FF2B5EF4-FFF2-40B4-BE49-F238E27FC236}">
              <a16:creationId xmlns:a16="http://schemas.microsoft.com/office/drawing/2014/main" id="{14963271-DA12-4A78-B322-ED35F3E691EB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531" name="Text Box 5">
          <a:extLst>
            <a:ext uri="{FF2B5EF4-FFF2-40B4-BE49-F238E27FC236}">
              <a16:creationId xmlns:a16="http://schemas.microsoft.com/office/drawing/2014/main" id="{0B32F295-42D4-47AE-855E-8A221417AEE6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532" name="Text Box 6">
          <a:extLst>
            <a:ext uri="{FF2B5EF4-FFF2-40B4-BE49-F238E27FC236}">
              <a16:creationId xmlns:a16="http://schemas.microsoft.com/office/drawing/2014/main" id="{BD3ACA2F-9D80-420D-AC18-7B82EDFD0D04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9375" cy="219075"/>
    <xdr:sp macro="" textlink="">
      <xdr:nvSpPr>
        <xdr:cNvPr id="2533" name="Text Box 6">
          <a:extLst>
            <a:ext uri="{FF2B5EF4-FFF2-40B4-BE49-F238E27FC236}">
              <a16:creationId xmlns:a16="http://schemas.microsoft.com/office/drawing/2014/main" id="{4C9660CB-F750-43C5-AB0E-B62CA516E9F7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9375" cy="219075"/>
    <xdr:sp macro="" textlink="">
      <xdr:nvSpPr>
        <xdr:cNvPr id="2534" name="Text Box 6">
          <a:extLst>
            <a:ext uri="{FF2B5EF4-FFF2-40B4-BE49-F238E27FC236}">
              <a16:creationId xmlns:a16="http://schemas.microsoft.com/office/drawing/2014/main" id="{2EB84AC9-8A6E-4B2C-9DBF-706F4C27B988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535" name="Text Box 5">
          <a:extLst>
            <a:ext uri="{FF2B5EF4-FFF2-40B4-BE49-F238E27FC236}">
              <a16:creationId xmlns:a16="http://schemas.microsoft.com/office/drawing/2014/main" id="{33D233AE-ADA1-4450-8314-5D7C2681EF87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536" name="Text Box 6">
          <a:extLst>
            <a:ext uri="{FF2B5EF4-FFF2-40B4-BE49-F238E27FC236}">
              <a16:creationId xmlns:a16="http://schemas.microsoft.com/office/drawing/2014/main" id="{C5EE5D63-0162-4F8E-9BD2-A90D4EA30348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9375" cy="219075"/>
    <xdr:sp macro="" textlink="">
      <xdr:nvSpPr>
        <xdr:cNvPr id="2537" name="Text Box 6">
          <a:extLst>
            <a:ext uri="{FF2B5EF4-FFF2-40B4-BE49-F238E27FC236}">
              <a16:creationId xmlns:a16="http://schemas.microsoft.com/office/drawing/2014/main" id="{3102A6A3-589B-460E-9CF0-F345565B643A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538" name="Text Box 5">
          <a:extLst>
            <a:ext uri="{FF2B5EF4-FFF2-40B4-BE49-F238E27FC236}">
              <a16:creationId xmlns:a16="http://schemas.microsoft.com/office/drawing/2014/main" id="{D1EA65C7-597F-4518-BE1F-B5A71EFED787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9375" cy="219075"/>
    <xdr:sp macro="" textlink="">
      <xdr:nvSpPr>
        <xdr:cNvPr id="2539" name="Text Box 6">
          <a:extLst>
            <a:ext uri="{FF2B5EF4-FFF2-40B4-BE49-F238E27FC236}">
              <a16:creationId xmlns:a16="http://schemas.microsoft.com/office/drawing/2014/main" id="{62CFE6BE-0DDA-41BB-9552-8A357EF42AA8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9375" cy="219075"/>
    <xdr:sp macro="" textlink="">
      <xdr:nvSpPr>
        <xdr:cNvPr id="2540" name="Text Box 6">
          <a:extLst>
            <a:ext uri="{FF2B5EF4-FFF2-40B4-BE49-F238E27FC236}">
              <a16:creationId xmlns:a16="http://schemas.microsoft.com/office/drawing/2014/main" id="{500760C4-B362-4F64-B3FA-67E3056D5746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541" name="Text Box 6">
          <a:extLst>
            <a:ext uri="{FF2B5EF4-FFF2-40B4-BE49-F238E27FC236}">
              <a16:creationId xmlns:a16="http://schemas.microsoft.com/office/drawing/2014/main" id="{0EDCE7EA-B01C-41C5-806C-775F409BD161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9375" cy="219075"/>
    <xdr:sp macro="" textlink="">
      <xdr:nvSpPr>
        <xdr:cNvPr id="2542" name="Text Box 6">
          <a:extLst>
            <a:ext uri="{FF2B5EF4-FFF2-40B4-BE49-F238E27FC236}">
              <a16:creationId xmlns:a16="http://schemas.microsoft.com/office/drawing/2014/main" id="{730240B0-94C2-486D-AA9D-0F8FD10E43E7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2543" name="Text Box 5">
          <a:extLst>
            <a:ext uri="{FF2B5EF4-FFF2-40B4-BE49-F238E27FC236}">
              <a16:creationId xmlns:a16="http://schemas.microsoft.com/office/drawing/2014/main" id="{18C405ED-9832-4D82-BD66-6153DB5CA3B2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190500"/>
    <xdr:sp macro="" textlink="">
      <xdr:nvSpPr>
        <xdr:cNvPr id="2544" name="Text Box 6">
          <a:extLst>
            <a:ext uri="{FF2B5EF4-FFF2-40B4-BE49-F238E27FC236}">
              <a16:creationId xmlns:a16="http://schemas.microsoft.com/office/drawing/2014/main" id="{F001823B-89E4-48A5-8545-3FA4112F1878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2545" name="Text Box 6">
          <a:extLst>
            <a:ext uri="{FF2B5EF4-FFF2-40B4-BE49-F238E27FC236}">
              <a16:creationId xmlns:a16="http://schemas.microsoft.com/office/drawing/2014/main" id="{4F9DAF9D-DF0D-4B3F-804E-B1540D96FA45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9375" cy="219075"/>
    <xdr:sp macro="" textlink="">
      <xdr:nvSpPr>
        <xdr:cNvPr id="2546" name="Text Box 6">
          <a:extLst>
            <a:ext uri="{FF2B5EF4-FFF2-40B4-BE49-F238E27FC236}">
              <a16:creationId xmlns:a16="http://schemas.microsoft.com/office/drawing/2014/main" id="{9707132E-BF2B-4F4F-BD18-9DAF1862AD2A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2547" name="Text Box 5">
          <a:extLst>
            <a:ext uri="{FF2B5EF4-FFF2-40B4-BE49-F238E27FC236}">
              <a16:creationId xmlns:a16="http://schemas.microsoft.com/office/drawing/2014/main" id="{FECD0790-2F37-4350-BC97-B0EA2942F9F3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9375" cy="219075"/>
    <xdr:sp macro="" textlink="">
      <xdr:nvSpPr>
        <xdr:cNvPr id="2548" name="Text Box 6">
          <a:extLst>
            <a:ext uri="{FF2B5EF4-FFF2-40B4-BE49-F238E27FC236}">
              <a16:creationId xmlns:a16="http://schemas.microsoft.com/office/drawing/2014/main" id="{93514AEA-D86E-4773-AD15-9AB234A9FB23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9375" cy="219075"/>
    <xdr:sp macro="" textlink="">
      <xdr:nvSpPr>
        <xdr:cNvPr id="2549" name="Text Box 6">
          <a:extLst>
            <a:ext uri="{FF2B5EF4-FFF2-40B4-BE49-F238E27FC236}">
              <a16:creationId xmlns:a16="http://schemas.microsoft.com/office/drawing/2014/main" id="{6758D39B-ADC7-4D55-9C2B-AF25646E1CC3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2550" name="Text Box 6">
          <a:extLst>
            <a:ext uri="{FF2B5EF4-FFF2-40B4-BE49-F238E27FC236}">
              <a16:creationId xmlns:a16="http://schemas.microsoft.com/office/drawing/2014/main" id="{58DC3075-1615-49AB-81E8-702B5D3D883C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2551" name="Text Box 5">
          <a:extLst>
            <a:ext uri="{FF2B5EF4-FFF2-40B4-BE49-F238E27FC236}">
              <a16:creationId xmlns:a16="http://schemas.microsoft.com/office/drawing/2014/main" id="{D7462F7A-D0A1-4B09-B17F-808206CD43A3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190500"/>
    <xdr:sp macro="" textlink="">
      <xdr:nvSpPr>
        <xdr:cNvPr id="2552" name="Text Box 6">
          <a:extLst>
            <a:ext uri="{FF2B5EF4-FFF2-40B4-BE49-F238E27FC236}">
              <a16:creationId xmlns:a16="http://schemas.microsoft.com/office/drawing/2014/main" id="{188361F2-2C50-4F69-B8B4-25B0A0B06F6D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2553" name="Text Box 6">
          <a:extLst>
            <a:ext uri="{FF2B5EF4-FFF2-40B4-BE49-F238E27FC236}">
              <a16:creationId xmlns:a16="http://schemas.microsoft.com/office/drawing/2014/main" id="{6E636EE9-D96C-4666-9245-FFD634A12015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9375" cy="219075"/>
    <xdr:sp macro="" textlink="">
      <xdr:nvSpPr>
        <xdr:cNvPr id="2554" name="Text Box 6">
          <a:extLst>
            <a:ext uri="{FF2B5EF4-FFF2-40B4-BE49-F238E27FC236}">
              <a16:creationId xmlns:a16="http://schemas.microsoft.com/office/drawing/2014/main" id="{C4643F4B-75A5-46EA-BC99-7B63BF6F2E17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2555" name="Text Box 5">
          <a:extLst>
            <a:ext uri="{FF2B5EF4-FFF2-40B4-BE49-F238E27FC236}">
              <a16:creationId xmlns:a16="http://schemas.microsoft.com/office/drawing/2014/main" id="{83B0DB4A-3573-4575-B894-AC50558CE28F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190500"/>
    <xdr:sp macro="" textlink="">
      <xdr:nvSpPr>
        <xdr:cNvPr id="2556" name="Text Box 6">
          <a:extLst>
            <a:ext uri="{FF2B5EF4-FFF2-40B4-BE49-F238E27FC236}">
              <a16:creationId xmlns:a16="http://schemas.microsoft.com/office/drawing/2014/main" id="{0C4AD935-9D3F-4849-B23B-269A25BFE52B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2557" name="Text Box 6">
          <a:extLst>
            <a:ext uri="{FF2B5EF4-FFF2-40B4-BE49-F238E27FC236}">
              <a16:creationId xmlns:a16="http://schemas.microsoft.com/office/drawing/2014/main" id="{8BCEC63C-8767-478B-B332-3C591E975A0A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9375" cy="219075"/>
    <xdr:sp macro="" textlink="">
      <xdr:nvSpPr>
        <xdr:cNvPr id="2558" name="Text Box 6">
          <a:extLst>
            <a:ext uri="{FF2B5EF4-FFF2-40B4-BE49-F238E27FC236}">
              <a16:creationId xmlns:a16="http://schemas.microsoft.com/office/drawing/2014/main" id="{740B553A-5544-4539-8DFE-1D64A5B58ABD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9375" cy="219075"/>
    <xdr:sp macro="" textlink="">
      <xdr:nvSpPr>
        <xdr:cNvPr id="2559" name="Text Box 6">
          <a:extLst>
            <a:ext uri="{FF2B5EF4-FFF2-40B4-BE49-F238E27FC236}">
              <a16:creationId xmlns:a16="http://schemas.microsoft.com/office/drawing/2014/main" id="{A51BC92C-0D75-4429-B2B9-E499E9AC6DE0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9375" cy="219075"/>
    <xdr:sp macro="" textlink="">
      <xdr:nvSpPr>
        <xdr:cNvPr id="2560" name="Text Box 6">
          <a:extLst>
            <a:ext uri="{FF2B5EF4-FFF2-40B4-BE49-F238E27FC236}">
              <a16:creationId xmlns:a16="http://schemas.microsoft.com/office/drawing/2014/main" id="{1D310679-D0D5-4019-B5B4-9F230AB01D1B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2561" name="Text Box 6">
          <a:extLst>
            <a:ext uri="{FF2B5EF4-FFF2-40B4-BE49-F238E27FC236}">
              <a16:creationId xmlns:a16="http://schemas.microsoft.com/office/drawing/2014/main" id="{E4EE1922-FFAB-4CCD-A9F9-BED10CEA57EA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190500"/>
    <xdr:sp macro="" textlink="">
      <xdr:nvSpPr>
        <xdr:cNvPr id="2562" name="Text Box 6">
          <a:extLst>
            <a:ext uri="{FF2B5EF4-FFF2-40B4-BE49-F238E27FC236}">
              <a16:creationId xmlns:a16="http://schemas.microsoft.com/office/drawing/2014/main" id="{73E0EB3B-1A17-4CF5-B787-AA3D368B0DD9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9375" cy="219075"/>
    <xdr:sp macro="" textlink="">
      <xdr:nvSpPr>
        <xdr:cNvPr id="2563" name="Text Box 6">
          <a:extLst>
            <a:ext uri="{FF2B5EF4-FFF2-40B4-BE49-F238E27FC236}">
              <a16:creationId xmlns:a16="http://schemas.microsoft.com/office/drawing/2014/main" id="{EA6F6B8C-3E68-4D7F-B5C7-779A33F16165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2564" name="Text Box 6">
          <a:extLst>
            <a:ext uri="{FF2B5EF4-FFF2-40B4-BE49-F238E27FC236}">
              <a16:creationId xmlns:a16="http://schemas.microsoft.com/office/drawing/2014/main" id="{392694A4-7825-4E2A-AE13-C9AB81BDA272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2565" name="Text Box 5">
          <a:extLst>
            <a:ext uri="{FF2B5EF4-FFF2-40B4-BE49-F238E27FC236}">
              <a16:creationId xmlns:a16="http://schemas.microsoft.com/office/drawing/2014/main" id="{D9531653-DF4F-43BF-AA20-97FD71713284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190500"/>
    <xdr:sp macro="" textlink="">
      <xdr:nvSpPr>
        <xdr:cNvPr id="2566" name="Text Box 6">
          <a:extLst>
            <a:ext uri="{FF2B5EF4-FFF2-40B4-BE49-F238E27FC236}">
              <a16:creationId xmlns:a16="http://schemas.microsoft.com/office/drawing/2014/main" id="{F93D7BA3-7B03-425F-9EAC-0EF5D8CCB4C9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2567" name="Text Box 5">
          <a:extLst>
            <a:ext uri="{FF2B5EF4-FFF2-40B4-BE49-F238E27FC236}">
              <a16:creationId xmlns:a16="http://schemas.microsoft.com/office/drawing/2014/main" id="{4A0F919A-3413-40D4-8734-70F74AB5ACCC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190500"/>
    <xdr:sp macro="" textlink="">
      <xdr:nvSpPr>
        <xdr:cNvPr id="2568" name="Text Box 6">
          <a:extLst>
            <a:ext uri="{FF2B5EF4-FFF2-40B4-BE49-F238E27FC236}">
              <a16:creationId xmlns:a16="http://schemas.microsoft.com/office/drawing/2014/main" id="{28CCF2F8-77FD-453F-9458-AB149D205513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190500"/>
    <xdr:sp macro="" textlink="">
      <xdr:nvSpPr>
        <xdr:cNvPr id="2569" name="Text Box 6">
          <a:extLst>
            <a:ext uri="{FF2B5EF4-FFF2-40B4-BE49-F238E27FC236}">
              <a16:creationId xmlns:a16="http://schemas.microsoft.com/office/drawing/2014/main" id="{4E8F6E54-C1A0-4054-B135-DEAE479E46B4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2570" name="Text Box 5">
          <a:extLst>
            <a:ext uri="{FF2B5EF4-FFF2-40B4-BE49-F238E27FC236}">
              <a16:creationId xmlns:a16="http://schemas.microsoft.com/office/drawing/2014/main" id="{F15956D4-705E-4BF7-9948-7F1E2D9433AB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2571" name="Text Box 6">
          <a:extLst>
            <a:ext uri="{FF2B5EF4-FFF2-40B4-BE49-F238E27FC236}">
              <a16:creationId xmlns:a16="http://schemas.microsoft.com/office/drawing/2014/main" id="{DC5B6815-3A1A-4BF0-B364-361F2E6E59C6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2572" name="Text Box 5">
          <a:extLst>
            <a:ext uri="{FF2B5EF4-FFF2-40B4-BE49-F238E27FC236}">
              <a16:creationId xmlns:a16="http://schemas.microsoft.com/office/drawing/2014/main" id="{664558DD-8CF2-412A-B407-0CB4EF939328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190500"/>
    <xdr:sp macro="" textlink="">
      <xdr:nvSpPr>
        <xdr:cNvPr id="2573" name="Text Box 6">
          <a:extLst>
            <a:ext uri="{FF2B5EF4-FFF2-40B4-BE49-F238E27FC236}">
              <a16:creationId xmlns:a16="http://schemas.microsoft.com/office/drawing/2014/main" id="{98C954B5-27D6-4578-A272-6DBB3C6B6B7E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2574" name="Text Box 6">
          <a:extLst>
            <a:ext uri="{FF2B5EF4-FFF2-40B4-BE49-F238E27FC236}">
              <a16:creationId xmlns:a16="http://schemas.microsoft.com/office/drawing/2014/main" id="{603417FA-0C30-4F10-8C9F-504DC140FB07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575" name="Text Box 6">
          <a:extLst>
            <a:ext uri="{FF2B5EF4-FFF2-40B4-BE49-F238E27FC236}">
              <a16:creationId xmlns:a16="http://schemas.microsoft.com/office/drawing/2014/main" id="{591AA67F-C5BE-4B3B-B262-5F58840EF4C1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576" name="Text Box 5">
          <a:extLst>
            <a:ext uri="{FF2B5EF4-FFF2-40B4-BE49-F238E27FC236}">
              <a16:creationId xmlns:a16="http://schemas.microsoft.com/office/drawing/2014/main" id="{8D27ACA0-7C0F-4B53-B35B-D6C716DB20BD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577" name="Text Box 6">
          <a:extLst>
            <a:ext uri="{FF2B5EF4-FFF2-40B4-BE49-F238E27FC236}">
              <a16:creationId xmlns:a16="http://schemas.microsoft.com/office/drawing/2014/main" id="{8D49FCD6-D51A-4CDF-B2B3-83ADD7BF0819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578" name="Text Box 5">
          <a:extLst>
            <a:ext uri="{FF2B5EF4-FFF2-40B4-BE49-F238E27FC236}">
              <a16:creationId xmlns:a16="http://schemas.microsoft.com/office/drawing/2014/main" id="{E266ED70-148F-4FCF-98DE-1E3737AB58EB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579" name="Text Box 6">
          <a:extLst>
            <a:ext uri="{FF2B5EF4-FFF2-40B4-BE49-F238E27FC236}">
              <a16:creationId xmlns:a16="http://schemas.microsoft.com/office/drawing/2014/main" id="{7E07F4C7-82D9-417C-B260-4848D06E0C05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580" name="Text Box 6">
          <a:extLst>
            <a:ext uri="{FF2B5EF4-FFF2-40B4-BE49-F238E27FC236}">
              <a16:creationId xmlns:a16="http://schemas.microsoft.com/office/drawing/2014/main" id="{880B6049-D5CA-484F-985D-A3B8DFA003B0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9375" cy="219075"/>
    <xdr:sp macro="" textlink="">
      <xdr:nvSpPr>
        <xdr:cNvPr id="2581" name="Text Box 6">
          <a:extLst>
            <a:ext uri="{FF2B5EF4-FFF2-40B4-BE49-F238E27FC236}">
              <a16:creationId xmlns:a16="http://schemas.microsoft.com/office/drawing/2014/main" id="{5A234A7F-2037-412C-950C-920AC3F962CD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582" name="Text Box 6">
          <a:extLst>
            <a:ext uri="{FF2B5EF4-FFF2-40B4-BE49-F238E27FC236}">
              <a16:creationId xmlns:a16="http://schemas.microsoft.com/office/drawing/2014/main" id="{7DD36E5B-E26C-4270-B94F-38C31992E70B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583" name="Text Box 6">
          <a:extLst>
            <a:ext uri="{FF2B5EF4-FFF2-40B4-BE49-F238E27FC236}">
              <a16:creationId xmlns:a16="http://schemas.microsoft.com/office/drawing/2014/main" id="{C9F2A0CC-0358-42CB-AE4D-91B71EE89E72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584" name="Text Box 6">
          <a:extLst>
            <a:ext uri="{FF2B5EF4-FFF2-40B4-BE49-F238E27FC236}">
              <a16:creationId xmlns:a16="http://schemas.microsoft.com/office/drawing/2014/main" id="{138A29BB-0B5C-4E26-A71A-607457F99290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585" name="Text Box 5">
          <a:extLst>
            <a:ext uri="{FF2B5EF4-FFF2-40B4-BE49-F238E27FC236}">
              <a16:creationId xmlns:a16="http://schemas.microsoft.com/office/drawing/2014/main" id="{33908483-0168-48D6-A953-1FE0DFACF1F7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586" name="Text Box 6">
          <a:extLst>
            <a:ext uri="{FF2B5EF4-FFF2-40B4-BE49-F238E27FC236}">
              <a16:creationId xmlns:a16="http://schemas.microsoft.com/office/drawing/2014/main" id="{15F56F71-8F71-479F-9ACC-BAAA00EBDD6E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587" name="Text Box 6">
          <a:extLst>
            <a:ext uri="{FF2B5EF4-FFF2-40B4-BE49-F238E27FC236}">
              <a16:creationId xmlns:a16="http://schemas.microsoft.com/office/drawing/2014/main" id="{320D8285-1B24-4C31-A075-D8088F9F4FC5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588" name="Text Box 5">
          <a:extLst>
            <a:ext uri="{FF2B5EF4-FFF2-40B4-BE49-F238E27FC236}">
              <a16:creationId xmlns:a16="http://schemas.microsoft.com/office/drawing/2014/main" id="{D91BFF67-DC42-4C89-85A7-11756E824032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589" name="Text Box 6">
          <a:extLst>
            <a:ext uri="{FF2B5EF4-FFF2-40B4-BE49-F238E27FC236}">
              <a16:creationId xmlns:a16="http://schemas.microsoft.com/office/drawing/2014/main" id="{0FDEAF29-4D94-494D-BD02-67F2EC0F7713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590" name="Text Box 5">
          <a:extLst>
            <a:ext uri="{FF2B5EF4-FFF2-40B4-BE49-F238E27FC236}">
              <a16:creationId xmlns:a16="http://schemas.microsoft.com/office/drawing/2014/main" id="{F4D02956-64A9-4C80-9294-54E1BE44CB62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591" name="Text Box 6">
          <a:extLst>
            <a:ext uri="{FF2B5EF4-FFF2-40B4-BE49-F238E27FC236}">
              <a16:creationId xmlns:a16="http://schemas.microsoft.com/office/drawing/2014/main" id="{8CF65F11-EEFC-4A61-9611-63A4CE381933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592" name="Text Box 6">
          <a:extLst>
            <a:ext uri="{FF2B5EF4-FFF2-40B4-BE49-F238E27FC236}">
              <a16:creationId xmlns:a16="http://schemas.microsoft.com/office/drawing/2014/main" id="{19145380-B9ED-443C-9FBE-3569632E93E3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9375" cy="219075"/>
    <xdr:sp macro="" textlink="">
      <xdr:nvSpPr>
        <xdr:cNvPr id="2593" name="Text Box 6">
          <a:extLst>
            <a:ext uri="{FF2B5EF4-FFF2-40B4-BE49-F238E27FC236}">
              <a16:creationId xmlns:a16="http://schemas.microsoft.com/office/drawing/2014/main" id="{CD154758-6E61-4CDD-8502-3A7B7410DBB0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594" name="Text Box 6">
          <a:extLst>
            <a:ext uri="{FF2B5EF4-FFF2-40B4-BE49-F238E27FC236}">
              <a16:creationId xmlns:a16="http://schemas.microsoft.com/office/drawing/2014/main" id="{1392E9D9-524E-4AAE-A1D1-539B86DC37EB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595" name="Text Box 6">
          <a:extLst>
            <a:ext uri="{FF2B5EF4-FFF2-40B4-BE49-F238E27FC236}">
              <a16:creationId xmlns:a16="http://schemas.microsoft.com/office/drawing/2014/main" id="{CC5DF14F-04BA-4AB3-B54F-B38FDA21B65D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596" name="Text Box 5">
          <a:extLst>
            <a:ext uri="{FF2B5EF4-FFF2-40B4-BE49-F238E27FC236}">
              <a16:creationId xmlns:a16="http://schemas.microsoft.com/office/drawing/2014/main" id="{BB2CE6BC-9B9A-4F84-AC05-79046C757487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597" name="Text Box 6">
          <a:extLst>
            <a:ext uri="{FF2B5EF4-FFF2-40B4-BE49-F238E27FC236}">
              <a16:creationId xmlns:a16="http://schemas.microsoft.com/office/drawing/2014/main" id="{54C0F527-636C-4A27-9967-82B3DE14EB9C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9375" cy="219075"/>
    <xdr:sp macro="" textlink="">
      <xdr:nvSpPr>
        <xdr:cNvPr id="2598" name="Text Box 6">
          <a:extLst>
            <a:ext uri="{FF2B5EF4-FFF2-40B4-BE49-F238E27FC236}">
              <a16:creationId xmlns:a16="http://schemas.microsoft.com/office/drawing/2014/main" id="{28971D0F-F729-4E3C-8A37-2986FB110079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9375" cy="219075"/>
    <xdr:sp macro="" textlink="">
      <xdr:nvSpPr>
        <xdr:cNvPr id="2599" name="Text Box 6">
          <a:extLst>
            <a:ext uri="{FF2B5EF4-FFF2-40B4-BE49-F238E27FC236}">
              <a16:creationId xmlns:a16="http://schemas.microsoft.com/office/drawing/2014/main" id="{93761A68-0988-4D4B-9629-C610396B71A0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600" name="Text Box 6">
          <a:extLst>
            <a:ext uri="{FF2B5EF4-FFF2-40B4-BE49-F238E27FC236}">
              <a16:creationId xmlns:a16="http://schemas.microsoft.com/office/drawing/2014/main" id="{9A6E75AF-703F-4B48-B919-872CED9DDD9C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9375" cy="219075"/>
    <xdr:sp macro="" textlink="">
      <xdr:nvSpPr>
        <xdr:cNvPr id="2601" name="Text Box 6">
          <a:extLst>
            <a:ext uri="{FF2B5EF4-FFF2-40B4-BE49-F238E27FC236}">
              <a16:creationId xmlns:a16="http://schemas.microsoft.com/office/drawing/2014/main" id="{FC959F12-7C4A-4035-8BFB-E67D8B6D849C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602" name="Text Box 6">
          <a:extLst>
            <a:ext uri="{FF2B5EF4-FFF2-40B4-BE49-F238E27FC236}">
              <a16:creationId xmlns:a16="http://schemas.microsoft.com/office/drawing/2014/main" id="{BB56120A-39A2-4D22-AA05-64939B849B88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9375" cy="219075"/>
    <xdr:sp macro="" textlink="">
      <xdr:nvSpPr>
        <xdr:cNvPr id="2603" name="Text Box 6">
          <a:extLst>
            <a:ext uri="{FF2B5EF4-FFF2-40B4-BE49-F238E27FC236}">
              <a16:creationId xmlns:a16="http://schemas.microsoft.com/office/drawing/2014/main" id="{E834322C-B38A-4E3E-A1E2-6D2E03BEFC1B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604" name="Text Box 5">
          <a:extLst>
            <a:ext uri="{FF2B5EF4-FFF2-40B4-BE49-F238E27FC236}">
              <a16:creationId xmlns:a16="http://schemas.microsoft.com/office/drawing/2014/main" id="{C71F0063-E013-4E40-8C04-BB9D5C908700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605" name="Text Box 6">
          <a:extLst>
            <a:ext uri="{FF2B5EF4-FFF2-40B4-BE49-F238E27FC236}">
              <a16:creationId xmlns:a16="http://schemas.microsoft.com/office/drawing/2014/main" id="{BBF80DEC-4C34-42A0-903B-A6DFACCC0C59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9375" cy="219075"/>
    <xdr:sp macro="" textlink="">
      <xdr:nvSpPr>
        <xdr:cNvPr id="2606" name="Text Box 6">
          <a:extLst>
            <a:ext uri="{FF2B5EF4-FFF2-40B4-BE49-F238E27FC236}">
              <a16:creationId xmlns:a16="http://schemas.microsoft.com/office/drawing/2014/main" id="{C3D1DF33-9EDF-459F-8632-C1506FFB837F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607" name="Text Box 6">
          <a:extLst>
            <a:ext uri="{FF2B5EF4-FFF2-40B4-BE49-F238E27FC236}">
              <a16:creationId xmlns:a16="http://schemas.microsoft.com/office/drawing/2014/main" id="{5BB5BC20-10B3-4A53-A917-09A00930F2EB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608" name="Text Box 6">
          <a:extLst>
            <a:ext uri="{FF2B5EF4-FFF2-40B4-BE49-F238E27FC236}">
              <a16:creationId xmlns:a16="http://schemas.microsoft.com/office/drawing/2014/main" id="{EEDEE94E-8E85-4592-8CEA-3D72D1493D4D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609" name="Text Box 5">
          <a:extLst>
            <a:ext uri="{FF2B5EF4-FFF2-40B4-BE49-F238E27FC236}">
              <a16:creationId xmlns:a16="http://schemas.microsoft.com/office/drawing/2014/main" id="{841B1B82-C870-426A-80B5-9A66E4AAAB4C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610" name="Text Box 6">
          <a:extLst>
            <a:ext uri="{FF2B5EF4-FFF2-40B4-BE49-F238E27FC236}">
              <a16:creationId xmlns:a16="http://schemas.microsoft.com/office/drawing/2014/main" id="{77EAB648-74B5-4E33-A69A-9F4E2EAB26FF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9375" cy="219075"/>
    <xdr:sp macro="" textlink="">
      <xdr:nvSpPr>
        <xdr:cNvPr id="2611" name="Text Box 6">
          <a:extLst>
            <a:ext uri="{FF2B5EF4-FFF2-40B4-BE49-F238E27FC236}">
              <a16:creationId xmlns:a16="http://schemas.microsoft.com/office/drawing/2014/main" id="{188B2626-E403-48D6-AF85-D57C81CD1DB9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9375" cy="219075"/>
    <xdr:sp macro="" textlink="">
      <xdr:nvSpPr>
        <xdr:cNvPr id="2612" name="Text Box 6">
          <a:extLst>
            <a:ext uri="{FF2B5EF4-FFF2-40B4-BE49-F238E27FC236}">
              <a16:creationId xmlns:a16="http://schemas.microsoft.com/office/drawing/2014/main" id="{7989854B-49CA-4288-821C-349A4FC39F0E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613" name="Text Box 5">
          <a:extLst>
            <a:ext uri="{FF2B5EF4-FFF2-40B4-BE49-F238E27FC236}">
              <a16:creationId xmlns:a16="http://schemas.microsoft.com/office/drawing/2014/main" id="{67FC3DE1-76ED-4638-BA79-0DE4DFEDF8A2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614" name="Text Box 6">
          <a:extLst>
            <a:ext uri="{FF2B5EF4-FFF2-40B4-BE49-F238E27FC236}">
              <a16:creationId xmlns:a16="http://schemas.microsoft.com/office/drawing/2014/main" id="{C4405817-AB08-4C85-8967-89ACF40D0194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9375" cy="219075"/>
    <xdr:sp macro="" textlink="">
      <xdr:nvSpPr>
        <xdr:cNvPr id="2615" name="Text Box 6">
          <a:extLst>
            <a:ext uri="{FF2B5EF4-FFF2-40B4-BE49-F238E27FC236}">
              <a16:creationId xmlns:a16="http://schemas.microsoft.com/office/drawing/2014/main" id="{B1B4F3AC-3570-4639-90A9-F756A6B5324C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616" name="Text Box 5">
          <a:extLst>
            <a:ext uri="{FF2B5EF4-FFF2-40B4-BE49-F238E27FC236}">
              <a16:creationId xmlns:a16="http://schemas.microsoft.com/office/drawing/2014/main" id="{B7737CF8-BC3F-47FF-A5C8-8048C9539B62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9375" cy="219075"/>
    <xdr:sp macro="" textlink="">
      <xdr:nvSpPr>
        <xdr:cNvPr id="2617" name="Text Box 6">
          <a:extLst>
            <a:ext uri="{FF2B5EF4-FFF2-40B4-BE49-F238E27FC236}">
              <a16:creationId xmlns:a16="http://schemas.microsoft.com/office/drawing/2014/main" id="{03B36A04-1E70-4BC5-9FDB-0233EDFA0BCE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9375" cy="219075"/>
    <xdr:sp macro="" textlink="">
      <xdr:nvSpPr>
        <xdr:cNvPr id="2618" name="Text Box 6">
          <a:extLst>
            <a:ext uri="{FF2B5EF4-FFF2-40B4-BE49-F238E27FC236}">
              <a16:creationId xmlns:a16="http://schemas.microsoft.com/office/drawing/2014/main" id="{F02C8706-943E-4109-925A-D2E185E6CD1F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9375" cy="219075"/>
    <xdr:sp macro="" textlink="">
      <xdr:nvSpPr>
        <xdr:cNvPr id="2619" name="Text Box 6">
          <a:extLst>
            <a:ext uri="{FF2B5EF4-FFF2-40B4-BE49-F238E27FC236}">
              <a16:creationId xmlns:a16="http://schemas.microsoft.com/office/drawing/2014/main" id="{CF6B1F0D-0DB0-4D7A-B0DF-7344C70AAB0C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620" name="Text Box 5">
          <a:extLst>
            <a:ext uri="{FF2B5EF4-FFF2-40B4-BE49-F238E27FC236}">
              <a16:creationId xmlns:a16="http://schemas.microsoft.com/office/drawing/2014/main" id="{8AFDA391-24FB-4327-8580-B9D923D1A119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621" name="Text Box 6">
          <a:extLst>
            <a:ext uri="{FF2B5EF4-FFF2-40B4-BE49-F238E27FC236}">
              <a16:creationId xmlns:a16="http://schemas.microsoft.com/office/drawing/2014/main" id="{EE84C1AE-9972-4B2C-926F-6BF6443A85D7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9375" cy="219075"/>
    <xdr:sp macro="" textlink="">
      <xdr:nvSpPr>
        <xdr:cNvPr id="2622" name="Text Box 6">
          <a:extLst>
            <a:ext uri="{FF2B5EF4-FFF2-40B4-BE49-F238E27FC236}">
              <a16:creationId xmlns:a16="http://schemas.microsoft.com/office/drawing/2014/main" id="{7A3410D1-0C3F-4915-AF3D-C5DB12CFB17E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623" name="Text Box 5">
          <a:extLst>
            <a:ext uri="{FF2B5EF4-FFF2-40B4-BE49-F238E27FC236}">
              <a16:creationId xmlns:a16="http://schemas.microsoft.com/office/drawing/2014/main" id="{F5EE7976-EDB7-4E80-9A28-8AD169F5E70A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9375" cy="219075"/>
    <xdr:sp macro="" textlink="">
      <xdr:nvSpPr>
        <xdr:cNvPr id="2624" name="Text Box 6">
          <a:extLst>
            <a:ext uri="{FF2B5EF4-FFF2-40B4-BE49-F238E27FC236}">
              <a16:creationId xmlns:a16="http://schemas.microsoft.com/office/drawing/2014/main" id="{AA794481-DA2F-4839-95E2-24C7DD08DA89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9375" cy="219075"/>
    <xdr:sp macro="" textlink="">
      <xdr:nvSpPr>
        <xdr:cNvPr id="2625" name="Text Box 6">
          <a:extLst>
            <a:ext uri="{FF2B5EF4-FFF2-40B4-BE49-F238E27FC236}">
              <a16:creationId xmlns:a16="http://schemas.microsoft.com/office/drawing/2014/main" id="{FF78EE1A-FC23-4D3B-8C34-4B794877D0BE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626" name="Text Box 6">
          <a:extLst>
            <a:ext uri="{FF2B5EF4-FFF2-40B4-BE49-F238E27FC236}">
              <a16:creationId xmlns:a16="http://schemas.microsoft.com/office/drawing/2014/main" id="{E036F381-8816-47D1-A3C6-C9C72B481623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627" name="Text Box 5">
          <a:extLst>
            <a:ext uri="{FF2B5EF4-FFF2-40B4-BE49-F238E27FC236}">
              <a16:creationId xmlns:a16="http://schemas.microsoft.com/office/drawing/2014/main" id="{18F7D92E-01B6-4333-BA4E-EAF2C86D668C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628" name="Text Box 6">
          <a:extLst>
            <a:ext uri="{FF2B5EF4-FFF2-40B4-BE49-F238E27FC236}">
              <a16:creationId xmlns:a16="http://schemas.microsoft.com/office/drawing/2014/main" id="{02240D25-358E-4B24-AD06-96AFC1BA97FE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9375" cy="219075"/>
    <xdr:sp macro="" textlink="">
      <xdr:nvSpPr>
        <xdr:cNvPr id="2629" name="Text Box 6">
          <a:extLst>
            <a:ext uri="{FF2B5EF4-FFF2-40B4-BE49-F238E27FC236}">
              <a16:creationId xmlns:a16="http://schemas.microsoft.com/office/drawing/2014/main" id="{B375A416-9E9A-4476-967B-97E0AE0BF2CA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630" name="Text Box 5">
          <a:extLst>
            <a:ext uri="{FF2B5EF4-FFF2-40B4-BE49-F238E27FC236}">
              <a16:creationId xmlns:a16="http://schemas.microsoft.com/office/drawing/2014/main" id="{E4554B64-C7C2-4FD6-8674-BD3DA9E05AB4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631" name="Text Box 6">
          <a:extLst>
            <a:ext uri="{FF2B5EF4-FFF2-40B4-BE49-F238E27FC236}">
              <a16:creationId xmlns:a16="http://schemas.microsoft.com/office/drawing/2014/main" id="{B5AE2469-CC19-42C9-B9E1-DDFD3DFC27B9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9375" cy="219075"/>
    <xdr:sp macro="" textlink="">
      <xdr:nvSpPr>
        <xdr:cNvPr id="2632" name="Text Box 6">
          <a:extLst>
            <a:ext uri="{FF2B5EF4-FFF2-40B4-BE49-F238E27FC236}">
              <a16:creationId xmlns:a16="http://schemas.microsoft.com/office/drawing/2014/main" id="{F485CC53-DC0D-4CB9-83CF-E6F92798883F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9375" cy="219075"/>
    <xdr:sp macro="" textlink="">
      <xdr:nvSpPr>
        <xdr:cNvPr id="2633" name="Text Box 6">
          <a:extLst>
            <a:ext uri="{FF2B5EF4-FFF2-40B4-BE49-F238E27FC236}">
              <a16:creationId xmlns:a16="http://schemas.microsoft.com/office/drawing/2014/main" id="{7D1AD8A6-6C64-4DAD-8605-D871A4EF2DCE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9375" cy="219075"/>
    <xdr:sp macro="" textlink="">
      <xdr:nvSpPr>
        <xdr:cNvPr id="2634" name="Text Box 6">
          <a:extLst>
            <a:ext uri="{FF2B5EF4-FFF2-40B4-BE49-F238E27FC236}">
              <a16:creationId xmlns:a16="http://schemas.microsoft.com/office/drawing/2014/main" id="{9C9301BE-6549-4F3A-A7F9-A5FC3EFAB485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635" name="Text Box 6">
          <a:extLst>
            <a:ext uri="{FF2B5EF4-FFF2-40B4-BE49-F238E27FC236}">
              <a16:creationId xmlns:a16="http://schemas.microsoft.com/office/drawing/2014/main" id="{D6FC18B9-B2E0-4B9B-9083-2D8F7E47BD14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9375" cy="219075"/>
    <xdr:sp macro="" textlink="">
      <xdr:nvSpPr>
        <xdr:cNvPr id="2636" name="Text Box 6">
          <a:extLst>
            <a:ext uri="{FF2B5EF4-FFF2-40B4-BE49-F238E27FC236}">
              <a16:creationId xmlns:a16="http://schemas.microsoft.com/office/drawing/2014/main" id="{C87055C7-3040-4A54-9DEB-61868EAE6D87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637" name="Text Box 6">
          <a:extLst>
            <a:ext uri="{FF2B5EF4-FFF2-40B4-BE49-F238E27FC236}">
              <a16:creationId xmlns:a16="http://schemas.microsoft.com/office/drawing/2014/main" id="{820E2A16-5884-4616-8AC2-2FF515F4D596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638" name="Text Box 5">
          <a:extLst>
            <a:ext uri="{FF2B5EF4-FFF2-40B4-BE49-F238E27FC236}">
              <a16:creationId xmlns:a16="http://schemas.microsoft.com/office/drawing/2014/main" id="{849DA17A-8A05-4FA5-BEB3-9F445899D545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639" name="Text Box 6">
          <a:extLst>
            <a:ext uri="{FF2B5EF4-FFF2-40B4-BE49-F238E27FC236}">
              <a16:creationId xmlns:a16="http://schemas.microsoft.com/office/drawing/2014/main" id="{717D9ED3-24DB-45F6-B9C4-91CF04F59062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640" name="Text Box 5">
          <a:extLst>
            <a:ext uri="{FF2B5EF4-FFF2-40B4-BE49-F238E27FC236}">
              <a16:creationId xmlns:a16="http://schemas.microsoft.com/office/drawing/2014/main" id="{EF733686-6037-4380-BA9E-640DB1B8099A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641" name="Text Box 6">
          <a:extLst>
            <a:ext uri="{FF2B5EF4-FFF2-40B4-BE49-F238E27FC236}">
              <a16:creationId xmlns:a16="http://schemas.microsoft.com/office/drawing/2014/main" id="{2BB02DBD-7654-4425-AF24-F7F0751DFA5F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9375" cy="219075"/>
    <xdr:sp macro="" textlink="">
      <xdr:nvSpPr>
        <xdr:cNvPr id="2642" name="Text Box 6">
          <a:extLst>
            <a:ext uri="{FF2B5EF4-FFF2-40B4-BE49-F238E27FC236}">
              <a16:creationId xmlns:a16="http://schemas.microsoft.com/office/drawing/2014/main" id="{4F104218-A7BD-48FF-9AAE-49FCA8823B82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9375" cy="219075"/>
    <xdr:sp macro="" textlink="">
      <xdr:nvSpPr>
        <xdr:cNvPr id="2643" name="Text Box 6">
          <a:extLst>
            <a:ext uri="{FF2B5EF4-FFF2-40B4-BE49-F238E27FC236}">
              <a16:creationId xmlns:a16="http://schemas.microsoft.com/office/drawing/2014/main" id="{0CC6AD8D-74C8-4470-862A-04C0E24AD8A7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644" name="Text Box 5">
          <a:extLst>
            <a:ext uri="{FF2B5EF4-FFF2-40B4-BE49-F238E27FC236}">
              <a16:creationId xmlns:a16="http://schemas.microsoft.com/office/drawing/2014/main" id="{51B84257-3DED-4CBC-B380-1B598C99CA61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645" name="Text Box 6">
          <a:extLst>
            <a:ext uri="{FF2B5EF4-FFF2-40B4-BE49-F238E27FC236}">
              <a16:creationId xmlns:a16="http://schemas.microsoft.com/office/drawing/2014/main" id="{E06BEEF5-A5AF-4020-8097-6B9D4DCB5731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9375" cy="219075"/>
    <xdr:sp macro="" textlink="">
      <xdr:nvSpPr>
        <xdr:cNvPr id="2646" name="Text Box 6">
          <a:extLst>
            <a:ext uri="{FF2B5EF4-FFF2-40B4-BE49-F238E27FC236}">
              <a16:creationId xmlns:a16="http://schemas.microsoft.com/office/drawing/2014/main" id="{60EBAB7C-F105-4266-9090-465549FFE0A1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647" name="Text Box 5">
          <a:extLst>
            <a:ext uri="{FF2B5EF4-FFF2-40B4-BE49-F238E27FC236}">
              <a16:creationId xmlns:a16="http://schemas.microsoft.com/office/drawing/2014/main" id="{17087BE6-C94D-4EE4-BFB2-72B4E056A1FA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9375" cy="219075"/>
    <xdr:sp macro="" textlink="">
      <xdr:nvSpPr>
        <xdr:cNvPr id="2648" name="Text Box 6">
          <a:extLst>
            <a:ext uri="{FF2B5EF4-FFF2-40B4-BE49-F238E27FC236}">
              <a16:creationId xmlns:a16="http://schemas.microsoft.com/office/drawing/2014/main" id="{F5D148AC-84E7-46BA-88C9-49A830B0F734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9375" cy="219075"/>
    <xdr:sp macro="" textlink="">
      <xdr:nvSpPr>
        <xdr:cNvPr id="2649" name="Text Box 6">
          <a:extLst>
            <a:ext uri="{FF2B5EF4-FFF2-40B4-BE49-F238E27FC236}">
              <a16:creationId xmlns:a16="http://schemas.microsoft.com/office/drawing/2014/main" id="{AD38EF69-0823-4BDF-B174-BF734D8B6571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650" name="Text Box 6">
          <a:extLst>
            <a:ext uri="{FF2B5EF4-FFF2-40B4-BE49-F238E27FC236}">
              <a16:creationId xmlns:a16="http://schemas.microsoft.com/office/drawing/2014/main" id="{0AA4CF57-A07E-4F60-A1F1-3FF58FD62491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651" name="Text Box 5">
          <a:extLst>
            <a:ext uri="{FF2B5EF4-FFF2-40B4-BE49-F238E27FC236}">
              <a16:creationId xmlns:a16="http://schemas.microsoft.com/office/drawing/2014/main" id="{B4A749A0-45B4-4AAC-A274-C68004B65237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652" name="Text Box 6">
          <a:extLst>
            <a:ext uri="{FF2B5EF4-FFF2-40B4-BE49-F238E27FC236}">
              <a16:creationId xmlns:a16="http://schemas.microsoft.com/office/drawing/2014/main" id="{EF7A43F6-F24D-46D4-8D2B-6E7270DAC26A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9375" cy="219075"/>
    <xdr:sp macro="" textlink="">
      <xdr:nvSpPr>
        <xdr:cNvPr id="2653" name="Text Box 6">
          <a:extLst>
            <a:ext uri="{FF2B5EF4-FFF2-40B4-BE49-F238E27FC236}">
              <a16:creationId xmlns:a16="http://schemas.microsoft.com/office/drawing/2014/main" id="{CAC7E277-CAAE-47B8-8EA0-C4B77A37A1DD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654" name="Text Box 6">
          <a:extLst>
            <a:ext uri="{FF2B5EF4-FFF2-40B4-BE49-F238E27FC236}">
              <a16:creationId xmlns:a16="http://schemas.microsoft.com/office/drawing/2014/main" id="{5B029B7F-DBBA-4696-8D5A-6DB7D229C949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9375" cy="219075"/>
    <xdr:sp macro="" textlink="">
      <xdr:nvSpPr>
        <xdr:cNvPr id="2655" name="Text Box 6">
          <a:extLst>
            <a:ext uri="{FF2B5EF4-FFF2-40B4-BE49-F238E27FC236}">
              <a16:creationId xmlns:a16="http://schemas.microsoft.com/office/drawing/2014/main" id="{4DEEB367-CB43-452D-A10B-61363084A074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656" name="Text Box 6">
          <a:extLst>
            <a:ext uri="{FF2B5EF4-FFF2-40B4-BE49-F238E27FC236}">
              <a16:creationId xmlns:a16="http://schemas.microsoft.com/office/drawing/2014/main" id="{45A47CF2-271E-485C-94FB-2C2EEE8BEFD4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657" name="Text Box 6">
          <a:extLst>
            <a:ext uri="{FF2B5EF4-FFF2-40B4-BE49-F238E27FC236}">
              <a16:creationId xmlns:a16="http://schemas.microsoft.com/office/drawing/2014/main" id="{FBF65D71-D91D-4AEA-B0F0-5246B3DEC370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9375" cy="219075"/>
    <xdr:sp macro="" textlink="">
      <xdr:nvSpPr>
        <xdr:cNvPr id="2658" name="Text Box 6">
          <a:extLst>
            <a:ext uri="{FF2B5EF4-FFF2-40B4-BE49-F238E27FC236}">
              <a16:creationId xmlns:a16="http://schemas.microsoft.com/office/drawing/2014/main" id="{9512777A-D6C7-4FEF-BE2B-C26841A6831A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659" name="Text Box 6">
          <a:extLst>
            <a:ext uri="{FF2B5EF4-FFF2-40B4-BE49-F238E27FC236}">
              <a16:creationId xmlns:a16="http://schemas.microsoft.com/office/drawing/2014/main" id="{4C662EFB-C7B4-4160-879D-B6D947E862CF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660" name="Text Box 6">
          <a:extLst>
            <a:ext uri="{FF2B5EF4-FFF2-40B4-BE49-F238E27FC236}">
              <a16:creationId xmlns:a16="http://schemas.microsoft.com/office/drawing/2014/main" id="{72C6042A-C32B-4BA5-AC01-319D0E7265FF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9375" cy="219075"/>
    <xdr:sp macro="" textlink="">
      <xdr:nvSpPr>
        <xdr:cNvPr id="2661" name="Text Box 6">
          <a:extLst>
            <a:ext uri="{FF2B5EF4-FFF2-40B4-BE49-F238E27FC236}">
              <a16:creationId xmlns:a16="http://schemas.microsoft.com/office/drawing/2014/main" id="{EF4755CB-3477-40CB-904F-50DE5DD84DF2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662" name="Text Box 5">
          <a:extLst>
            <a:ext uri="{FF2B5EF4-FFF2-40B4-BE49-F238E27FC236}">
              <a16:creationId xmlns:a16="http://schemas.microsoft.com/office/drawing/2014/main" id="{A4A90B35-AE25-4BA6-9716-ED7DC9116853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663" name="Text Box 6">
          <a:extLst>
            <a:ext uri="{FF2B5EF4-FFF2-40B4-BE49-F238E27FC236}">
              <a16:creationId xmlns:a16="http://schemas.microsoft.com/office/drawing/2014/main" id="{22183340-9590-4C58-9C25-6197DF06F74E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9375" cy="219075"/>
    <xdr:sp macro="" textlink="">
      <xdr:nvSpPr>
        <xdr:cNvPr id="2664" name="Text Box 6">
          <a:extLst>
            <a:ext uri="{FF2B5EF4-FFF2-40B4-BE49-F238E27FC236}">
              <a16:creationId xmlns:a16="http://schemas.microsoft.com/office/drawing/2014/main" id="{15D50F73-0B63-4253-9A78-633ADB45ACE9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9375" cy="219075"/>
    <xdr:sp macro="" textlink="">
      <xdr:nvSpPr>
        <xdr:cNvPr id="2665" name="Text Box 6">
          <a:extLst>
            <a:ext uri="{FF2B5EF4-FFF2-40B4-BE49-F238E27FC236}">
              <a16:creationId xmlns:a16="http://schemas.microsoft.com/office/drawing/2014/main" id="{5CF9B13C-D9F1-4577-9AA1-1D3AD6B8DEF4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666" name="Text Box 6">
          <a:extLst>
            <a:ext uri="{FF2B5EF4-FFF2-40B4-BE49-F238E27FC236}">
              <a16:creationId xmlns:a16="http://schemas.microsoft.com/office/drawing/2014/main" id="{BB6B87F8-49BF-408A-9115-6ED336BF7F56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9375" cy="219075"/>
    <xdr:sp macro="" textlink="">
      <xdr:nvSpPr>
        <xdr:cNvPr id="2667" name="Text Box 6">
          <a:extLst>
            <a:ext uri="{FF2B5EF4-FFF2-40B4-BE49-F238E27FC236}">
              <a16:creationId xmlns:a16="http://schemas.microsoft.com/office/drawing/2014/main" id="{869B27E2-D8A7-4E7C-82BB-7F5170B2D00E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668" name="Text Box 6">
          <a:extLst>
            <a:ext uri="{FF2B5EF4-FFF2-40B4-BE49-F238E27FC236}">
              <a16:creationId xmlns:a16="http://schemas.microsoft.com/office/drawing/2014/main" id="{FD8E52C2-50B2-4E07-B46E-382B5FFC9A2C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9375" cy="219075"/>
    <xdr:sp macro="" textlink="">
      <xdr:nvSpPr>
        <xdr:cNvPr id="2669" name="Text Box 6">
          <a:extLst>
            <a:ext uri="{FF2B5EF4-FFF2-40B4-BE49-F238E27FC236}">
              <a16:creationId xmlns:a16="http://schemas.microsoft.com/office/drawing/2014/main" id="{23C12952-5EC8-4F44-9BED-7DA863F029C9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670" name="Text Box 5">
          <a:extLst>
            <a:ext uri="{FF2B5EF4-FFF2-40B4-BE49-F238E27FC236}">
              <a16:creationId xmlns:a16="http://schemas.microsoft.com/office/drawing/2014/main" id="{A7916AFC-3509-4442-8192-44FA413F375D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671" name="Text Box 6">
          <a:extLst>
            <a:ext uri="{FF2B5EF4-FFF2-40B4-BE49-F238E27FC236}">
              <a16:creationId xmlns:a16="http://schemas.microsoft.com/office/drawing/2014/main" id="{F965EA75-AF22-4FB2-B929-FE2D6AFA61A8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9375" cy="219075"/>
    <xdr:sp macro="" textlink="">
      <xdr:nvSpPr>
        <xdr:cNvPr id="2672" name="Text Box 6">
          <a:extLst>
            <a:ext uri="{FF2B5EF4-FFF2-40B4-BE49-F238E27FC236}">
              <a16:creationId xmlns:a16="http://schemas.microsoft.com/office/drawing/2014/main" id="{39EAD46E-7228-4425-B6B7-7F84038B0DCF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9375" cy="219075"/>
    <xdr:sp macro="" textlink="">
      <xdr:nvSpPr>
        <xdr:cNvPr id="2673" name="Text Box 6">
          <a:extLst>
            <a:ext uri="{FF2B5EF4-FFF2-40B4-BE49-F238E27FC236}">
              <a16:creationId xmlns:a16="http://schemas.microsoft.com/office/drawing/2014/main" id="{86B87746-070A-4731-A2DA-162A682A64E9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674" name="Text Box 5">
          <a:extLst>
            <a:ext uri="{FF2B5EF4-FFF2-40B4-BE49-F238E27FC236}">
              <a16:creationId xmlns:a16="http://schemas.microsoft.com/office/drawing/2014/main" id="{0D02C365-92FE-486C-A7A7-C65AFB21AA24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675" name="Text Box 6">
          <a:extLst>
            <a:ext uri="{FF2B5EF4-FFF2-40B4-BE49-F238E27FC236}">
              <a16:creationId xmlns:a16="http://schemas.microsoft.com/office/drawing/2014/main" id="{17429540-6540-46B2-9FEF-C0E1FB6683EA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9375" cy="219075"/>
    <xdr:sp macro="" textlink="">
      <xdr:nvSpPr>
        <xdr:cNvPr id="2676" name="Text Box 6">
          <a:extLst>
            <a:ext uri="{FF2B5EF4-FFF2-40B4-BE49-F238E27FC236}">
              <a16:creationId xmlns:a16="http://schemas.microsoft.com/office/drawing/2014/main" id="{E94FD1DA-AED6-4B52-9748-A5EA2F6BCF9A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677" name="Text Box 5">
          <a:extLst>
            <a:ext uri="{FF2B5EF4-FFF2-40B4-BE49-F238E27FC236}">
              <a16:creationId xmlns:a16="http://schemas.microsoft.com/office/drawing/2014/main" id="{710DB526-32E5-4BEC-81D7-8427D5F9842B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9375" cy="219075"/>
    <xdr:sp macro="" textlink="">
      <xdr:nvSpPr>
        <xdr:cNvPr id="2678" name="Text Box 6">
          <a:extLst>
            <a:ext uri="{FF2B5EF4-FFF2-40B4-BE49-F238E27FC236}">
              <a16:creationId xmlns:a16="http://schemas.microsoft.com/office/drawing/2014/main" id="{56386FB0-7C68-49D6-849B-67B48A6A6FC2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9375" cy="219075"/>
    <xdr:sp macro="" textlink="">
      <xdr:nvSpPr>
        <xdr:cNvPr id="2679" name="Text Box 6">
          <a:extLst>
            <a:ext uri="{FF2B5EF4-FFF2-40B4-BE49-F238E27FC236}">
              <a16:creationId xmlns:a16="http://schemas.microsoft.com/office/drawing/2014/main" id="{3718F9DC-F988-4110-A31D-988C1956B2C2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680" name="Text Box 6">
          <a:extLst>
            <a:ext uri="{FF2B5EF4-FFF2-40B4-BE49-F238E27FC236}">
              <a16:creationId xmlns:a16="http://schemas.microsoft.com/office/drawing/2014/main" id="{417E19D0-9AE1-4AF6-B924-12D4EBCCC429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681" name="Text Box 5">
          <a:extLst>
            <a:ext uri="{FF2B5EF4-FFF2-40B4-BE49-F238E27FC236}">
              <a16:creationId xmlns:a16="http://schemas.microsoft.com/office/drawing/2014/main" id="{98892E9A-9CEB-475D-B411-B9C4E79D6AAF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682" name="Text Box 6">
          <a:extLst>
            <a:ext uri="{FF2B5EF4-FFF2-40B4-BE49-F238E27FC236}">
              <a16:creationId xmlns:a16="http://schemas.microsoft.com/office/drawing/2014/main" id="{CC10E060-8505-4E5C-9383-786DA3ACF178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9375" cy="219075"/>
    <xdr:sp macro="" textlink="">
      <xdr:nvSpPr>
        <xdr:cNvPr id="2683" name="Text Box 6">
          <a:extLst>
            <a:ext uri="{FF2B5EF4-FFF2-40B4-BE49-F238E27FC236}">
              <a16:creationId xmlns:a16="http://schemas.microsoft.com/office/drawing/2014/main" id="{09403F99-9598-4F37-B853-60A517C92F2C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684" name="Text Box 5">
          <a:extLst>
            <a:ext uri="{FF2B5EF4-FFF2-40B4-BE49-F238E27FC236}">
              <a16:creationId xmlns:a16="http://schemas.microsoft.com/office/drawing/2014/main" id="{90CFCC15-81E7-4B95-8B7E-B837CBB0A106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685" name="Text Box 6">
          <a:extLst>
            <a:ext uri="{FF2B5EF4-FFF2-40B4-BE49-F238E27FC236}">
              <a16:creationId xmlns:a16="http://schemas.microsoft.com/office/drawing/2014/main" id="{A0438923-225B-45D9-8FF7-BD7510C7E092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9375" cy="219075"/>
    <xdr:sp macro="" textlink="">
      <xdr:nvSpPr>
        <xdr:cNvPr id="2686" name="Text Box 6">
          <a:extLst>
            <a:ext uri="{FF2B5EF4-FFF2-40B4-BE49-F238E27FC236}">
              <a16:creationId xmlns:a16="http://schemas.microsoft.com/office/drawing/2014/main" id="{9E5855AB-C87D-46EE-B7DF-0D55E661DE80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9375" cy="219075"/>
    <xdr:sp macro="" textlink="">
      <xdr:nvSpPr>
        <xdr:cNvPr id="2687" name="Text Box 6">
          <a:extLst>
            <a:ext uri="{FF2B5EF4-FFF2-40B4-BE49-F238E27FC236}">
              <a16:creationId xmlns:a16="http://schemas.microsoft.com/office/drawing/2014/main" id="{B5E9A0C5-9FC2-4F82-8F76-7B0520B1337C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9375" cy="219075"/>
    <xdr:sp macro="" textlink="">
      <xdr:nvSpPr>
        <xdr:cNvPr id="2688" name="Text Box 6">
          <a:extLst>
            <a:ext uri="{FF2B5EF4-FFF2-40B4-BE49-F238E27FC236}">
              <a16:creationId xmlns:a16="http://schemas.microsoft.com/office/drawing/2014/main" id="{25DA328B-A850-49F1-9191-341E8E7207FF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689" name="Text Box 6">
          <a:extLst>
            <a:ext uri="{FF2B5EF4-FFF2-40B4-BE49-F238E27FC236}">
              <a16:creationId xmlns:a16="http://schemas.microsoft.com/office/drawing/2014/main" id="{9D9F4A34-B2DF-4BA1-998B-340E7A5210A3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9375" cy="219075"/>
    <xdr:sp macro="" textlink="">
      <xdr:nvSpPr>
        <xdr:cNvPr id="2690" name="Text Box 6">
          <a:extLst>
            <a:ext uri="{FF2B5EF4-FFF2-40B4-BE49-F238E27FC236}">
              <a16:creationId xmlns:a16="http://schemas.microsoft.com/office/drawing/2014/main" id="{051CC4A3-D498-41A7-B2F7-2DCDFD4D95F6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2691" name="Text Box 6">
          <a:extLst>
            <a:ext uri="{FF2B5EF4-FFF2-40B4-BE49-F238E27FC236}">
              <a16:creationId xmlns:a16="http://schemas.microsoft.com/office/drawing/2014/main" id="{3B6FB2B5-BC9B-4A72-B9DD-21E8D3466F08}"/>
            </a:ext>
          </a:extLst>
        </xdr:cNvPr>
        <xdr:cNvSpPr txBox="1">
          <a:spLocks noChangeArrowheads="1"/>
        </xdr:cNvSpPr>
      </xdr:nvSpPr>
      <xdr:spPr bwMode="auto">
        <a:xfrm>
          <a:off x="54292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2692" name="Text Box 6">
          <a:extLst>
            <a:ext uri="{FF2B5EF4-FFF2-40B4-BE49-F238E27FC236}">
              <a16:creationId xmlns:a16="http://schemas.microsoft.com/office/drawing/2014/main" id="{0DC02317-DA93-4EA6-88A8-1DFD1C91A540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2693" name="Text Box 6">
          <a:extLst>
            <a:ext uri="{FF2B5EF4-FFF2-40B4-BE49-F238E27FC236}">
              <a16:creationId xmlns:a16="http://schemas.microsoft.com/office/drawing/2014/main" id="{AFEAB709-3A58-4AEB-A2E9-79699698091C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9375" cy="219075"/>
    <xdr:sp macro="" textlink="">
      <xdr:nvSpPr>
        <xdr:cNvPr id="2694" name="Text Box 6">
          <a:extLst>
            <a:ext uri="{FF2B5EF4-FFF2-40B4-BE49-F238E27FC236}">
              <a16:creationId xmlns:a16="http://schemas.microsoft.com/office/drawing/2014/main" id="{4B364EB1-EDD5-46C8-A66F-4541C2C526B4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2695" name="Text Box 6">
          <a:extLst>
            <a:ext uri="{FF2B5EF4-FFF2-40B4-BE49-F238E27FC236}">
              <a16:creationId xmlns:a16="http://schemas.microsoft.com/office/drawing/2014/main" id="{37B61DF5-D450-4315-893F-5D944592B9CA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9375" cy="219075"/>
    <xdr:sp macro="" textlink="">
      <xdr:nvSpPr>
        <xdr:cNvPr id="2696" name="Text Box 6">
          <a:extLst>
            <a:ext uri="{FF2B5EF4-FFF2-40B4-BE49-F238E27FC236}">
              <a16:creationId xmlns:a16="http://schemas.microsoft.com/office/drawing/2014/main" id="{04910D1B-8E34-4545-B6ED-00F5873A0999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2697" name="Text Box 6">
          <a:extLst>
            <a:ext uri="{FF2B5EF4-FFF2-40B4-BE49-F238E27FC236}">
              <a16:creationId xmlns:a16="http://schemas.microsoft.com/office/drawing/2014/main" id="{6B262684-2B75-4976-A2EF-A97337EF2AEE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2698" name="Text Box 6">
          <a:extLst>
            <a:ext uri="{FF2B5EF4-FFF2-40B4-BE49-F238E27FC236}">
              <a16:creationId xmlns:a16="http://schemas.microsoft.com/office/drawing/2014/main" id="{5FCA08F7-911B-47CF-B61C-174F8DC2D7A3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9375" cy="219075"/>
    <xdr:sp macro="" textlink="">
      <xdr:nvSpPr>
        <xdr:cNvPr id="2699" name="Text Box 6">
          <a:extLst>
            <a:ext uri="{FF2B5EF4-FFF2-40B4-BE49-F238E27FC236}">
              <a16:creationId xmlns:a16="http://schemas.microsoft.com/office/drawing/2014/main" id="{B6498ACD-F305-4FA9-AA11-F7665C54E75B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9375" cy="219075"/>
    <xdr:sp macro="" textlink="">
      <xdr:nvSpPr>
        <xdr:cNvPr id="2700" name="Text Box 6">
          <a:extLst>
            <a:ext uri="{FF2B5EF4-FFF2-40B4-BE49-F238E27FC236}">
              <a16:creationId xmlns:a16="http://schemas.microsoft.com/office/drawing/2014/main" id="{BCD44359-A7EA-42A5-89C3-27657E07AC35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2701" name="Text Box 6">
          <a:extLst>
            <a:ext uri="{FF2B5EF4-FFF2-40B4-BE49-F238E27FC236}">
              <a16:creationId xmlns:a16="http://schemas.microsoft.com/office/drawing/2014/main" id="{91559B62-E8B2-4B8B-9AA3-20A8284952BE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9375" cy="219075"/>
    <xdr:sp macro="" textlink="">
      <xdr:nvSpPr>
        <xdr:cNvPr id="2702" name="Text Box 6">
          <a:extLst>
            <a:ext uri="{FF2B5EF4-FFF2-40B4-BE49-F238E27FC236}">
              <a16:creationId xmlns:a16="http://schemas.microsoft.com/office/drawing/2014/main" id="{9BB769E8-25D8-4D61-AE01-B1BA435C9BA7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2703" name="Text Box 6">
          <a:extLst>
            <a:ext uri="{FF2B5EF4-FFF2-40B4-BE49-F238E27FC236}">
              <a16:creationId xmlns:a16="http://schemas.microsoft.com/office/drawing/2014/main" id="{8FE78289-883E-474B-85BE-0D278089739D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2704" name="Text Box 6">
          <a:extLst>
            <a:ext uri="{FF2B5EF4-FFF2-40B4-BE49-F238E27FC236}">
              <a16:creationId xmlns:a16="http://schemas.microsoft.com/office/drawing/2014/main" id="{A65670CE-3520-4209-B758-B01E094DF94E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2705" name="Text Box 5">
          <a:extLst>
            <a:ext uri="{FF2B5EF4-FFF2-40B4-BE49-F238E27FC236}">
              <a16:creationId xmlns:a16="http://schemas.microsoft.com/office/drawing/2014/main" id="{21B62A91-03B5-4E73-8826-BDB1ACC534F6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2706" name="Text Box 6">
          <a:extLst>
            <a:ext uri="{FF2B5EF4-FFF2-40B4-BE49-F238E27FC236}">
              <a16:creationId xmlns:a16="http://schemas.microsoft.com/office/drawing/2014/main" id="{6D4DDE9C-FD21-481D-9002-7244845BE603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9375" cy="219075"/>
    <xdr:sp macro="" textlink="">
      <xdr:nvSpPr>
        <xdr:cNvPr id="2707" name="Text Box 6">
          <a:extLst>
            <a:ext uri="{FF2B5EF4-FFF2-40B4-BE49-F238E27FC236}">
              <a16:creationId xmlns:a16="http://schemas.microsoft.com/office/drawing/2014/main" id="{9BFCD3B8-8C5F-4457-83C8-C9BD7924D5D6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9375" cy="219075"/>
    <xdr:sp macro="" textlink="">
      <xdr:nvSpPr>
        <xdr:cNvPr id="2708" name="Text Box 6">
          <a:extLst>
            <a:ext uri="{FF2B5EF4-FFF2-40B4-BE49-F238E27FC236}">
              <a16:creationId xmlns:a16="http://schemas.microsoft.com/office/drawing/2014/main" id="{A74454F6-026A-4A88-83CA-CB85AFFD695C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2709" name="Text Box 6">
          <a:extLst>
            <a:ext uri="{FF2B5EF4-FFF2-40B4-BE49-F238E27FC236}">
              <a16:creationId xmlns:a16="http://schemas.microsoft.com/office/drawing/2014/main" id="{60E0E805-56EB-49A9-BEAD-42C8C9720227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9375" cy="219075"/>
    <xdr:sp macro="" textlink="">
      <xdr:nvSpPr>
        <xdr:cNvPr id="2710" name="Text Box 6">
          <a:extLst>
            <a:ext uri="{FF2B5EF4-FFF2-40B4-BE49-F238E27FC236}">
              <a16:creationId xmlns:a16="http://schemas.microsoft.com/office/drawing/2014/main" id="{7DA0E240-EDBE-43D0-94E2-1C1613DA8D01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2711" name="Text Box 6">
          <a:extLst>
            <a:ext uri="{FF2B5EF4-FFF2-40B4-BE49-F238E27FC236}">
              <a16:creationId xmlns:a16="http://schemas.microsoft.com/office/drawing/2014/main" id="{21B0DC97-32AE-4064-84A8-4E96A82006EF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9375" cy="219075"/>
    <xdr:sp macro="" textlink="">
      <xdr:nvSpPr>
        <xdr:cNvPr id="2712" name="Text Box 6">
          <a:extLst>
            <a:ext uri="{FF2B5EF4-FFF2-40B4-BE49-F238E27FC236}">
              <a16:creationId xmlns:a16="http://schemas.microsoft.com/office/drawing/2014/main" id="{8056DB97-CC27-4EB4-9686-B22F2761F44C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2713" name="Text Box 5">
          <a:extLst>
            <a:ext uri="{FF2B5EF4-FFF2-40B4-BE49-F238E27FC236}">
              <a16:creationId xmlns:a16="http://schemas.microsoft.com/office/drawing/2014/main" id="{A0E27001-50DE-4080-A0E5-89516B9B6A37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2714" name="Text Box 6">
          <a:extLst>
            <a:ext uri="{FF2B5EF4-FFF2-40B4-BE49-F238E27FC236}">
              <a16:creationId xmlns:a16="http://schemas.microsoft.com/office/drawing/2014/main" id="{0F76E404-A2A1-44CA-985D-85D4D6238297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9375" cy="219075"/>
    <xdr:sp macro="" textlink="">
      <xdr:nvSpPr>
        <xdr:cNvPr id="2715" name="Text Box 6">
          <a:extLst>
            <a:ext uri="{FF2B5EF4-FFF2-40B4-BE49-F238E27FC236}">
              <a16:creationId xmlns:a16="http://schemas.microsoft.com/office/drawing/2014/main" id="{7AB9AEC2-1188-4CAA-B53A-03F849348C1A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2716" name="Text Box 6">
          <a:extLst>
            <a:ext uri="{FF2B5EF4-FFF2-40B4-BE49-F238E27FC236}">
              <a16:creationId xmlns:a16="http://schemas.microsoft.com/office/drawing/2014/main" id="{4B688428-2356-429A-8149-D5BAF4547BC4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2717" name="Text Box 6">
          <a:extLst>
            <a:ext uri="{FF2B5EF4-FFF2-40B4-BE49-F238E27FC236}">
              <a16:creationId xmlns:a16="http://schemas.microsoft.com/office/drawing/2014/main" id="{CE780D8C-98A3-4DA1-B1BF-311EB0341905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2718" name="Text Box 5">
          <a:extLst>
            <a:ext uri="{FF2B5EF4-FFF2-40B4-BE49-F238E27FC236}">
              <a16:creationId xmlns:a16="http://schemas.microsoft.com/office/drawing/2014/main" id="{A4813AD1-754A-4880-8D6D-9A2EC8FB13FF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2719" name="Text Box 6">
          <a:extLst>
            <a:ext uri="{FF2B5EF4-FFF2-40B4-BE49-F238E27FC236}">
              <a16:creationId xmlns:a16="http://schemas.microsoft.com/office/drawing/2014/main" id="{8EDDDEC8-74E6-4CB7-8B79-AB0638A84536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9375" cy="219075"/>
    <xdr:sp macro="" textlink="">
      <xdr:nvSpPr>
        <xdr:cNvPr id="2720" name="Text Box 6">
          <a:extLst>
            <a:ext uri="{FF2B5EF4-FFF2-40B4-BE49-F238E27FC236}">
              <a16:creationId xmlns:a16="http://schemas.microsoft.com/office/drawing/2014/main" id="{FB2349E8-C781-48EC-B336-A765AFF94F89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9375" cy="219075"/>
    <xdr:sp macro="" textlink="">
      <xdr:nvSpPr>
        <xdr:cNvPr id="2721" name="Text Box 6">
          <a:extLst>
            <a:ext uri="{FF2B5EF4-FFF2-40B4-BE49-F238E27FC236}">
              <a16:creationId xmlns:a16="http://schemas.microsoft.com/office/drawing/2014/main" id="{E76E5958-15DE-4AC5-895E-3D4BD64A957E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2722" name="Text Box 5">
          <a:extLst>
            <a:ext uri="{FF2B5EF4-FFF2-40B4-BE49-F238E27FC236}">
              <a16:creationId xmlns:a16="http://schemas.microsoft.com/office/drawing/2014/main" id="{548A513B-6454-47C7-AF47-915CCB666F4C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2723" name="Text Box 6">
          <a:extLst>
            <a:ext uri="{FF2B5EF4-FFF2-40B4-BE49-F238E27FC236}">
              <a16:creationId xmlns:a16="http://schemas.microsoft.com/office/drawing/2014/main" id="{E0D8462D-8F3C-499B-BC98-26BDA9F3C170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9375" cy="219075"/>
    <xdr:sp macro="" textlink="">
      <xdr:nvSpPr>
        <xdr:cNvPr id="2724" name="Text Box 6">
          <a:extLst>
            <a:ext uri="{FF2B5EF4-FFF2-40B4-BE49-F238E27FC236}">
              <a16:creationId xmlns:a16="http://schemas.microsoft.com/office/drawing/2014/main" id="{34CF3FB0-3450-4FDB-BD21-CC625F11CC30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2725" name="Text Box 5">
          <a:extLst>
            <a:ext uri="{FF2B5EF4-FFF2-40B4-BE49-F238E27FC236}">
              <a16:creationId xmlns:a16="http://schemas.microsoft.com/office/drawing/2014/main" id="{0D197B3C-F99B-4093-BA98-2E32608103AE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9375" cy="219075"/>
    <xdr:sp macro="" textlink="">
      <xdr:nvSpPr>
        <xdr:cNvPr id="2726" name="Text Box 6">
          <a:extLst>
            <a:ext uri="{FF2B5EF4-FFF2-40B4-BE49-F238E27FC236}">
              <a16:creationId xmlns:a16="http://schemas.microsoft.com/office/drawing/2014/main" id="{288CEA7A-8F51-41C4-8951-FAA72D29834E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9375" cy="219075"/>
    <xdr:sp macro="" textlink="">
      <xdr:nvSpPr>
        <xdr:cNvPr id="2727" name="Text Box 6">
          <a:extLst>
            <a:ext uri="{FF2B5EF4-FFF2-40B4-BE49-F238E27FC236}">
              <a16:creationId xmlns:a16="http://schemas.microsoft.com/office/drawing/2014/main" id="{9E832238-253B-49BA-AFB9-847E9E3E2D63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9375" cy="219075"/>
    <xdr:sp macro="" textlink="">
      <xdr:nvSpPr>
        <xdr:cNvPr id="2728" name="Text Box 6">
          <a:extLst>
            <a:ext uri="{FF2B5EF4-FFF2-40B4-BE49-F238E27FC236}">
              <a16:creationId xmlns:a16="http://schemas.microsoft.com/office/drawing/2014/main" id="{6CFE8503-FCA8-4F26-9B7F-81C0938A3BB6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2729" name="Text Box 5">
          <a:extLst>
            <a:ext uri="{FF2B5EF4-FFF2-40B4-BE49-F238E27FC236}">
              <a16:creationId xmlns:a16="http://schemas.microsoft.com/office/drawing/2014/main" id="{B24AE744-3568-4C59-9735-37B6FBC60935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2730" name="Text Box 6">
          <a:extLst>
            <a:ext uri="{FF2B5EF4-FFF2-40B4-BE49-F238E27FC236}">
              <a16:creationId xmlns:a16="http://schemas.microsoft.com/office/drawing/2014/main" id="{E2D68761-DEC1-4CCC-AF9B-67580551B340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9375" cy="219075"/>
    <xdr:sp macro="" textlink="">
      <xdr:nvSpPr>
        <xdr:cNvPr id="2731" name="Text Box 6">
          <a:extLst>
            <a:ext uri="{FF2B5EF4-FFF2-40B4-BE49-F238E27FC236}">
              <a16:creationId xmlns:a16="http://schemas.microsoft.com/office/drawing/2014/main" id="{325310CF-668B-40EC-9CEA-7C1FC0E83804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2732" name="Text Box 5">
          <a:extLst>
            <a:ext uri="{FF2B5EF4-FFF2-40B4-BE49-F238E27FC236}">
              <a16:creationId xmlns:a16="http://schemas.microsoft.com/office/drawing/2014/main" id="{5C7097EE-543A-4869-B853-8B03B2EBCF59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9375" cy="219075"/>
    <xdr:sp macro="" textlink="">
      <xdr:nvSpPr>
        <xdr:cNvPr id="2733" name="Text Box 6">
          <a:extLst>
            <a:ext uri="{FF2B5EF4-FFF2-40B4-BE49-F238E27FC236}">
              <a16:creationId xmlns:a16="http://schemas.microsoft.com/office/drawing/2014/main" id="{E2980FC4-3468-4969-A684-5C8C40E067C2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9375" cy="219075"/>
    <xdr:sp macro="" textlink="">
      <xdr:nvSpPr>
        <xdr:cNvPr id="2734" name="Text Box 6">
          <a:extLst>
            <a:ext uri="{FF2B5EF4-FFF2-40B4-BE49-F238E27FC236}">
              <a16:creationId xmlns:a16="http://schemas.microsoft.com/office/drawing/2014/main" id="{067E42BA-26EF-4FBC-ACFB-D4F45EBEF41B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2735" name="Text Box 6">
          <a:extLst>
            <a:ext uri="{FF2B5EF4-FFF2-40B4-BE49-F238E27FC236}">
              <a16:creationId xmlns:a16="http://schemas.microsoft.com/office/drawing/2014/main" id="{3F07F739-A09F-4E13-9977-2F912B6B470E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2736" name="Text Box 5">
          <a:extLst>
            <a:ext uri="{FF2B5EF4-FFF2-40B4-BE49-F238E27FC236}">
              <a16:creationId xmlns:a16="http://schemas.microsoft.com/office/drawing/2014/main" id="{38C4F6F3-E274-4AB1-8191-6BC7B8D72670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2737" name="Text Box 6">
          <a:extLst>
            <a:ext uri="{FF2B5EF4-FFF2-40B4-BE49-F238E27FC236}">
              <a16:creationId xmlns:a16="http://schemas.microsoft.com/office/drawing/2014/main" id="{4B8C7617-7940-4E6A-9829-14367BF8F68A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9375" cy="219075"/>
    <xdr:sp macro="" textlink="">
      <xdr:nvSpPr>
        <xdr:cNvPr id="2738" name="Text Box 6">
          <a:extLst>
            <a:ext uri="{FF2B5EF4-FFF2-40B4-BE49-F238E27FC236}">
              <a16:creationId xmlns:a16="http://schemas.microsoft.com/office/drawing/2014/main" id="{42C58A3C-BA84-4527-8FBC-40B39BB49580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2739" name="Text Box 5">
          <a:extLst>
            <a:ext uri="{FF2B5EF4-FFF2-40B4-BE49-F238E27FC236}">
              <a16:creationId xmlns:a16="http://schemas.microsoft.com/office/drawing/2014/main" id="{6A64847C-91F9-471B-AF54-9CE11A5B9C72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2740" name="Text Box 6">
          <a:extLst>
            <a:ext uri="{FF2B5EF4-FFF2-40B4-BE49-F238E27FC236}">
              <a16:creationId xmlns:a16="http://schemas.microsoft.com/office/drawing/2014/main" id="{1B90E060-F5A9-487C-A2D4-459EB00DAF0B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9375" cy="219075"/>
    <xdr:sp macro="" textlink="">
      <xdr:nvSpPr>
        <xdr:cNvPr id="2741" name="Text Box 6">
          <a:extLst>
            <a:ext uri="{FF2B5EF4-FFF2-40B4-BE49-F238E27FC236}">
              <a16:creationId xmlns:a16="http://schemas.microsoft.com/office/drawing/2014/main" id="{D58C23C4-CEA7-4A02-8895-23AC630163F9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9375" cy="219075"/>
    <xdr:sp macro="" textlink="">
      <xdr:nvSpPr>
        <xdr:cNvPr id="2742" name="Text Box 6">
          <a:extLst>
            <a:ext uri="{FF2B5EF4-FFF2-40B4-BE49-F238E27FC236}">
              <a16:creationId xmlns:a16="http://schemas.microsoft.com/office/drawing/2014/main" id="{B33B03CE-D896-4108-813A-E4FEAA6B090D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9375" cy="219075"/>
    <xdr:sp macro="" textlink="">
      <xdr:nvSpPr>
        <xdr:cNvPr id="2743" name="Text Box 6">
          <a:extLst>
            <a:ext uri="{FF2B5EF4-FFF2-40B4-BE49-F238E27FC236}">
              <a16:creationId xmlns:a16="http://schemas.microsoft.com/office/drawing/2014/main" id="{ABD5ED6C-E04F-49BB-85AD-B5D0C769CBC1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2744" name="Text Box 6">
          <a:extLst>
            <a:ext uri="{FF2B5EF4-FFF2-40B4-BE49-F238E27FC236}">
              <a16:creationId xmlns:a16="http://schemas.microsoft.com/office/drawing/2014/main" id="{0E5FBFE3-5DA5-4645-806D-FEBF875FACC5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9375" cy="219075"/>
    <xdr:sp macro="" textlink="">
      <xdr:nvSpPr>
        <xdr:cNvPr id="2745" name="Text Box 6">
          <a:extLst>
            <a:ext uri="{FF2B5EF4-FFF2-40B4-BE49-F238E27FC236}">
              <a16:creationId xmlns:a16="http://schemas.microsoft.com/office/drawing/2014/main" id="{09A4BF02-C987-4AD7-9EB3-963440B3B742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2746" name="Text Box 6">
          <a:extLst>
            <a:ext uri="{FF2B5EF4-FFF2-40B4-BE49-F238E27FC236}">
              <a16:creationId xmlns:a16="http://schemas.microsoft.com/office/drawing/2014/main" id="{45776534-7D97-4C06-ACB3-BBBC04B42AA7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2747" name="Text Box 5">
          <a:extLst>
            <a:ext uri="{FF2B5EF4-FFF2-40B4-BE49-F238E27FC236}">
              <a16:creationId xmlns:a16="http://schemas.microsoft.com/office/drawing/2014/main" id="{9FD21D17-7775-4297-928E-272D15264796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2748" name="Text Box 6">
          <a:extLst>
            <a:ext uri="{FF2B5EF4-FFF2-40B4-BE49-F238E27FC236}">
              <a16:creationId xmlns:a16="http://schemas.microsoft.com/office/drawing/2014/main" id="{A6F01E62-D421-4E24-82EC-6A6D01E756E1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2749" name="Text Box 5">
          <a:extLst>
            <a:ext uri="{FF2B5EF4-FFF2-40B4-BE49-F238E27FC236}">
              <a16:creationId xmlns:a16="http://schemas.microsoft.com/office/drawing/2014/main" id="{46DEC189-4ED1-4418-BD80-319B349B06FB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2750" name="Text Box 6">
          <a:extLst>
            <a:ext uri="{FF2B5EF4-FFF2-40B4-BE49-F238E27FC236}">
              <a16:creationId xmlns:a16="http://schemas.microsoft.com/office/drawing/2014/main" id="{AE6440BE-CED5-4AA1-B8E0-72491A28AE33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9375" cy="219075"/>
    <xdr:sp macro="" textlink="">
      <xdr:nvSpPr>
        <xdr:cNvPr id="2751" name="Text Box 6">
          <a:extLst>
            <a:ext uri="{FF2B5EF4-FFF2-40B4-BE49-F238E27FC236}">
              <a16:creationId xmlns:a16="http://schemas.microsoft.com/office/drawing/2014/main" id="{E4E4F747-6B8F-4932-AEC8-B9385A076EA6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9375" cy="219075"/>
    <xdr:sp macro="" textlink="">
      <xdr:nvSpPr>
        <xdr:cNvPr id="2752" name="Text Box 6">
          <a:extLst>
            <a:ext uri="{FF2B5EF4-FFF2-40B4-BE49-F238E27FC236}">
              <a16:creationId xmlns:a16="http://schemas.microsoft.com/office/drawing/2014/main" id="{BD287C53-F8ED-42AD-86E0-3C6BC285F645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2753" name="Text Box 5">
          <a:extLst>
            <a:ext uri="{FF2B5EF4-FFF2-40B4-BE49-F238E27FC236}">
              <a16:creationId xmlns:a16="http://schemas.microsoft.com/office/drawing/2014/main" id="{3D7A3CD8-4FD6-4F5C-B021-90AAAF4218AB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2754" name="Text Box 6">
          <a:extLst>
            <a:ext uri="{FF2B5EF4-FFF2-40B4-BE49-F238E27FC236}">
              <a16:creationId xmlns:a16="http://schemas.microsoft.com/office/drawing/2014/main" id="{9E696546-27CC-4847-8853-311FBE8BE00E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9375" cy="219075"/>
    <xdr:sp macro="" textlink="">
      <xdr:nvSpPr>
        <xdr:cNvPr id="2755" name="Text Box 6">
          <a:extLst>
            <a:ext uri="{FF2B5EF4-FFF2-40B4-BE49-F238E27FC236}">
              <a16:creationId xmlns:a16="http://schemas.microsoft.com/office/drawing/2014/main" id="{3B21E8DC-0872-4985-A7EB-E635DFD29712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2756" name="Text Box 5">
          <a:extLst>
            <a:ext uri="{FF2B5EF4-FFF2-40B4-BE49-F238E27FC236}">
              <a16:creationId xmlns:a16="http://schemas.microsoft.com/office/drawing/2014/main" id="{0A4C4088-298C-47E6-B18F-B0A6CEAC71E1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9375" cy="219075"/>
    <xdr:sp macro="" textlink="">
      <xdr:nvSpPr>
        <xdr:cNvPr id="2757" name="Text Box 6">
          <a:extLst>
            <a:ext uri="{FF2B5EF4-FFF2-40B4-BE49-F238E27FC236}">
              <a16:creationId xmlns:a16="http://schemas.microsoft.com/office/drawing/2014/main" id="{062287F6-DAFC-4BAF-ACA5-EE45078F2B80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9375" cy="219075"/>
    <xdr:sp macro="" textlink="">
      <xdr:nvSpPr>
        <xdr:cNvPr id="2758" name="Text Box 6">
          <a:extLst>
            <a:ext uri="{FF2B5EF4-FFF2-40B4-BE49-F238E27FC236}">
              <a16:creationId xmlns:a16="http://schemas.microsoft.com/office/drawing/2014/main" id="{4622E624-CA6D-4483-932D-E7494EC0DDEC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2759" name="Text Box 5">
          <a:extLst>
            <a:ext uri="{FF2B5EF4-FFF2-40B4-BE49-F238E27FC236}">
              <a16:creationId xmlns:a16="http://schemas.microsoft.com/office/drawing/2014/main" id="{9FA14816-BCEA-480D-8E22-E76F8A43EF31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2760" name="Text Box 6">
          <a:extLst>
            <a:ext uri="{FF2B5EF4-FFF2-40B4-BE49-F238E27FC236}">
              <a16:creationId xmlns:a16="http://schemas.microsoft.com/office/drawing/2014/main" id="{6791A7AC-F47E-4D65-B763-7F5149F7F57B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9375" cy="219075"/>
    <xdr:sp macro="" textlink="">
      <xdr:nvSpPr>
        <xdr:cNvPr id="2761" name="Text Box 6">
          <a:extLst>
            <a:ext uri="{FF2B5EF4-FFF2-40B4-BE49-F238E27FC236}">
              <a16:creationId xmlns:a16="http://schemas.microsoft.com/office/drawing/2014/main" id="{67B06751-9C76-4AE7-AAFD-A2D806097266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9375" cy="219075"/>
    <xdr:sp macro="" textlink="">
      <xdr:nvSpPr>
        <xdr:cNvPr id="2762" name="Text Box 6">
          <a:extLst>
            <a:ext uri="{FF2B5EF4-FFF2-40B4-BE49-F238E27FC236}">
              <a16:creationId xmlns:a16="http://schemas.microsoft.com/office/drawing/2014/main" id="{9D7ADC45-D214-4CFE-A72B-2473640CD110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2763" name="Text Box 6">
          <a:extLst>
            <a:ext uri="{FF2B5EF4-FFF2-40B4-BE49-F238E27FC236}">
              <a16:creationId xmlns:a16="http://schemas.microsoft.com/office/drawing/2014/main" id="{771FC31B-8468-40AB-B0FB-5D0EC291BBBF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2764" name="Text Box 6">
          <a:extLst>
            <a:ext uri="{FF2B5EF4-FFF2-40B4-BE49-F238E27FC236}">
              <a16:creationId xmlns:a16="http://schemas.microsoft.com/office/drawing/2014/main" id="{E1100B73-050B-4DAB-A157-71DC0818120E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9375" cy="219075"/>
    <xdr:sp macro="" textlink="">
      <xdr:nvSpPr>
        <xdr:cNvPr id="2765" name="Text Box 6">
          <a:extLst>
            <a:ext uri="{FF2B5EF4-FFF2-40B4-BE49-F238E27FC236}">
              <a16:creationId xmlns:a16="http://schemas.microsoft.com/office/drawing/2014/main" id="{B3CC5863-6286-430D-874A-765B8C2DD40F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2766" name="Text Box 6">
          <a:extLst>
            <a:ext uri="{FF2B5EF4-FFF2-40B4-BE49-F238E27FC236}">
              <a16:creationId xmlns:a16="http://schemas.microsoft.com/office/drawing/2014/main" id="{841FE2F4-33C9-49CF-88A8-1558FEDC0AF9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9375" cy="219075"/>
    <xdr:sp macro="" textlink="">
      <xdr:nvSpPr>
        <xdr:cNvPr id="2767" name="Text Box 6">
          <a:extLst>
            <a:ext uri="{FF2B5EF4-FFF2-40B4-BE49-F238E27FC236}">
              <a16:creationId xmlns:a16="http://schemas.microsoft.com/office/drawing/2014/main" id="{278A2DB3-6844-4033-B3D7-6C9B6E07294D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2768" name="Text Box 6">
          <a:extLst>
            <a:ext uri="{FF2B5EF4-FFF2-40B4-BE49-F238E27FC236}">
              <a16:creationId xmlns:a16="http://schemas.microsoft.com/office/drawing/2014/main" id="{87BAFF2D-6345-423B-ABD6-F627BB5CA118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9375" cy="219075"/>
    <xdr:sp macro="" textlink="">
      <xdr:nvSpPr>
        <xdr:cNvPr id="2769" name="Text Box 6">
          <a:extLst>
            <a:ext uri="{FF2B5EF4-FFF2-40B4-BE49-F238E27FC236}">
              <a16:creationId xmlns:a16="http://schemas.microsoft.com/office/drawing/2014/main" id="{FD6B499C-7B43-45BF-9FCC-0301F5A8E73E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9375" cy="219075"/>
    <xdr:sp macro="" textlink="">
      <xdr:nvSpPr>
        <xdr:cNvPr id="2770" name="Text Box 6">
          <a:extLst>
            <a:ext uri="{FF2B5EF4-FFF2-40B4-BE49-F238E27FC236}">
              <a16:creationId xmlns:a16="http://schemas.microsoft.com/office/drawing/2014/main" id="{C5DE7DFB-66E8-483C-BB99-CE2879242D65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2771" name="Text Box 6">
          <a:extLst>
            <a:ext uri="{FF2B5EF4-FFF2-40B4-BE49-F238E27FC236}">
              <a16:creationId xmlns:a16="http://schemas.microsoft.com/office/drawing/2014/main" id="{44BF01F2-E837-4CC6-B9E5-9D9EF0E82EC1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9375" cy="219075"/>
    <xdr:sp macro="" textlink="">
      <xdr:nvSpPr>
        <xdr:cNvPr id="2772" name="Text Box 6">
          <a:extLst>
            <a:ext uri="{FF2B5EF4-FFF2-40B4-BE49-F238E27FC236}">
              <a16:creationId xmlns:a16="http://schemas.microsoft.com/office/drawing/2014/main" id="{20C13707-5ACC-4C2E-9F5B-BB5CCA466205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2773" name="Text Box 6">
          <a:extLst>
            <a:ext uri="{FF2B5EF4-FFF2-40B4-BE49-F238E27FC236}">
              <a16:creationId xmlns:a16="http://schemas.microsoft.com/office/drawing/2014/main" id="{D519F766-0C6B-41F5-9231-BF17BC84206C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9375" cy="219075"/>
    <xdr:sp macro="" textlink="">
      <xdr:nvSpPr>
        <xdr:cNvPr id="2774" name="Text Box 6">
          <a:extLst>
            <a:ext uri="{FF2B5EF4-FFF2-40B4-BE49-F238E27FC236}">
              <a16:creationId xmlns:a16="http://schemas.microsoft.com/office/drawing/2014/main" id="{33637C4F-7D76-4345-8782-54CF2634AF3A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2775" name="Text Box 5">
          <a:extLst>
            <a:ext uri="{FF2B5EF4-FFF2-40B4-BE49-F238E27FC236}">
              <a16:creationId xmlns:a16="http://schemas.microsoft.com/office/drawing/2014/main" id="{597B60B4-5633-40AA-A727-71E50C968ED5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2776" name="Text Box 6">
          <a:extLst>
            <a:ext uri="{FF2B5EF4-FFF2-40B4-BE49-F238E27FC236}">
              <a16:creationId xmlns:a16="http://schemas.microsoft.com/office/drawing/2014/main" id="{1D1444AD-169E-448D-A666-85647B2D120E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9375" cy="219075"/>
    <xdr:sp macro="" textlink="">
      <xdr:nvSpPr>
        <xdr:cNvPr id="2777" name="Text Box 6">
          <a:extLst>
            <a:ext uri="{FF2B5EF4-FFF2-40B4-BE49-F238E27FC236}">
              <a16:creationId xmlns:a16="http://schemas.microsoft.com/office/drawing/2014/main" id="{DAAD075E-E010-432A-AE04-F3DE29399D66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9375" cy="219075"/>
    <xdr:sp macro="" textlink="">
      <xdr:nvSpPr>
        <xdr:cNvPr id="2778" name="Text Box 6">
          <a:extLst>
            <a:ext uri="{FF2B5EF4-FFF2-40B4-BE49-F238E27FC236}">
              <a16:creationId xmlns:a16="http://schemas.microsoft.com/office/drawing/2014/main" id="{705EC82B-20ED-4752-83F8-304B35ADD77A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2779" name="Text Box 5">
          <a:extLst>
            <a:ext uri="{FF2B5EF4-FFF2-40B4-BE49-F238E27FC236}">
              <a16:creationId xmlns:a16="http://schemas.microsoft.com/office/drawing/2014/main" id="{C06A1486-62D1-4F3B-B2A1-7531A0F085F6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2780" name="Text Box 6">
          <a:extLst>
            <a:ext uri="{FF2B5EF4-FFF2-40B4-BE49-F238E27FC236}">
              <a16:creationId xmlns:a16="http://schemas.microsoft.com/office/drawing/2014/main" id="{ABACE8EE-EBF6-4A95-B271-3563AEE23EF1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9375" cy="219075"/>
    <xdr:sp macro="" textlink="">
      <xdr:nvSpPr>
        <xdr:cNvPr id="2781" name="Text Box 6">
          <a:extLst>
            <a:ext uri="{FF2B5EF4-FFF2-40B4-BE49-F238E27FC236}">
              <a16:creationId xmlns:a16="http://schemas.microsoft.com/office/drawing/2014/main" id="{2955EE25-CE81-424E-9F3D-81E3A957E780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2782" name="Text Box 5">
          <a:extLst>
            <a:ext uri="{FF2B5EF4-FFF2-40B4-BE49-F238E27FC236}">
              <a16:creationId xmlns:a16="http://schemas.microsoft.com/office/drawing/2014/main" id="{F927534A-16F0-4FED-AA7A-8CBBAB0225EE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9375" cy="219075"/>
    <xdr:sp macro="" textlink="">
      <xdr:nvSpPr>
        <xdr:cNvPr id="2783" name="Text Box 6">
          <a:extLst>
            <a:ext uri="{FF2B5EF4-FFF2-40B4-BE49-F238E27FC236}">
              <a16:creationId xmlns:a16="http://schemas.microsoft.com/office/drawing/2014/main" id="{0378C66D-0BFC-4B19-BBD0-54B3F1C1DB22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9375" cy="219075"/>
    <xdr:sp macro="" textlink="">
      <xdr:nvSpPr>
        <xdr:cNvPr id="2784" name="Text Box 6">
          <a:extLst>
            <a:ext uri="{FF2B5EF4-FFF2-40B4-BE49-F238E27FC236}">
              <a16:creationId xmlns:a16="http://schemas.microsoft.com/office/drawing/2014/main" id="{A328D08C-22E9-4FD6-B9B1-11DF996242B2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2785" name="Text Box 6">
          <a:extLst>
            <a:ext uri="{FF2B5EF4-FFF2-40B4-BE49-F238E27FC236}">
              <a16:creationId xmlns:a16="http://schemas.microsoft.com/office/drawing/2014/main" id="{BD84ADD1-8F3B-43D1-BE47-09F2736C6D26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2786" name="Text Box 5">
          <a:extLst>
            <a:ext uri="{FF2B5EF4-FFF2-40B4-BE49-F238E27FC236}">
              <a16:creationId xmlns:a16="http://schemas.microsoft.com/office/drawing/2014/main" id="{A524B1ED-90C6-49EC-86CD-292F1184C89F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2787" name="Text Box 6">
          <a:extLst>
            <a:ext uri="{FF2B5EF4-FFF2-40B4-BE49-F238E27FC236}">
              <a16:creationId xmlns:a16="http://schemas.microsoft.com/office/drawing/2014/main" id="{7B3833B7-2328-4A74-99E3-E07F3A6FD886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9375" cy="219075"/>
    <xdr:sp macro="" textlink="">
      <xdr:nvSpPr>
        <xdr:cNvPr id="2788" name="Text Box 6">
          <a:extLst>
            <a:ext uri="{FF2B5EF4-FFF2-40B4-BE49-F238E27FC236}">
              <a16:creationId xmlns:a16="http://schemas.microsoft.com/office/drawing/2014/main" id="{3BA6C7B9-70A6-46E7-B533-70E42FE6D3CA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2789" name="Text Box 5">
          <a:extLst>
            <a:ext uri="{FF2B5EF4-FFF2-40B4-BE49-F238E27FC236}">
              <a16:creationId xmlns:a16="http://schemas.microsoft.com/office/drawing/2014/main" id="{F575AEE3-B87F-46CB-BE46-4C14B8C399E8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2790" name="Text Box 6">
          <a:extLst>
            <a:ext uri="{FF2B5EF4-FFF2-40B4-BE49-F238E27FC236}">
              <a16:creationId xmlns:a16="http://schemas.microsoft.com/office/drawing/2014/main" id="{9FD59983-6613-4197-AFFD-713394ACBCCD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9375" cy="219075"/>
    <xdr:sp macro="" textlink="">
      <xdr:nvSpPr>
        <xdr:cNvPr id="2791" name="Text Box 6">
          <a:extLst>
            <a:ext uri="{FF2B5EF4-FFF2-40B4-BE49-F238E27FC236}">
              <a16:creationId xmlns:a16="http://schemas.microsoft.com/office/drawing/2014/main" id="{16D144DF-52C1-4BCA-94ED-D5C87CC36B89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9375" cy="219075"/>
    <xdr:sp macro="" textlink="">
      <xdr:nvSpPr>
        <xdr:cNvPr id="2792" name="Text Box 6">
          <a:extLst>
            <a:ext uri="{FF2B5EF4-FFF2-40B4-BE49-F238E27FC236}">
              <a16:creationId xmlns:a16="http://schemas.microsoft.com/office/drawing/2014/main" id="{255F8D2B-9EFE-4DD4-BAD5-6C27232AAE0A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9375" cy="219075"/>
    <xdr:sp macro="" textlink="">
      <xdr:nvSpPr>
        <xdr:cNvPr id="2793" name="Text Box 6">
          <a:extLst>
            <a:ext uri="{FF2B5EF4-FFF2-40B4-BE49-F238E27FC236}">
              <a16:creationId xmlns:a16="http://schemas.microsoft.com/office/drawing/2014/main" id="{6289D5AB-D8A3-4D7D-A099-01756CAB1727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2794" name="Text Box 6">
          <a:extLst>
            <a:ext uri="{FF2B5EF4-FFF2-40B4-BE49-F238E27FC236}">
              <a16:creationId xmlns:a16="http://schemas.microsoft.com/office/drawing/2014/main" id="{D78FB2BC-D1CD-45B4-88CD-83402B16CF49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9375" cy="219075"/>
    <xdr:sp macro="" textlink="">
      <xdr:nvSpPr>
        <xdr:cNvPr id="2795" name="Text Box 6">
          <a:extLst>
            <a:ext uri="{FF2B5EF4-FFF2-40B4-BE49-F238E27FC236}">
              <a16:creationId xmlns:a16="http://schemas.microsoft.com/office/drawing/2014/main" id="{1D0B5235-6534-4559-B553-8EAAEEBA4B50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2796" name="Text Box 6">
          <a:extLst>
            <a:ext uri="{FF2B5EF4-FFF2-40B4-BE49-F238E27FC236}">
              <a16:creationId xmlns:a16="http://schemas.microsoft.com/office/drawing/2014/main" id="{143CE13A-4E13-4976-8D91-9BAC1FA60660}"/>
            </a:ext>
          </a:extLst>
        </xdr:cNvPr>
        <xdr:cNvSpPr txBox="1">
          <a:spLocks noChangeArrowheads="1"/>
        </xdr:cNvSpPr>
      </xdr:nvSpPr>
      <xdr:spPr bwMode="auto">
        <a:xfrm>
          <a:off x="4400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2797" name="Text Box 5">
          <a:extLst>
            <a:ext uri="{FF2B5EF4-FFF2-40B4-BE49-F238E27FC236}">
              <a16:creationId xmlns:a16="http://schemas.microsoft.com/office/drawing/2014/main" id="{1C4FFB33-6CD0-457E-B65B-8CB21F6FD37D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2798" name="Text Box 5">
          <a:extLst>
            <a:ext uri="{FF2B5EF4-FFF2-40B4-BE49-F238E27FC236}">
              <a16:creationId xmlns:a16="http://schemas.microsoft.com/office/drawing/2014/main" id="{FCA584DD-2543-4C3D-ABB1-C822FA1E04EB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2799" name="Text Box 6">
          <a:extLst>
            <a:ext uri="{FF2B5EF4-FFF2-40B4-BE49-F238E27FC236}">
              <a16:creationId xmlns:a16="http://schemas.microsoft.com/office/drawing/2014/main" id="{EF4AD064-10E2-4440-903C-AFBC43AC7DBE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190500"/>
    <xdr:sp macro="" textlink="">
      <xdr:nvSpPr>
        <xdr:cNvPr id="2800" name="Text Box 6">
          <a:extLst>
            <a:ext uri="{FF2B5EF4-FFF2-40B4-BE49-F238E27FC236}">
              <a16:creationId xmlns:a16="http://schemas.microsoft.com/office/drawing/2014/main" id="{E5DFB552-8E59-4794-86E4-61017D635D0C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2801" name="Text Box 6">
          <a:extLst>
            <a:ext uri="{FF2B5EF4-FFF2-40B4-BE49-F238E27FC236}">
              <a16:creationId xmlns:a16="http://schemas.microsoft.com/office/drawing/2014/main" id="{501D2EA0-E120-4502-97CA-D2B55E77DED6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2802" name="Text Box 6">
          <a:extLst>
            <a:ext uri="{FF2B5EF4-FFF2-40B4-BE49-F238E27FC236}">
              <a16:creationId xmlns:a16="http://schemas.microsoft.com/office/drawing/2014/main" id="{BBCBE8EE-4849-474A-97B5-F4AABD96D193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2803" name="Text Box 6">
          <a:extLst>
            <a:ext uri="{FF2B5EF4-FFF2-40B4-BE49-F238E27FC236}">
              <a16:creationId xmlns:a16="http://schemas.microsoft.com/office/drawing/2014/main" id="{50576EEA-C34E-46BF-A842-3C3AC3100192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2804" name="Text Box 5">
          <a:extLst>
            <a:ext uri="{FF2B5EF4-FFF2-40B4-BE49-F238E27FC236}">
              <a16:creationId xmlns:a16="http://schemas.microsoft.com/office/drawing/2014/main" id="{216BAD9B-31EB-4E38-98CC-6DDD21D63751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2805" name="Text Box 6">
          <a:extLst>
            <a:ext uri="{FF2B5EF4-FFF2-40B4-BE49-F238E27FC236}">
              <a16:creationId xmlns:a16="http://schemas.microsoft.com/office/drawing/2014/main" id="{19F47FDD-2EEB-4CD6-AC89-5BF2CA2807DA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2806" name="Text Box 6">
          <a:extLst>
            <a:ext uri="{FF2B5EF4-FFF2-40B4-BE49-F238E27FC236}">
              <a16:creationId xmlns:a16="http://schemas.microsoft.com/office/drawing/2014/main" id="{7139232E-79F9-4BEF-994A-3F62F146D779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2807" name="Text Box 6">
          <a:extLst>
            <a:ext uri="{FF2B5EF4-FFF2-40B4-BE49-F238E27FC236}">
              <a16:creationId xmlns:a16="http://schemas.microsoft.com/office/drawing/2014/main" id="{02FF153F-00BF-49EA-8C91-B02E70D1DC5A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2808" name="Text Box 6">
          <a:extLst>
            <a:ext uri="{FF2B5EF4-FFF2-40B4-BE49-F238E27FC236}">
              <a16:creationId xmlns:a16="http://schemas.microsoft.com/office/drawing/2014/main" id="{149076FF-D0AC-4E11-8ED6-637AD31B7FB4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2809" name="Text Box 6">
          <a:extLst>
            <a:ext uri="{FF2B5EF4-FFF2-40B4-BE49-F238E27FC236}">
              <a16:creationId xmlns:a16="http://schemas.microsoft.com/office/drawing/2014/main" id="{2B0DB019-EF8A-4C3C-AE98-DB9DA2220103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2810" name="Text Box 6">
          <a:extLst>
            <a:ext uri="{FF2B5EF4-FFF2-40B4-BE49-F238E27FC236}">
              <a16:creationId xmlns:a16="http://schemas.microsoft.com/office/drawing/2014/main" id="{58875564-A03D-467D-8AA0-D5401E2983A8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2811" name="Text Box 6">
          <a:extLst>
            <a:ext uri="{FF2B5EF4-FFF2-40B4-BE49-F238E27FC236}">
              <a16:creationId xmlns:a16="http://schemas.microsoft.com/office/drawing/2014/main" id="{3B2EC28D-037A-4FAA-9F7A-F4D7047682F4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2812" name="Text Box 6">
          <a:extLst>
            <a:ext uri="{FF2B5EF4-FFF2-40B4-BE49-F238E27FC236}">
              <a16:creationId xmlns:a16="http://schemas.microsoft.com/office/drawing/2014/main" id="{836B05FA-7998-482A-932D-5D3F6EA3AD8F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2813" name="Text Box 6">
          <a:extLst>
            <a:ext uri="{FF2B5EF4-FFF2-40B4-BE49-F238E27FC236}">
              <a16:creationId xmlns:a16="http://schemas.microsoft.com/office/drawing/2014/main" id="{69BA0EB9-A077-429E-BAD9-2690691DBFF9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2814" name="Text Box 6">
          <a:extLst>
            <a:ext uri="{FF2B5EF4-FFF2-40B4-BE49-F238E27FC236}">
              <a16:creationId xmlns:a16="http://schemas.microsoft.com/office/drawing/2014/main" id="{6DAAF79F-A9EE-40F3-9997-E6A7E6239C52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2815" name="Text Box 6">
          <a:extLst>
            <a:ext uri="{FF2B5EF4-FFF2-40B4-BE49-F238E27FC236}">
              <a16:creationId xmlns:a16="http://schemas.microsoft.com/office/drawing/2014/main" id="{ACA7118D-595E-4249-AC64-8DA4A99B3891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6</xdr:col>
      <xdr:colOff>981075</xdr:colOff>
      <xdr:row>33</xdr:row>
      <xdr:rowOff>266700</xdr:rowOff>
    </xdr:from>
    <xdr:to>
      <xdr:col>7</xdr:col>
      <xdr:colOff>28575</xdr:colOff>
      <xdr:row>33</xdr:row>
      <xdr:rowOff>292100</xdr:rowOff>
    </xdr:to>
    <xdr:sp macro="" textlink="">
      <xdr:nvSpPr>
        <xdr:cNvPr id="2816" name="Text Box 6">
          <a:extLst>
            <a:ext uri="{FF2B5EF4-FFF2-40B4-BE49-F238E27FC236}">
              <a16:creationId xmlns:a16="http://schemas.microsoft.com/office/drawing/2014/main" id="{29016F33-4250-4868-AD36-30CFF63F3024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2817" name="Text Box 6">
          <a:extLst>
            <a:ext uri="{FF2B5EF4-FFF2-40B4-BE49-F238E27FC236}">
              <a16:creationId xmlns:a16="http://schemas.microsoft.com/office/drawing/2014/main" id="{4312A2C7-BEEC-4F04-ABE7-73F3A16BC186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818" name="Text Box 6">
          <a:extLst>
            <a:ext uri="{FF2B5EF4-FFF2-40B4-BE49-F238E27FC236}">
              <a16:creationId xmlns:a16="http://schemas.microsoft.com/office/drawing/2014/main" id="{5C2C9F40-6C70-4B2D-81E9-6E01F59517C6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819" name="Text Box 6">
          <a:extLst>
            <a:ext uri="{FF2B5EF4-FFF2-40B4-BE49-F238E27FC236}">
              <a16:creationId xmlns:a16="http://schemas.microsoft.com/office/drawing/2014/main" id="{7EE79EC8-1B38-4A4A-9507-536137871759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2820" name="Text Box 6">
          <a:extLst>
            <a:ext uri="{FF2B5EF4-FFF2-40B4-BE49-F238E27FC236}">
              <a16:creationId xmlns:a16="http://schemas.microsoft.com/office/drawing/2014/main" id="{9269E5DB-ED8D-4A8D-8AD8-4B621AAA9E5B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821" name="Text Box 5">
          <a:extLst>
            <a:ext uri="{FF2B5EF4-FFF2-40B4-BE49-F238E27FC236}">
              <a16:creationId xmlns:a16="http://schemas.microsoft.com/office/drawing/2014/main" id="{7D305F39-8B1E-4FF5-A71E-5519B6B8502C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822" name="Text Box 6">
          <a:extLst>
            <a:ext uri="{FF2B5EF4-FFF2-40B4-BE49-F238E27FC236}">
              <a16:creationId xmlns:a16="http://schemas.microsoft.com/office/drawing/2014/main" id="{D166D07B-21E2-4B00-921E-436A0E35AD3E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0"/>
    <xdr:sp macro="" textlink="">
      <xdr:nvSpPr>
        <xdr:cNvPr id="2823" name="Text Box 6">
          <a:extLst>
            <a:ext uri="{FF2B5EF4-FFF2-40B4-BE49-F238E27FC236}">
              <a16:creationId xmlns:a16="http://schemas.microsoft.com/office/drawing/2014/main" id="{99257267-B6B1-42AB-A282-FAE02C0FABCA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5400"/>
    <xdr:sp macro="" textlink="">
      <xdr:nvSpPr>
        <xdr:cNvPr id="2824" name="Text Box 6">
          <a:extLst>
            <a:ext uri="{FF2B5EF4-FFF2-40B4-BE49-F238E27FC236}">
              <a16:creationId xmlns:a16="http://schemas.microsoft.com/office/drawing/2014/main" id="{B37006E6-B096-4F12-8A28-B237FE61DA31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825" name="Text Box 6">
          <a:extLst>
            <a:ext uri="{FF2B5EF4-FFF2-40B4-BE49-F238E27FC236}">
              <a16:creationId xmlns:a16="http://schemas.microsoft.com/office/drawing/2014/main" id="{3FD5CEF7-C07F-4E37-9DC8-2123D1A30187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826" name="Text Box 6">
          <a:extLst>
            <a:ext uri="{FF2B5EF4-FFF2-40B4-BE49-F238E27FC236}">
              <a16:creationId xmlns:a16="http://schemas.microsoft.com/office/drawing/2014/main" id="{31E52844-2BAD-4BC3-A0E9-056ECEC4E41F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2827" name="Text Box 6">
          <a:extLst>
            <a:ext uri="{FF2B5EF4-FFF2-40B4-BE49-F238E27FC236}">
              <a16:creationId xmlns:a16="http://schemas.microsoft.com/office/drawing/2014/main" id="{7882D64C-F78F-43B8-840F-486DDAAFD2B9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5400"/>
    <xdr:sp macro="" textlink="">
      <xdr:nvSpPr>
        <xdr:cNvPr id="2828" name="Text Box 6">
          <a:extLst>
            <a:ext uri="{FF2B5EF4-FFF2-40B4-BE49-F238E27FC236}">
              <a16:creationId xmlns:a16="http://schemas.microsoft.com/office/drawing/2014/main" id="{2905F460-9ED6-473F-B372-E134E4BD760B}"/>
            </a:ext>
          </a:extLst>
        </xdr:cNvPr>
        <xdr:cNvSpPr txBox="1">
          <a:spLocks noChangeArrowheads="1"/>
        </xdr:cNvSpPr>
      </xdr:nvSpPr>
      <xdr:spPr bwMode="auto">
        <a:xfrm>
          <a:off x="5429250" y="724852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829" name="Text Box 6">
          <a:extLst>
            <a:ext uri="{FF2B5EF4-FFF2-40B4-BE49-F238E27FC236}">
              <a16:creationId xmlns:a16="http://schemas.microsoft.com/office/drawing/2014/main" id="{B22699EC-57FA-4CB6-844E-4730674F15ED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2830" name="Text Box 6">
          <a:extLst>
            <a:ext uri="{FF2B5EF4-FFF2-40B4-BE49-F238E27FC236}">
              <a16:creationId xmlns:a16="http://schemas.microsoft.com/office/drawing/2014/main" id="{BE65E253-828E-443D-9119-29DF4F0C4287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831" name="Text Box 6">
          <a:extLst>
            <a:ext uri="{FF2B5EF4-FFF2-40B4-BE49-F238E27FC236}">
              <a16:creationId xmlns:a16="http://schemas.microsoft.com/office/drawing/2014/main" id="{0FF36971-E7D8-4F30-A0E2-10BCB2A4DFAC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2832" name="Text Box 6">
          <a:extLst>
            <a:ext uri="{FF2B5EF4-FFF2-40B4-BE49-F238E27FC236}">
              <a16:creationId xmlns:a16="http://schemas.microsoft.com/office/drawing/2014/main" id="{04C9C47B-8B63-4FAA-9D7B-53B753ED6402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2833" name="Text Box 6">
          <a:extLst>
            <a:ext uri="{FF2B5EF4-FFF2-40B4-BE49-F238E27FC236}">
              <a16:creationId xmlns:a16="http://schemas.microsoft.com/office/drawing/2014/main" id="{5938C02C-892C-47C4-BF85-A0A6396A720C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2834" name="Text Box 6">
          <a:extLst>
            <a:ext uri="{FF2B5EF4-FFF2-40B4-BE49-F238E27FC236}">
              <a16:creationId xmlns:a16="http://schemas.microsoft.com/office/drawing/2014/main" id="{0B2D8A24-B343-44B7-9308-75B5757A1D6F}"/>
            </a:ext>
          </a:extLst>
        </xdr:cNvPr>
        <xdr:cNvSpPr txBox="1">
          <a:spLocks noChangeArrowheads="1"/>
        </xdr:cNvSpPr>
      </xdr:nvSpPr>
      <xdr:spPr bwMode="auto">
        <a:xfrm>
          <a:off x="5429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8</xdr:col>
      <xdr:colOff>981075</xdr:colOff>
      <xdr:row>31</xdr:row>
      <xdr:rowOff>266700</xdr:rowOff>
    </xdr:from>
    <xdr:to>
      <xdr:col>9</xdr:col>
      <xdr:colOff>28575</xdr:colOff>
      <xdr:row>32</xdr:row>
      <xdr:rowOff>11793</xdr:rowOff>
    </xdr:to>
    <xdr:sp macro="" textlink="">
      <xdr:nvSpPr>
        <xdr:cNvPr id="2835" name="Text Box 6">
          <a:extLst>
            <a:ext uri="{FF2B5EF4-FFF2-40B4-BE49-F238E27FC236}">
              <a16:creationId xmlns:a16="http://schemas.microsoft.com/office/drawing/2014/main" id="{1F0FD7DE-BD01-4606-9BD3-3E321C190A67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213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8</xdr:col>
      <xdr:colOff>981075</xdr:colOff>
      <xdr:row>29</xdr:row>
      <xdr:rowOff>266700</xdr:rowOff>
    </xdr:from>
    <xdr:ext cx="79375" cy="219075"/>
    <xdr:sp macro="" textlink="">
      <xdr:nvSpPr>
        <xdr:cNvPr id="2836" name="Text Box 6">
          <a:extLst>
            <a:ext uri="{FF2B5EF4-FFF2-40B4-BE49-F238E27FC236}">
              <a16:creationId xmlns:a16="http://schemas.microsoft.com/office/drawing/2014/main" id="{75E3422E-37AD-4A65-B5A8-3B9EAC600A02}"/>
            </a:ext>
          </a:extLst>
        </xdr:cNvPr>
        <xdr:cNvSpPr txBox="1">
          <a:spLocks noChangeArrowheads="1"/>
        </xdr:cNvSpPr>
      </xdr:nvSpPr>
      <xdr:spPr bwMode="auto">
        <a:xfrm>
          <a:off x="74866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2837" name="Text Box 6">
          <a:extLst>
            <a:ext uri="{FF2B5EF4-FFF2-40B4-BE49-F238E27FC236}">
              <a16:creationId xmlns:a16="http://schemas.microsoft.com/office/drawing/2014/main" id="{122C5BA2-0494-42D6-9983-7A91E86875EE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2838" name="Text Box 6">
          <a:extLst>
            <a:ext uri="{FF2B5EF4-FFF2-40B4-BE49-F238E27FC236}">
              <a16:creationId xmlns:a16="http://schemas.microsoft.com/office/drawing/2014/main" id="{BAA8EDEA-5B67-4407-AF4A-51172C278D35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2839" name="Text Box 6">
          <a:extLst>
            <a:ext uri="{FF2B5EF4-FFF2-40B4-BE49-F238E27FC236}">
              <a16:creationId xmlns:a16="http://schemas.microsoft.com/office/drawing/2014/main" id="{15CD5793-148E-4AA3-ABFE-ADC4D73C9411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2840" name="Text Box 6">
          <a:extLst>
            <a:ext uri="{FF2B5EF4-FFF2-40B4-BE49-F238E27FC236}">
              <a16:creationId xmlns:a16="http://schemas.microsoft.com/office/drawing/2014/main" id="{B3A06E75-CC79-4709-A89D-13AE96D4A70E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6200" cy="215900"/>
    <xdr:sp macro="" textlink="">
      <xdr:nvSpPr>
        <xdr:cNvPr id="2841" name="Text Box 5">
          <a:extLst>
            <a:ext uri="{FF2B5EF4-FFF2-40B4-BE49-F238E27FC236}">
              <a16:creationId xmlns:a16="http://schemas.microsoft.com/office/drawing/2014/main" id="{BE977E14-5325-4D2E-9F71-B710B3B5CDAF}"/>
            </a:ext>
          </a:extLst>
        </xdr:cNvPr>
        <xdr:cNvSpPr txBox="1">
          <a:spLocks noChangeArrowheads="1"/>
        </xdr:cNvSpPr>
      </xdr:nvSpPr>
      <xdr:spPr bwMode="auto">
        <a:xfrm>
          <a:off x="74866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2842" name="Text Box 6">
          <a:extLst>
            <a:ext uri="{FF2B5EF4-FFF2-40B4-BE49-F238E27FC236}">
              <a16:creationId xmlns:a16="http://schemas.microsoft.com/office/drawing/2014/main" id="{414508DA-2553-4871-A742-42D649107666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2843" name="Text Box 6">
          <a:extLst>
            <a:ext uri="{FF2B5EF4-FFF2-40B4-BE49-F238E27FC236}">
              <a16:creationId xmlns:a16="http://schemas.microsoft.com/office/drawing/2014/main" id="{D79DBD2D-0DDF-4C6F-91FF-050181C2E837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2844" name="Text Box 6">
          <a:extLst>
            <a:ext uri="{FF2B5EF4-FFF2-40B4-BE49-F238E27FC236}">
              <a16:creationId xmlns:a16="http://schemas.microsoft.com/office/drawing/2014/main" id="{C4D6C3EE-C494-4AAB-9700-2C9770C04869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2845" name="Text Box 6">
          <a:extLst>
            <a:ext uri="{FF2B5EF4-FFF2-40B4-BE49-F238E27FC236}">
              <a16:creationId xmlns:a16="http://schemas.microsoft.com/office/drawing/2014/main" id="{6FEFAF56-99D8-4843-A2F0-1BFD3C74A0C7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2846" name="Text Box 5">
          <a:extLst>
            <a:ext uri="{FF2B5EF4-FFF2-40B4-BE49-F238E27FC236}">
              <a16:creationId xmlns:a16="http://schemas.microsoft.com/office/drawing/2014/main" id="{EE555BAA-12C4-4334-8D1B-040E78327562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2847" name="Text Box 6">
          <a:extLst>
            <a:ext uri="{FF2B5EF4-FFF2-40B4-BE49-F238E27FC236}">
              <a16:creationId xmlns:a16="http://schemas.microsoft.com/office/drawing/2014/main" id="{B68A3A1E-FBAE-4298-8BE1-BDD560D316AD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2848" name="Text Box 6">
          <a:extLst>
            <a:ext uri="{FF2B5EF4-FFF2-40B4-BE49-F238E27FC236}">
              <a16:creationId xmlns:a16="http://schemas.microsoft.com/office/drawing/2014/main" id="{2F6E5A3A-E5EF-4D1B-9D76-1297C2EF654E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2849" name="Text Box 6">
          <a:extLst>
            <a:ext uri="{FF2B5EF4-FFF2-40B4-BE49-F238E27FC236}">
              <a16:creationId xmlns:a16="http://schemas.microsoft.com/office/drawing/2014/main" id="{E0C5F77D-7ECB-4EA9-8053-80EA0652551A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2850" name="Text Box 6">
          <a:extLst>
            <a:ext uri="{FF2B5EF4-FFF2-40B4-BE49-F238E27FC236}">
              <a16:creationId xmlns:a16="http://schemas.microsoft.com/office/drawing/2014/main" id="{A9C5B0EA-9861-431A-B66D-251C287E1A38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2851" name="Text Box 6">
          <a:extLst>
            <a:ext uri="{FF2B5EF4-FFF2-40B4-BE49-F238E27FC236}">
              <a16:creationId xmlns:a16="http://schemas.microsoft.com/office/drawing/2014/main" id="{10B98820-F9E5-4903-9E04-C485E63909AC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2852" name="Text Box 5">
          <a:extLst>
            <a:ext uri="{FF2B5EF4-FFF2-40B4-BE49-F238E27FC236}">
              <a16:creationId xmlns:a16="http://schemas.microsoft.com/office/drawing/2014/main" id="{2D64BC8C-39BA-42D6-951F-18C6C9EF68F0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2853" name="Text Box 6">
          <a:extLst>
            <a:ext uri="{FF2B5EF4-FFF2-40B4-BE49-F238E27FC236}">
              <a16:creationId xmlns:a16="http://schemas.microsoft.com/office/drawing/2014/main" id="{6AAA5C8D-7924-41F7-A5E1-33AC7BFD96D7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2854" name="Text Box 5">
          <a:extLst>
            <a:ext uri="{FF2B5EF4-FFF2-40B4-BE49-F238E27FC236}">
              <a16:creationId xmlns:a16="http://schemas.microsoft.com/office/drawing/2014/main" id="{A6613E4C-5DBE-4CC1-AA52-DBAFD73A48F4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2855" name="Text Box 6">
          <a:extLst>
            <a:ext uri="{FF2B5EF4-FFF2-40B4-BE49-F238E27FC236}">
              <a16:creationId xmlns:a16="http://schemas.microsoft.com/office/drawing/2014/main" id="{5EFD94B3-5E3F-4815-BA17-C64096F09CB8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2856" name="Text Box 6">
          <a:extLst>
            <a:ext uri="{FF2B5EF4-FFF2-40B4-BE49-F238E27FC236}">
              <a16:creationId xmlns:a16="http://schemas.microsoft.com/office/drawing/2014/main" id="{715A97B0-F926-4AE5-8471-B296E7C2BD29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2857" name="Text Box 6">
          <a:extLst>
            <a:ext uri="{FF2B5EF4-FFF2-40B4-BE49-F238E27FC236}">
              <a16:creationId xmlns:a16="http://schemas.microsoft.com/office/drawing/2014/main" id="{7A88F441-048D-4889-B237-BBE1DE11EAD2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2858" name="Text Box 6">
          <a:extLst>
            <a:ext uri="{FF2B5EF4-FFF2-40B4-BE49-F238E27FC236}">
              <a16:creationId xmlns:a16="http://schemas.microsoft.com/office/drawing/2014/main" id="{EC507610-AF75-443D-8F31-9501CE2FEF0F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2859" name="Text Box 6">
          <a:extLst>
            <a:ext uri="{FF2B5EF4-FFF2-40B4-BE49-F238E27FC236}">
              <a16:creationId xmlns:a16="http://schemas.microsoft.com/office/drawing/2014/main" id="{317D0663-FA25-4EC3-8A75-FB3B5C58BCC9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2860" name="Text Box 6">
          <a:extLst>
            <a:ext uri="{FF2B5EF4-FFF2-40B4-BE49-F238E27FC236}">
              <a16:creationId xmlns:a16="http://schemas.microsoft.com/office/drawing/2014/main" id="{037B3D32-F017-4B49-A14A-804ADC25C0A6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2861" name="Text Box 6">
          <a:extLst>
            <a:ext uri="{FF2B5EF4-FFF2-40B4-BE49-F238E27FC236}">
              <a16:creationId xmlns:a16="http://schemas.microsoft.com/office/drawing/2014/main" id="{CC0AA167-4C72-427A-9212-BB21CFF02B13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2862" name="Text Box 6">
          <a:extLst>
            <a:ext uri="{FF2B5EF4-FFF2-40B4-BE49-F238E27FC236}">
              <a16:creationId xmlns:a16="http://schemas.microsoft.com/office/drawing/2014/main" id="{9602BD46-C57F-4681-973C-C3460B57A83E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2863" name="Text Box 6">
          <a:extLst>
            <a:ext uri="{FF2B5EF4-FFF2-40B4-BE49-F238E27FC236}">
              <a16:creationId xmlns:a16="http://schemas.microsoft.com/office/drawing/2014/main" id="{B986F03E-BCAC-4C34-AAB6-30507E6966A6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2864" name="Text Box 6">
          <a:extLst>
            <a:ext uri="{FF2B5EF4-FFF2-40B4-BE49-F238E27FC236}">
              <a16:creationId xmlns:a16="http://schemas.microsoft.com/office/drawing/2014/main" id="{034E7BEE-2EB7-45A0-8F44-2E37D91CAD46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2865" name="Text Box 6">
          <a:extLst>
            <a:ext uri="{FF2B5EF4-FFF2-40B4-BE49-F238E27FC236}">
              <a16:creationId xmlns:a16="http://schemas.microsoft.com/office/drawing/2014/main" id="{4BE055AA-5E48-454E-907B-8EDADE2AD42A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2866" name="Text Box 6">
          <a:extLst>
            <a:ext uri="{FF2B5EF4-FFF2-40B4-BE49-F238E27FC236}">
              <a16:creationId xmlns:a16="http://schemas.microsoft.com/office/drawing/2014/main" id="{7B17B1BE-B394-4AFD-946F-90942E33A97A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2867" name="Text Box 5">
          <a:extLst>
            <a:ext uri="{FF2B5EF4-FFF2-40B4-BE49-F238E27FC236}">
              <a16:creationId xmlns:a16="http://schemas.microsoft.com/office/drawing/2014/main" id="{71680E24-D79A-4EFF-A981-4007FA60C750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2868" name="Text Box 6">
          <a:extLst>
            <a:ext uri="{FF2B5EF4-FFF2-40B4-BE49-F238E27FC236}">
              <a16:creationId xmlns:a16="http://schemas.microsoft.com/office/drawing/2014/main" id="{1921D134-2889-4FF9-B335-79E6952BA538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2869" name="Text Box 5">
          <a:extLst>
            <a:ext uri="{FF2B5EF4-FFF2-40B4-BE49-F238E27FC236}">
              <a16:creationId xmlns:a16="http://schemas.microsoft.com/office/drawing/2014/main" id="{A763E818-617D-4A7C-BF6F-FEE20A19326A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2870" name="Text Box 6">
          <a:extLst>
            <a:ext uri="{FF2B5EF4-FFF2-40B4-BE49-F238E27FC236}">
              <a16:creationId xmlns:a16="http://schemas.microsoft.com/office/drawing/2014/main" id="{ECFCC73A-7046-44F6-9381-97A9C2252A3C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2871" name="Text Box 6">
          <a:extLst>
            <a:ext uri="{FF2B5EF4-FFF2-40B4-BE49-F238E27FC236}">
              <a16:creationId xmlns:a16="http://schemas.microsoft.com/office/drawing/2014/main" id="{AA4A2E3A-815A-47C9-BF22-087379280585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2872" name="Text Box 6">
          <a:extLst>
            <a:ext uri="{FF2B5EF4-FFF2-40B4-BE49-F238E27FC236}">
              <a16:creationId xmlns:a16="http://schemas.microsoft.com/office/drawing/2014/main" id="{7978EE3B-4A67-46FF-8A91-EA9617692D28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2873" name="Text Box 6">
          <a:extLst>
            <a:ext uri="{FF2B5EF4-FFF2-40B4-BE49-F238E27FC236}">
              <a16:creationId xmlns:a16="http://schemas.microsoft.com/office/drawing/2014/main" id="{8E92E28A-4B3B-4933-8ED8-4E570DB7080F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2874" name="Text Box 6">
          <a:extLst>
            <a:ext uri="{FF2B5EF4-FFF2-40B4-BE49-F238E27FC236}">
              <a16:creationId xmlns:a16="http://schemas.microsoft.com/office/drawing/2014/main" id="{07361080-7551-47EC-A6CC-861FBC3B6D0D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2875" name="Text Box 5">
          <a:extLst>
            <a:ext uri="{FF2B5EF4-FFF2-40B4-BE49-F238E27FC236}">
              <a16:creationId xmlns:a16="http://schemas.microsoft.com/office/drawing/2014/main" id="{B38C2BFF-1A0E-47F5-9455-CDB09E9CF32C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2876" name="Text Box 6">
          <a:extLst>
            <a:ext uri="{FF2B5EF4-FFF2-40B4-BE49-F238E27FC236}">
              <a16:creationId xmlns:a16="http://schemas.microsoft.com/office/drawing/2014/main" id="{8C8E1086-7071-4CD7-A33F-DF730C9CFC75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2877" name="Text Box 5">
          <a:extLst>
            <a:ext uri="{FF2B5EF4-FFF2-40B4-BE49-F238E27FC236}">
              <a16:creationId xmlns:a16="http://schemas.microsoft.com/office/drawing/2014/main" id="{C189CBE2-865F-42E9-9CB9-16A9DD54F75A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2878" name="Text Box 6">
          <a:extLst>
            <a:ext uri="{FF2B5EF4-FFF2-40B4-BE49-F238E27FC236}">
              <a16:creationId xmlns:a16="http://schemas.microsoft.com/office/drawing/2014/main" id="{4B105C95-4E07-42C7-A5D7-D463903E96D4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2879" name="Text Box 6">
          <a:extLst>
            <a:ext uri="{FF2B5EF4-FFF2-40B4-BE49-F238E27FC236}">
              <a16:creationId xmlns:a16="http://schemas.microsoft.com/office/drawing/2014/main" id="{60BFC5BE-3093-48DE-8886-11F44FA75B56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2880" name="Text Box 6">
          <a:extLst>
            <a:ext uri="{FF2B5EF4-FFF2-40B4-BE49-F238E27FC236}">
              <a16:creationId xmlns:a16="http://schemas.microsoft.com/office/drawing/2014/main" id="{12466FF1-98AA-4A12-9D34-BA4A58AEE39D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2881" name="Text Box 5">
          <a:extLst>
            <a:ext uri="{FF2B5EF4-FFF2-40B4-BE49-F238E27FC236}">
              <a16:creationId xmlns:a16="http://schemas.microsoft.com/office/drawing/2014/main" id="{6FC359C4-4E9D-447E-8636-364B10B7784B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2882" name="Text Box 6">
          <a:extLst>
            <a:ext uri="{FF2B5EF4-FFF2-40B4-BE49-F238E27FC236}">
              <a16:creationId xmlns:a16="http://schemas.microsoft.com/office/drawing/2014/main" id="{24EA5437-7D17-4A9B-8C7A-7F6C00096F79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2883" name="Text Box 6">
          <a:extLst>
            <a:ext uri="{FF2B5EF4-FFF2-40B4-BE49-F238E27FC236}">
              <a16:creationId xmlns:a16="http://schemas.microsoft.com/office/drawing/2014/main" id="{7029EDCF-9C38-4F00-831E-047DA9EAA4FE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2884" name="Text Box 6">
          <a:extLst>
            <a:ext uri="{FF2B5EF4-FFF2-40B4-BE49-F238E27FC236}">
              <a16:creationId xmlns:a16="http://schemas.microsoft.com/office/drawing/2014/main" id="{6DB72534-60B8-4744-B951-1E52FE791FB3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2885" name="Text Box 6">
          <a:extLst>
            <a:ext uri="{FF2B5EF4-FFF2-40B4-BE49-F238E27FC236}">
              <a16:creationId xmlns:a16="http://schemas.microsoft.com/office/drawing/2014/main" id="{D1E13865-E612-49D5-A5A6-1AA4A42DD689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2886" name="Text Box 5">
          <a:extLst>
            <a:ext uri="{FF2B5EF4-FFF2-40B4-BE49-F238E27FC236}">
              <a16:creationId xmlns:a16="http://schemas.microsoft.com/office/drawing/2014/main" id="{E25AB1F3-F498-4ABB-8D91-F0C214015467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2887" name="Text Box 6">
          <a:extLst>
            <a:ext uri="{FF2B5EF4-FFF2-40B4-BE49-F238E27FC236}">
              <a16:creationId xmlns:a16="http://schemas.microsoft.com/office/drawing/2014/main" id="{9568D8B0-C503-4179-9661-0987C480C631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2888" name="Text Box 6">
          <a:extLst>
            <a:ext uri="{FF2B5EF4-FFF2-40B4-BE49-F238E27FC236}">
              <a16:creationId xmlns:a16="http://schemas.microsoft.com/office/drawing/2014/main" id="{74EC4662-D090-4660-8B13-88104F9AA5F6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2889" name="Text Box 5">
          <a:extLst>
            <a:ext uri="{FF2B5EF4-FFF2-40B4-BE49-F238E27FC236}">
              <a16:creationId xmlns:a16="http://schemas.microsoft.com/office/drawing/2014/main" id="{3B691498-9F25-42F7-A615-F81CDF6F50C4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2890" name="Text Box 6">
          <a:extLst>
            <a:ext uri="{FF2B5EF4-FFF2-40B4-BE49-F238E27FC236}">
              <a16:creationId xmlns:a16="http://schemas.microsoft.com/office/drawing/2014/main" id="{0846A9B7-D04C-4A8B-8CBE-7E1EBCFF63AF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2891" name="Text Box 6">
          <a:extLst>
            <a:ext uri="{FF2B5EF4-FFF2-40B4-BE49-F238E27FC236}">
              <a16:creationId xmlns:a16="http://schemas.microsoft.com/office/drawing/2014/main" id="{395F7289-6D9A-42A3-A681-68AABDB7B2FC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2892" name="Text Box 5">
          <a:extLst>
            <a:ext uri="{FF2B5EF4-FFF2-40B4-BE49-F238E27FC236}">
              <a16:creationId xmlns:a16="http://schemas.microsoft.com/office/drawing/2014/main" id="{69AF5163-7863-4D77-84A0-344E09176233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2893" name="Text Box 6">
          <a:extLst>
            <a:ext uri="{FF2B5EF4-FFF2-40B4-BE49-F238E27FC236}">
              <a16:creationId xmlns:a16="http://schemas.microsoft.com/office/drawing/2014/main" id="{8D9304B9-A541-41E4-AC6B-58F85C600211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2894" name="Text Box 6">
          <a:extLst>
            <a:ext uri="{FF2B5EF4-FFF2-40B4-BE49-F238E27FC236}">
              <a16:creationId xmlns:a16="http://schemas.microsoft.com/office/drawing/2014/main" id="{C62630FD-3285-41C1-8633-451D22426FEB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2895" name="Text Box 6">
          <a:extLst>
            <a:ext uri="{FF2B5EF4-FFF2-40B4-BE49-F238E27FC236}">
              <a16:creationId xmlns:a16="http://schemas.microsoft.com/office/drawing/2014/main" id="{D3D8EA4B-24CB-4FAB-BCD9-2A9047C66984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2896" name="Text Box 6">
          <a:extLst>
            <a:ext uri="{FF2B5EF4-FFF2-40B4-BE49-F238E27FC236}">
              <a16:creationId xmlns:a16="http://schemas.microsoft.com/office/drawing/2014/main" id="{CC40E9DD-FBAE-4D27-B6F2-22F03EB3C054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2897" name="Text Box 6">
          <a:extLst>
            <a:ext uri="{FF2B5EF4-FFF2-40B4-BE49-F238E27FC236}">
              <a16:creationId xmlns:a16="http://schemas.microsoft.com/office/drawing/2014/main" id="{66D2BC81-87C3-4D12-9162-2C8943622C5B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2898" name="Text Box 5">
          <a:extLst>
            <a:ext uri="{FF2B5EF4-FFF2-40B4-BE49-F238E27FC236}">
              <a16:creationId xmlns:a16="http://schemas.microsoft.com/office/drawing/2014/main" id="{E02CE439-40C4-4165-8367-B5E25B4F4B1A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2899" name="Text Box 6">
          <a:extLst>
            <a:ext uri="{FF2B5EF4-FFF2-40B4-BE49-F238E27FC236}">
              <a16:creationId xmlns:a16="http://schemas.microsoft.com/office/drawing/2014/main" id="{36821C1A-D224-4706-B175-7BA5B3297792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2900" name="Text Box 6">
          <a:extLst>
            <a:ext uri="{FF2B5EF4-FFF2-40B4-BE49-F238E27FC236}">
              <a16:creationId xmlns:a16="http://schemas.microsoft.com/office/drawing/2014/main" id="{C3FC830D-039A-4233-B53F-CF9CFE5597AC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2901" name="Text Box 6">
          <a:extLst>
            <a:ext uri="{FF2B5EF4-FFF2-40B4-BE49-F238E27FC236}">
              <a16:creationId xmlns:a16="http://schemas.microsoft.com/office/drawing/2014/main" id="{346AFDF7-5037-452F-9E1E-0A140E312D5F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2902" name="Text Box 6">
          <a:extLst>
            <a:ext uri="{FF2B5EF4-FFF2-40B4-BE49-F238E27FC236}">
              <a16:creationId xmlns:a16="http://schemas.microsoft.com/office/drawing/2014/main" id="{26350228-6C50-4B52-9D37-18D543A793C8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2903" name="Text Box 6">
          <a:extLst>
            <a:ext uri="{FF2B5EF4-FFF2-40B4-BE49-F238E27FC236}">
              <a16:creationId xmlns:a16="http://schemas.microsoft.com/office/drawing/2014/main" id="{FC307B52-67A7-4947-A7E5-C25751FA582E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2904" name="Text Box 6">
          <a:extLst>
            <a:ext uri="{FF2B5EF4-FFF2-40B4-BE49-F238E27FC236}">
              <a16:creationId xmlns:a16="http://schemas.microsoft.com/office/drawing/2014/main" id="{5FC6D69D-4D54-4759-9F19-BA722914F475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2905" name="Text Box 5">
          <a:extLst>
            <a:ext uri="{FF2B5EF4-FFF2-40B4-BE49-F238E27FC236}">
              <a16:creationId xmlns:a16="http://schemas.microsoft.com/office/drawing/2014/main" id="{EFD9E34A-CAF6-404D-8C13-99FDEB3AD2A9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2906" name="Text Box 6">
          <a:extLst>
            <a:ext uri="{FF2B5EF4-FFF2-40B4-BE49-F238E27FC236}">
              <a16:creationId xmlns:a16="http://schemas.microsoft.com/office/drawing/2014/main" id="{B38D8799-0AB6-4AA4-B327-BB1B260A99FA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2907" name="Text Box 5">
          <a:extLst>
            <a:ext uri="{FF2B5EF4-FFF2-40B4-BE49-F238E27FC236}">
              <a16:creationId xmlns:a16="http://schemas.microsoft.com/office/drawing/2014/main" id="{0B55D3AE-B5F6-4B1D-849F-46A9E9D84B31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2908" name="Text Box 6">
          <a:extLst>
            <a:ext uri="{FF2B5EF4-FFF2-40B4-BE49-F238E27FC236}">
              <a16:creationId xmlns:a16="http://schemas.microsoft.com/office/drawing/2014/main" id="{C2DC2470-A607-4E1A-A874-8CE93FAD1E53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2909" name="Text Box 6">
          <a:extLst>
            <a:ext uri="{FF2B5EF4-FFF2-40B4-BE49-F238E27FC236}">
              <a16:creationId xmlns:a16="http://schemas.microsoft.com/office/drawing/2014/main" id="{6D06781C-B502-4318-9AAD-C41B3F9E9C21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190500"/>
    <xdr:sp macro="" textlink="">
      <xdr:nvSpPr>
        <xdr:cNvPr id="2910" name="Text Box 6">
          <a:extLst>
            <a:ext uri="{FF2B5EF4-FFF2-40B4-BE49-F238E27FC236}">
              <a16:creationId xmlns:a16="http://schemas.microsoft.com/office/drawing/2014/main" id="{8587B8E0-DB0F-4F5B-A0C1-232BA9A87E1E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9375" cy="219075"/>
    <xdr:sp macro="" textlink="">
      <xdr:nvSpPr>
        <xdr:cNvPr id="2911" name="Text Box 6">
          <a:extLst>
            <a:ext uri="{FF2B5EF4-FFF2-40B4-BE49-F238E27FC236}">
              <a16:creationId xmlns:a16="http://schemas.microsoft.com/office/drawing/2014/main" id="{51C1BD56-08A4-49F9-9B95-EE5B5BA06C75}"/>
            </a:ext>
          </a:extLst>
        </xdr:cNvPr>
        <xdr:cNvSpPr txBox="1">
          <a:spLocks noChangeArrowheads="1"/>
        </xdr:cNvSpPr>
      </xdr:nvSpPr>
      <xdr:spPr bwMode="auto">
        <a:xfrm>
          <a:off x="74866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2912" name="Text Box 6">
          <a:extLst>
            <a:ext uri="{FF2B5EF4-FFF2-40B4-BE49-F238E27FC236}">
              <a16:creationId xmlns:a16="http://schemas.microsoft.com/office/drawing/2014/main" id="{A0EA7F15-2451-4AAA-8986-26D2C50EBC9B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2913" name="Text Box 5">
          <a:extLst>
            <a:ext uri="{FF2B5EF4-FFF2-40B4-BE49-F238E27FC236}">
              <a16:creationId xmlns:a16="http://schemas.microsoft.com/office/drawing/2014/main" id="{1A1F49D7-63CE-4BC2-A47C-F627974F7898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2914" name="Text Box 6">
          <a:extLst>
            <a:ext uri="{FF2B5EF4-FFF2-40B4-BE49-F238E27FC236}">
              <a16:creationId xmlns:a16="http://schemas.microsoft.com/office/drawing/2014/main" id="{AD69DD11-B52F-476E-BD18-3E25D24A5298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2915" name="Text Box 6">
          <a:extLst>
            <a:ext uri="{FF2B5EF4-FFF2-40B4-BE49-F238E27FC236}">
              <a16:creationId xmlns:a16="http://schemas.microsoft.com/office/drawing/2014/main" id="{EB3E3F89-31DA-48DF-9D5E-F3C1E3636238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2916" name="Text Box 6">
          <a:extLst>
            <a:ext uri="{FF2B5EF4-FFF2-40B4-BE49-F238E27FC236}">
              <a16:creationId xmlns:a16="http://schemas.microsoft.com/office/drawing/2014/main" id="{654528F9-67F6-43D3-9665-477E8BF07C90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0"/>
    <xdr:sp macro="" textlink="">
      <xdr:nvSpPr>
        <xdr:cNvPr id="2917" name="Text Box 6">
          <a:extLst>
            <a:ext uri="{FF2B5EF4-FFF2-40B4-BE49-F238E27FC236}">
              <a16:creationId xmlns:a16="http://schemas.microsoft.com/office/drawing/2014/main" id="{0BE02061-7337-494F-B92E-A809FD4E8D21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2918" name="Text Box 6">
          <a:extLst>
            <a:ext uri="{FF2B5EF4-FFF2-40B4-BE49-F238E27FC236}">
              <a16:creationId xmlns:a16="http://schemas.microsoft.com/office/drawing/2014/main" id="{3B2CC7CC-1047-4843-AB0D-18C82E83505E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2919" name="Text Box 5">
          <a:extLst>
            <a:ext uri="{FF2B5EF4-FFF2-40B4-BE49-F238E27FC236}">
              <a16:creationId xmlns:a16="http://schemas.microsoft.com/office/drawing/2014/main" id="{2A819C7E-5F64-4753-976A-2EF9E4FAF8BE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2920" name="Text Box 6">
          <a:extLst>
            <a:ext uri="{FF2B5EF4-FFF2-40B4-BE49-F238E27FC236}">
              <a16:creationId xmlns:a16="http://schemas.microsoft.com/office/drawing/2014/main" id="{C024A00B-3E9B-45A9-9A0C-1C109D0C4FD7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190500"/>
    <xdr:sp macro="" textlink="">
      <xdr:nvSpPr>
        <xdr:cNvPr id="2921" name="Text Box 6">
          <a:extLst>
            <a:ext uri="{FF2B5EF4-FFF2-40B4-BE49-F238E27FC236}">
              <a16:creationId xmlns:a16="http://schemas.microsoft.com/office/drawing/2014/main" id="{EDB1DBDC-AC5E-4140-991B-15AE4B0F4F09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5400"/>
    <xdr:sp macro="" textlink="">
      <xdr:nvSpPr>
        <xdr:cNvPr id="2922" name="Text Box 6">
          <a:extLst>
            <a:ext uri="{FF2B5EF4-FFF2-40B4-BE49-F238E27FC236}">
              <a16:creationId xmlns:a16="http://schemas.microsoft.com/office/drawing/2014/main" id="{FC75867C-C026-4E4A-8870-B0683C2E82BF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9375" cy="219075"/>
    <xdr:sp macro="" textlink="">
      <xdr:nvSpPr>
        <xdr:cNvPr id="2923" name="Text Box 6">
          <a:extLst>
            <a:ext uri="{FF2B5EF4-FFF2-40B4-BE49-F238E27FC236}">
              <a16:creationId xmlns:a16="http://schemas.microsoft.com/office/drawing/2014/main" id="{12BD65B5-7C8E-4B17-909E-074425134DA2}"/>
            </a:ext>
          </a:extLst>
        </xdr:cNvPr>
        <xdr:cNvSpPr txBox="1">
          <a:spLocks noChangeArrowheads="1"/>
        </xdr:cNvSpPr>
      </xdr:nvSpPr>
      <xdr:spPr bwMode="auto">
        <a:xfrm>
          <a:off x="74866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2924" name="Text Box 6">
          <a:extLst>
            <a:ext uri="{FF2B5EF4-FFF2-40B4-BE49-F238E27FC236}">
              <a16:creationId xmlns:a16="http://schemas.microsoft.com/office/drawing/2014/main" id="{F1837753-08D9-4DBE-9C8E-6E5B70DD0EF3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2925" name="Text Box 5">
          <a:extLst>
            <a:ext uri="{FF2B5EF4-FFF2-40B4-BE49-F238E27FC236}">
              <a16:creationId xmlns:a16="http://schemas.microsoft.com/office/drawing/2014/main" id="{ADE7888A-6D49-453A-986B-80E1925E1FE1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2926" name="Text Box 6">
          <a:extLst>
            <a:ext uri="{FF2B5EF4-FFF2-40B4-BE49-F238E27FC236}">
              <a16:creationId xmlns:a16="http://schemas.microsoft.com/office/drawing/2014/main" id="{140CC67A-78D4-420C-8A5D-52FF8022CA2B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2927" name="Text Box 6">
          <a:extLst>
            <a:ext uri="{FF2B5EF4-FFF2-40B4-BE49-F238E27FC236}">
              <a16:creationId xmlns:a16="http://schemas.microsoft.com/office/drawing/2014/main" id="{E02D3238-7D58-4C69-914A-72771273113F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2928" name="Text Box 5">
          <a:extLst>
            <a:ext uri="{FF2B5EF4-FFF2-40B4-BE49-F238E27FC236}">
              <a16:creationId xmlns:a16="http://schemas.microsoft.com/office/drawing/2014/main" id="{8EC0AA15-E3A6-4AC0-9AB7-227BB86240DF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2929" name="Text Box 6">
          <a:extLst>
            <a:ext uri="{FF2B5EF4-FFF2-40B4-BE49-F238E27FC236}">
              <a16:creationId xmlns:a16="http://schemas.microsoft.com/office/drawing/2014/main" id="{DE82285B-2993-411D-A375-54CDE6D88DCD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2930" name="Text Box 6">
          <a:extLst>
            <a:ext uri="{FF2B5EF4-FFF2-40B4-BE49-F238E27FC236}">
              <a16:creationId xmlns:a16="http://schemas.microsoft.com/office/drawing/2014/main" id="{84DD4943-7267-436D-BEA3-91FBDFF1372D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2931" name="Text Box 6">
          <a:extLst>
            <a:ext uri="{FF2B5EF4-FFF2-40B4-BE49-F238E27FC236}">
              <a16:creationId xmlns:a16="http://schemas.microsoft.com/office/drawing/2014/main" id="{A0980D28-1837-45AB-BD84-2364382E4E1D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2932" name="Text Box 6">
          <a:extLst>
            <a:ext uri="{FF2B5EF4-FFF2-40B4-BE49-F238E27FC236}">
              <a16:creationId xmlns:a16="http://schemas.microsoft.com/office/drawing/2014/main" id="{1A874400-679C-4CE2-8816-045713F9BBD3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9375" cy="219075"/>
    <xdr:sp macro="" textlink="">
      <xdr:nvSpPr>
        <xdr:cNvPr id="2933" name="Text Box 6">
          <a:extLst>
            <a:ext uri="{FF2B5EF4-FFF2-40B4-BE49-F238E27FC236}">
              <a16:creationId xmlns:a16="http://schemas.microsoft.com/office/drawing/2014/main" id="{7956C867-2D02-42EB-848A-20FD3FFE880E}"/>
            </a:ext>
          </a:extLst>
        </xdr:cNvPr>
        <xdr:cNvSpPr txBox="1">
          <a:spLocks noChangeArrowheads="1"/>
        </xdr:cNvSpPr>
      </xdr:nvSpPr>
      <xdr:spPr bwMode="auto">
        <a:xfrm>
          <a:off x="74866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2934" name="Text Box 6">
          <a:extLst>
            <a:ext uri="{FF2B5EF4-FFF2-40B4-BE49-F238E27FC236}">
              <a16:creationId xmlns:a16="http://schemas.microsoft.com/office/drawing/2014/main" id="{E79C3B88-7ECD-41B2-ADBA-DB6179E84E58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2935" name="Text Box 5">
          <a:extLst>
            <a:ext uri="{FF2B5EF4-FFF2-40B4-BE49-F238E27FC236}">
              <a16:creationId xmlns:a16="http://schemas.microsoft.com/office/drawing/2014/main" id="{8EE999C4-C3CF-44DF-94EC-8A08E1E78B1F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2936" name="Text Box 6">
          <a:extLst>
            <a:ext uri="{FF2B5EF4-FFF2-40B4-BE49-F238E27FC236}">
              <a16:creationId xmlns:a16="http://schemas.microsoft.com/office/drawing/2014/main" id="{A2751E70-612C-4817-ABD2-CF4F59ABC9D2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2937" name="Text Box 6">
          <a:extLst>
            <a:ext uri="{FF2B5EF4-FFF2-40B4-BE49-F238E27FC236}">
              <a16:creationId xmlns:a16="http://schemas.microsoft.com/office/drawing/2014/main" id="{638DCA8C-B462-4816-A51C-D65F9AF5D81F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2938" name="Text Box 6">
          <a:extLst>
            <a:ext uri="{FF2B5EF4-FFF2-40B4-BE49-F238E27FC236}">
              <a16:creationId xmlns:a16="http://schemas.microsoft.com/office/drawing/2014/main" id="{95453F6A-A9C3-4409-8921-3F47383F326B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2939" name="Text Box 6">
          <a:extLst>
            <a:ext uri="{FF2B5EF4-FFF2-40B4-BE49-F238E27FC236}">
              <a16:creationId xmlns:a16="http://schemas.microsoft.com/office/drawing/2014/main" id="{50620D53-49F1-4769-8754-1FD376DBABB3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2940" name="Text Box 6">
          <a:extLst>
            <a:ext uri="{FF2B5EF4-FFF2-40B4-BE49-F238E27FC236}">
              <a16:creationId xmlns:a16="http://schemas.microsoft.com/office/drawing/2014/main" id="{24A4524D-9732-45EE-ABCA-4F367A7FD573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2941" name="Text Box 5">
          <a:extLst>
            <a:ext uri="{FF2B5EF4-FFF2-40B4-BE49-F238E27FC236}">
              <a16:creationId xmlns:a16="http://schemas.microsoft.com/office/drawing/2014/main" id="{5016B607-5474-4FA0-A784-5B513CE39C83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2942" name="Text Box 6">
          <a:extLst>
            <a:ext uri="{FF2B5EF4-FFF2-40B4-BE49-F238E27FC236}">
              <a16:creationId xmlns:a16="http://schemas.microsoft.com/office/drawing/2014/main" id="{F4A32D6C-7E19-4845-BDEA-31DBE3D4FB3C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2943" name="Text Box 5">
          <a:extLst>
            <a:ext uri="{FF2B5EF4-FFF2-40B4-BE49-F238E27FC236}">
              <a16:creationId xmlns:a16="http://schemas.microsoft.com/office/drawing/2014/main" id="{D3B9942B-5BBD-4ECE-A0EF-8A232AA2163F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2944" name="Text Box 6">
          <a:extLst>
            <a:ext uri="{FF2B5EF4-FFF2-40B4-BE49-F238E27FC236}">
              <a16:creationId xmlns:a16="http://schemas.microsoft.com/office/drawing/2014/main" id="{AB301727-5C24-4610-8F92-09F54987D5EC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2945" name="Text Box 6">
          <a:extLst>
            <a:ext uri="{FF2B5EF4-FFF2-40B4-BE49-F238E27FC236}">
              <a16:creationId xmlns:a16="http://schemas.microsoft.com/office/drawing/2014/main" id="{3D65B2A8-F3F6-4FF8-A347-805CABF2E240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2946" name="Text Box 6">
          <a:extLst>
            <a:ext uri="{FF2B5EF4-FFF2-40B4-BE49-F238E27FC236}">
              <a16:creationId xmlns:a16="http://schemas.microsoft.com/office/drawing/2014/main" id="{BE39C31F-9716-488A-BBFD-84E7E07FCCE0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2947" name="Text Box 5">
          <a:extLst>
            <a:ext uri="{FF2B5EF4-FFF2-40B4-BE49-F238E27FC236}">
              <a16:creationId xmlns:a16="http://schemas.microsoft.com/office/drawing/2014/main" id="{556F1E07-4864-4223-BD0D-0E207E95908F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2948" name="Text Box 6">
          <a:extLst>
            <a:ext uri="{FF2B5EF4-FFF2-40B4-BE49-F238E27FC236}">
              <a16:creationId xmlns:a16="http://schemas.microsoft.com/office/drawing/2014/main" id="{E236447B-0DF8-42D0-B9E2-4523F1EF70CA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2949" name="Text Box 6">
          <a:extLst>
            <a:ext uri="{FF2B5EF4-FFF2-40B4-BE49-F238E27FC236}">
              <a16:creationId xmlns:a16="http://schemas.microsoft.com/office/drawing/2014/main" id="{3D3E1634-967B-4CDB-86E8-ED4D0FC8C92B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2950" name="Text Box 5">
          <a:extLst>
            <a:ext uri="{FF2B5EF4-FFF2-40B4-BE49-F238E27FC236}">
              <a16:creationId xmlns:a16="http://schemas.microsoft.com/office/drawing/2014/main" id="{98CFBDE9-823B-4983-BE9C-344283B9CF55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2951" name="Text Box 6">
          <a:extLst>
            <a:ext uri="{FF2B5EF4-FFF2-40B4-BE49-F238E27FC236}">
              <a16:creationId xmlns:a16="http://schemas.microsoft.com/office/drawing/2014/main" id="{0BAF1F29-79AB-43AA-BA61-792A8E7A24CC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2952" name="Text Box 6">
          <a:extLst>
            <a:ext uri="{FF2B5EF4-FFF2-40B4-BE49-F238E27FC236}">
              <a16:creationId xmlns:a16="http://schemas.microsoft.com/office/drawing/2014/main" id="{AA42BC74-8816-4CC3-A3B3-11FFB53CA701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190500"/>
    <xdr:sp macro="" textlink="">
      <xdr:nvSpPr>
        <xdr:cNvPr id="2953" name="Text Box 6">
          <a:extLst>
            <a:ext uri="{FF2B5EF4-FFF2-40B4-BE49-F238E27FC236}">
              <a16:creationId xmlns:a16="http://schemas.microsoft.com/office/drawing/2014/main" id="{09BB775E-9B7D-4132-ABCA-D3FA486E41D8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6200" cy="215900"/>
    <xdr:sp macro="" textlink="">
      <xdr:nvSpPr>
        <xdr:cNvPr id="2954" name="Text Box 6">
          <a:extLst>
            <a:ext uri="{FF2B5EF4-FFF2-40B4-BE49-F238E27FC236}">
              <a16:creationId xmlns:a16="http://schemas.microsoft.com/office/drawing/2014/main" id="{9100DF11-797A-4C48-8AA3-1DB285229F39}"/>
            </a:ext>
          </a:extLst>
        </xdr:cNvPr>
        <xdr:cNvSpPr txBox="1">
          <a:spLocks noChangeArrowheads="1"/>
        </xdr:cNvSpPr>
      </xdr:nvSpPr>
      <xdr:spPr bwMode="auto">
        <a:xfrm>
          <a:off x="74866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6200" cy="215900"/>
    <xdr:sp macro="" textlink="">
      <xdr:nvSpPr>
        <xdr:cNvPr id="2955" name="Text Box 6">
          <a:extLst>
            <a:ext uri="{FF2B5EF4-FFF2-40B4-BE49-F238E27FC236}">
              <a16:creationId xmlns:a16="http://schemas.microsoft.com/office/drawing/2014/main" id="{24E5291F-6591-4567-9805-E183C52E49C3}"/>
            </a:ext>
          </a:extLst>
        </xdr:cNvPr>
        <xdr:cNvSpPr txBox="1">
          <a:spLocks noChangeArrowheads="1"/>
        </xdr:cNvSpPr>
      </xdr:nvSpPr>
      <xdr:spPr bwMode="auto">
        <a:xfrm>
          <a:off x="74866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9375" cy="219075"/>
    <xdr:sp macro="" textlink="">
      <xdr:nvSpPr>
        <xdr:cNvPr id="2956" name="Text Box 6">
          <a:extLst>
            <a:ext uri="{FF2B5EF4-FFF2-40B4-BE49-F238E27FC236}">
              <a16:creationId xmlns:a16="http://schemas.microsoft.com/office/drawing/2014/main" id="{15EDBD8F-AB7F-4B4F-A2AF-3336E05E2C18}"/>
            </a:ext>
          </a:extLst>
        </xdr:cNvPr>
        <xdr:cNvSpPr txBox="1">
          <a:spLocks noChangeArrowheads="1"/>
        </xdr:cNvSpPr>
      </xdr:nvSpPr>
      <xdr:spPr bwMode="auto">
        <a:xfrm>
          <a:off x="74866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5400"/>
    <xdr:sp macro="" textlink="">
      <xdr:nvSpPr>
        <xdr:cNvPr id="2957" name="Text Box 6">
          <a:extLst>
            <a:ext uri="{FF2B5EF4-FFF2-40B4-BE49-F238E27FC236}">
              <a16:creationId xmlns:a16="http://schemas.microsoft.com/office/drawing/2014/main" id="{86CDAE24-E893-4036-9217-7C98627966B6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6200" cy="215900"/>
    <xdr:sp macro="" textlink="">
      <xdr:nvSpPr>
        <xdr:cNvPr id="2958" name="Text Box 6">
          <a:extLst>
            <a:ext uri="{FF2B5EF4-FFF2-40B4-BE49-F238E27FC236}">
              <a16:creationId xmlns:a16="http://schemas.microsoft.com/office/drawing/2014/main" id="{D9D79E04-F7F8-48AF-972D-B039E67816E9}"/>
            </a:ext>
          </a:extLst>
        </xdr:cNvPr>
        <xdr:cNvSpPr txBox="1">
          <a:spLocks noChangeArrowheads="1"/>
        </xdr:cNvSpPr>
      </xdr:nvSpPr>
      <xdr:spPr bwMode="auto">
        <a:xfrm>
          <a:off x="74866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9375" cy="219075"/>
    <xdr:sp macro="" textlink="">
      <xdr:nvSpPr>
        <xdr:cNvPr id="2959" name="Text Box 6">
          <a:extLst>
            <a:ext uri="{FF2B5EF4-FFF2-40B4-BE49-F238E27FC236}">
              <a16:creationId xmlns:a16="http://schemas.microsoft.com/office/drawing/2014/main" id="{54D3C320-EAE0-45FD-A9AF-B84C07766717}"/>
            </a:ext>
          </a:extLst>
        </xdr:cNvPr>
        <xdr:cNvSpPr txBox="1">
          <a:spLocks noChangeArrowheads="1"/>
        </xdr:cNvSpPr>
      </xdr:nvSpPr>
      <xdr:spPr bwMode="auto">
        <a:xfrm>
          <a:off x="74866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6200" cy="215900"/>
    <xdr:sp macro="" textlink="">
      <xdr:nvSpPr>
        <xdr:cNvPr id="2960" name="Text Box 6">
          <a:extLst>
            <a:ext uri="{FF2B5EF4-FFF2-40B4-BE49-F238E27FC236}">
              <a16:creationId xmlns:a16="http://schemas.microsoft.com/office/drawing/2014/main" id="{81103154-2305-4DC1-91FD-A224BDDABFF4}"/>
            </a:ext>
          </a:extLst>
        </xdr:cNvPr>
        <xdr:cNvSpPr txBox="1">
          <a:spLocks noChangeArrowheads="1"/>
        </xdr:cNvSpPr>
      </xdr:nvSpPr>
      <xdr:spPr bwMode="auto">
        <a:xfrm>
          <a:off x="74866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2961" name="Text Box 6">
          <a:extLst>
            <a:ext uri="{FF2B5EF4-FFF2-40B4-BE49-F238E27FC236}">
              <a16:creationId xmlns:a16="http://schemas.microsoft.com/office/drawing/2014/main" id="{FD7458DA-F9CD-4B60-A461-3AFD62E2F062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2962" name="Text Box 6">
          <a:extLst>
            <a:ext uri="{FF2B5EF4-FFF2-40B4-BE49-F238E27FC236}">
              <a16:creationId xmlns:a16="http://schemas.microsoft.com/office/drawing/2014/main" id="{D2B37F84-B977-4140-8D60-A388663F3BCA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2963" name="Text Box 6">
          <a:extLst>
            <a:ext uri="{FF2B5EF4-FFF2-40B4-BE49-F238E27FC236}">
              <a16:creationId xmlns:a16="http://schemas.microsoft.com/office/drawing/2014/main" id="{C4B23E9B-7C12-4EAA-87DE-B8E1F8CD94C6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2964" name="Text Box 6">
          <a:extLst>
            <a:ext uri="{FF2B5EF4-FFF2-40B4-BE49-F238E27FC236}">
              <a16:creationId xmlns:a16="http://schemas.microsoft.com/office/drawing/2014/main" id="{69FD9778-F84E-48A1-84FD-0FE91C6CB721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2965" name="Text Box 6">
          <a:extLst>
            <a:ext uri="{FF2B5EF4-FFF2-40B4-BE49-F238E27FC236}">
              <a16:creationId xmlns:a16="http://schemas.microsoft.com/office/drawing/2014/main" id="{D2F0311E-FC4B-4112-BB82-142042B91F9C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2966" name="Text Box 6">
          <a:extLst>
            <a:ext uri="{FF2B5EF4-FFF2-40B4-BE49-F238E27FC236}">
              <a16:creationId xmlns:a16="http://schemas.microsoft.com/office/drawing/2014/main" id="{F40E1BC8-634D-451C-A0CF-9564003B1272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2967" name="Text Box 6">
          <a:extLst>
            <a:ext uri="{FF2B5EF4-FFF2-40B4-BE49-F238E27FC236}">
              <a16:creationId xmlns:a16="http://schemas.microsoft.com/office/drawing/2014/main" id="{5F728D1B-DFE6-4D97-BB0B-B13FBFAEB981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2968" name="Text Box 5">
          <a:extLst>
            <a:ext uri="{FF2B5EF4-FFF2-40B4-BE49-F238E27FC236}">
              <a16:creationId xmlns:a16="http://schemas.microsoft.com/office/drawing/2014/main" id="{A82C6D58-CE80-45E3-9ABF-804EC469FCF8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2969" name="Text Box 6">
          <a:extLst>
            <a:ext uri="{FF2B5EF4-FFF2-40B4-BE49-F238E27FC236}">
              <a16:creationId xmlns:a16="http://schemas.microsoft.com/office/drawing/2014/main" id="{7F223146-DA74-4851-B933-B23FA51195A5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2970" name="Text Box 5">
          <a:extLst>
            <a:ext uri="{FF2B5EF4-FFF2-40B4-BE49-F238E27FC236}">
              <a16:creationId xmlns:a16="http://schemas.microsoft.com/office/drawing/2014/main" id="{ADAEAF2B-8EB1-46B0-8D7A-A3D3136FA1E0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2971" name="Text Box 6">
          <a:extLst>
            <a:ext uri="{FF2B5EF4-FFF2-40B4-BE49-F238E27FC236}">
              <a16:creationId xmlns:a16="http://schemas.microsoft.com/office/drawing/2014/main" id="{A6468AFD-625F-4861-B305-0B305E4BF6EF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2972" name="Text Box 6">
          <a:extLst>
            <a:ext uri="{FF2B5EF4-FFF2-40B4-BE49-F238E27FC236}">
              <a16:creationId xmlns:a16="http://schemas.microsoft.com/office/drawing/2014/main" id="{F574D76B-7869-401A-9D84-F1397F595910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2973" name="Text Box 6">
          <a:extLst>
            <a:ext uri="{FF2B5EF4-FFF2-40B4-BE49-F238E27FC236}">
              <a16:creationId xmlns:a16="http://schemas.microsoft.com/office/drawing/2014/main" id="{82CE1BE7-3306-4095-A242-978930E17C8D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2974" name="Text Box 6">
          <a:extLst>
            <a:ext uri="{FF2B5EF4-FFF2-40B4-BE49-F238E27FC236}">
              <a16:creationId xmlns:a16="http://schemas.microsoft.com/office/drawing/2014/main" id="{EE0985C2-C0BF-4896-B9F3-3C091C859B24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2975" name="Text Box 6">
          <a:extLst>
            <a:ext uri="{FF2B5EF4-FFF2-40B4-BE49-F238E27FC236}">
              <a16:creationId xmlns:a16="http://schemas.microsoft.com/office/drawing/2014/main" id="{FBA9E3AA-DEFD-46CC-A014-813AEB17D4D1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2976" name="Text Box 5">
          <a:extLst>
            <a:ext uri="{FF2B5EF4-FFF2-40B4-BE49-F238E27FC236}">
              <a16:creationId xmlns:a16="http://schemas.microsoft.com/office/drawing/2014/main" id="{11280B6D-E1B5-4CA5-A69B-425D6546AA2D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2977" name="Text Box 6">
          <a:extLst>
            <a:ext uri="{FF2B5EF4-FFF2-40B4-BE49-F238E27FC236}">
              <a16:creationId xmlns:a16="http://schemas.microsoft.com/office/drawing/2014/main" id="{BEDB382D-0282-41A3-AF64-36B5FD512C82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2978" name="Text Box 6">
          <a:extLst>
            <a:ext uri="{FF2B5EF4-FFF2-40B4-BE49-F238E27FC236}">
              <a16:creationId xmlns:a16="http://schemas.microsoft.com/office/drawing/2014/main" id="{82C0A44F-BF37-49A8-A57D-4CFC37429990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2979" name="Text Box 5">
          <a:extLst>
            <a:ext uri="{FF2B5EF4-FFF2-40B4-BE49-F238E27FC236}">
              <a16:creationId xmlns:a16="http://schemas.microsoft.com/office/drawing/2014/main" id="{DEB2C0E6-87B7-4B82-A0A7-1145CF7872E0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2980" name="Text Box 6">
          <a:extLst>
            <a:ext uri="{FF2B5EF4-FFF2-40B4-BE49-F238E27FC236}">
              <a16:creationId xmlns:a16="http://schemas.microsoft.com/office/drawing/2014/main" id="{BA7687C9-0028-4997-935B-BBC6DFB181B8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2981" name="Text Box 6">
          <a:extLst>
            <a:ext uri="{FF2B5EF4-FFF2-40B4-BE49-F238E27FC236}">
              <a16:creationId xmlns:a16="http://schemas.microsoft.com/office/drawing/2014/main" id="{D2F0D7AE-9E10-4600-84C6-0E189654EE51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2982" name="Text Box 6">
          <a:extLst>
            <a:ext uri="{FF2B5EF4-FFF2-40B4-BE49-F238E27FC236}">
              <a16:creationId xmlns:a16="http://schemas.microsoft.com/office/drawing/2014/main" id="{38EB089C-543D-45A5-8D61-A01B88CD1C6F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2983" name="Text Box 5">
          <a:extLst>
            <a:ext uri="{FF2B5EF4-FFF2-40B4-BE49-F238E27FC236}">
              <a16:creationId xmlns:a16="http://schemas.microsoft.com/office/drawing/2014/main" id="{024506AC-3EA1-4C2D-B48F-E17AAE7ECCE0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2984" name="Text Box 6">
          <a:extLst>
            <a:ext uri="{FF2B5EF4-FFF2-40B4-BE49-F238E27FC236}">
              <a16:creationId xmlns:a16="http://schemas.microsoft.com/office/drawing/2014/main" id="{66D10E05-0820-4B7B-A9D0-89AA14BCB863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2985" name="Text Box 6">
          <a:extLst>
            <a:ext uri="{FF2B5EF4-FFF2-40B4-BE49-F238E27FC236}">
              <a16:creationId xmlns:a16="http://schemas.microsoft.com/office/drawing/2014/main" id="{6BB76A54-42D7-485D-A508-4AD7AA242F89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2986" name="Text Box 5">
          <a:extLst>
            <a:ext uri="{FF2B5EF4-FFF2-40B4-BE49-F238E27FC236}">
              <a16:creationId xmlns:a16="http://schemas.microsoft.com/office/drawing/2014/main" id="{994E7CCB-F389-40BD-806C-E31110452841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2987" name="Text Box 6">
          <a:extLst>
            <a:ext uri="{FF2B5EF4-FFF2-40B4-BE49-F238E27FC236}">
              <a16:creationId xmlns:a16="http://schemas.microsoft.com/office/drawing/2014/main" id="{7C0E1915-F34F-472A-A9DD-F00E3E84F80F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2988" name="Text Box 6">
          <a:extLst>
            <a:ext uri="{FF2B5EF4-FFF2-40B4-BE49-F238E27FC236}">
              <a16:creationId xmlns:a16="http://schemas.microsoft.com/office/drawing/2014/main" id="{F2C9C02E-09BE-44C0-9ED7-C8DC72268CD2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2989" name="Text Box 6">
          <a:extLst>
            <a:ext uri="{FF2B5EF4-FFF2-40B4-BE49-F238E27FC236}">
              <a16:creationId xmlns:a16="http://schemas.microsoft.com/office/drawing/2014/main" id="{52DC5B3B-3030-48EF-AC28-FC2623F677A2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2990" name="Text Box 6">
          <a:extLst>
            <a:ext uri="{FF2B5EF4-FFF2-40B4-BE49-F238E27FC236}">
              <a16:creationId xmlns:a16="http://schemas.microsoft.com/office/drawing/2014/main" id="{F29C4BE6-5627-4C9C-80CB-B8D245E8C5C8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2991" name="Text Box 6">
          <a:extLst>
            <a:ext uri="{FF2B5EF4-FFF2-40B4-BE49-F238E27FC236}">
              <a16:creationId xmlns:a16="http://schemas.microsoft.com/office/drawing/2014/main" id="{F54E29D1-0D67-44BF-AFAD-28509722DA82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2992" name="Text Box 6">
          <a:extLst>
            <a:ext uri="{FF2B5EF4-FFF2-40B4-BE49-F238E27FC236}">
              <a16:creationId xmlns:a16="http://schemas.microsoft.com/office/drawing/2014/main" id="{5F78A588-AD6D-4380-B056-BA75A155A1D6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2993" name="Text Box 6">
          <a:extLst>
            <a:ext uri="{FF2B5EF4-FFF2-40B4-BE49-F238E27FC236}">
              <a16:creationId xmlns:a16="http://schemas.microsoft.com/office/drawing/2014/main" id="{7E2382DF-A6DA-4896-868F-53C9A270CF15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2994" name="Text Box 6">
          <a:extLst>
            <a:ext uri="{FF2B5EF4-FFF2-40B4-BE49-F238E27FC236}">
              <a16:creationId xmlns:a16="http://schemas.microsoft.com/office/drawing/2014/main" id="{48E6AA6C-365B-448A-BC7B-035C5F7050ED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2995" name="Text Box 6">
          <a:extLst>
            <a:ext uri="{FF2B5EF4-FFF2-40B4-BE49-F238E27FC236}">
              <a16:creationId xmlns:a16="http://schemas.microsoft.com/office/drawing/2014/main" id="{99A4F30A-8C7F-4B73-A9F0-631FC8497EF8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2996" name="Text Box 5">
          <a:extLst>
            <a:ext uri="{FF2B5EF4-FFF2-40B4-BE49-F238E27FC236}">
              <a16:creationId xmlns:a16="http://schemas.microsoft.com/office/drawing/2014/main" id="{ECF989F5-4171-44CB-A9C0-2AAA436A5ED1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2997" name="Text Box 6">
          <a:extLst>
            <a:ext uri="{FF2B5EF4-FFF2-40B4-BE49-F238E27FC236}">
              <a16:creationId xmlns:a16="http://schemas.microsoft.com/office/drawing/2014/main" id="{73D8500D-CBF2-46B5-9676-75AB45839B07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2998" name="Text Box 5">
          <a:extLst>
            <a:ext uri="{FF2B5EF4-FFF2-40B4-BE49-F238E27FC236}">
              <a16:creationId xmlns:a16="http://schemas.microsoft.com/office/drawing/2014/main" id="{A6DB824F-FE51-42F7-B619-2754664059E0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2999" name="Text Box 6">
          <a:extLst>
            <a:ext uri="{FF2B5EF4-FFF2-40B4-BE49-F238E27FC236}">
              <a16:creationId xmlns:a16="http://schemas.microsoft.com/office/drawing/2014/main" id="{57D0D8F6-0826-44E3-BE85-187C74BB0804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000" name="Text Box 6">
          <a:extLst>
            <a:ext uri="{FF2B5EF4-FFF2-40B4-BE49-F238E27FC236}">
              <a16:creationId xmlns:a16="http://schemas.microsoft.com/office/drawing/2014/main" id="{9FE760D1-3AB6-4564-87A1-18B3EC8C775D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001" name="Text Box 6">
          <a:extLst>
            <a:ext uri="{FF2B5EF4-FFF2-40B4-BE49-F238E27FC236}">
              <a16:creationId xmlns:a16="http://schemas.microsoft.com/office/drawing/2014/main" id="{8B4A225C-8201-4DB3-B28C-8E7A291E5219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002" name="Text Box 6">
          <a:extLst>
            <a:ext uri="{FF2B5EF4-FFF2-40B4-BE49-F238E27FC236}">
              <a16:creationId xmlns:a16="http://schemas.microsoft.com/office/drawing/2014/main" id="{B72CE8EF-17B3-4662-8AFF-D5A26A2DE23F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003" name="Text Box 6">
          <a:extLst>
            <a:ext uri="{FF2B5EF4-FFF2-40B4-BE49-F238E27FC236}">
              <a16:creationId xmlns:a16="http://schemas.microsoft.com/office/drawing/2014/main" id="{3247CDC7-00B9-4D05-808C-A1A5B6FA4ACA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004" name="Text Box 6">
          <a:extLst>
            <a:ext uri="{FF2B5EF4-FFF2-40B4-BE49-F238E27FC236}">
              <a16:creationId xmlns:a16="http://schemas.microsoft.com/office/drawing/2014/main" id="{993C81DF-8A82-4242-8517-C97AB177EC7D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005" name="Text Box 6">
          <a:extLst>
            <a:ext uri="{FF2B5EF4-FFF2-40B4-BE49-F238E27FC236}">
              <a16:creationId xmlns:a16="http://schemas.microsoft.com/office/drawing/2014/main" id="{93D40D60-2AA1-4748-94F1-5BA9AE2E692D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006" name="Text Box 6">
          <a:extLst>
            <a:ext uri="{FF2B5EF4-FFF2-40B4-BE49-F238E27FC236}">
              <a16:creationId xmlns:a16="http://schemas.microsoft.com/office/drawing/2014/main" id="{4D6795F9-9BD0-471F-B1B3-A4D78BAFC4DE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007" name="Text Box 6">
          <a:extLst>
            <a:ext uri="{FF2B5EF4-FFF2-40B4-BE49-F238E27FC236}">
              <a16:creationId xmlns:a16="http://schemas.microsoft.com/office/drawing/2014/main" id="{773978A9-84AB-47D1-8AE8-0598DA9828DA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008" name="Text Box 6">
          <a:extLst>
            <a:ext uri="{FF2B5EF4-FFF2-40B4-BE49-F238E27FC236}">
              <a16:creationId xmlns:a16="http://schemas.microsoft.com/office/drawing/2014/main" id="{FE58B82B-2DFC-41FC-A5C9-186A1F9BB6E4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009" name="Text Box 6">
          <a:extLst>
            <a:ext uri="{FF2B5EF4-FFF2-40B4-BE49-F238E27FC236}">
              <a16:creationId xmlns:a16="http://schemas.microsoft.com/office/drawing/2014/main" id="{1B1F10EB-4A59-4637-A671-A0FEDC4875ED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010" name="Text Box 6">
          <a:extLst>
            <a:ext uri="{FF2B5EF4-FFF2-40B4-BE49-F238E27FC236}">
              <a16:creationId xmlns:a16="http://schemas.microsoft.com/office/drawing/2014/main" id="{805AC053-0142-444E-BC78-FE7EA3B2F097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011" name="Text Box 6">
          <a:extLst>
            <a:ext uri="{FF2B5EF4-FFF2-40B4-BE49-F238E27FC236}">
              <a16:creationId xmlns:a16="http://schemas.microsoft.com/office/drawing/2014/main" id="{4165A2B3-6830-4C43-B3BF-6C4075291BA0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012" name="Text Box 6">
          <a:extLst>
            <a:ext uri="{FF2B5EF4-FFF2-40B4-BE49-F238E27FC236}">
              <a16:creationId xmlns:a16="http://schemas.microsoft.com/office/drawing/2014/main" id="{0F0F6FC1-2308-4D06-97D9-3924A3EB7A3E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190500"/>
    <xdr:sp macro="" textlink="">
      <xdr:nvSpPr>
        <xdr:cNvPr id="3013" name="Text Box 6">
          <a:extLst>
            <a:ext uri="{FF2B5EF4-FFF2-40B4-BE49-F238E27FC236}">
              <a16:creationId xmlns:a16="http://schemas.microsoft.com/office/drawing/2014/main" id="{26CAFE2A-C6C1-4DF3-8312-005D77670DBF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6200" cy="215900"/>
    <xdr:sp macro="" textlink="">
      <xdr:nvSpPr>
        <xdr:cNvPr id="3014" name="Text Box 6">
          <a:extLst>
            <a:ext uri="{FF2B5EF4-FFF2-40B4-BE49-F238E27FC236}">
              <a16:creationId xmlns:a16="http://schemas.microsoft.com/office/drawing/2014/main" id="{40090521-7F45-444C-8DD2-35E9DC216786}"/>
            </a:ext>
          </a:extLst>
        </xdr:cNvPr>
        <xdr:cNvSpPr txBox="1">
          <a:spLocks noChangeArrowheads="1"/>
        </xdr:cNvSpPr>
      </xdr:nvSpPr>
      <xdr:spPr bwMode="auto">
        <a:xfrm>
          <a:off x="74866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6200" cy="215900"/>
    <xdr:sp macro="" textlink="">
      <xdr:nvSpPr>
        <xdr:cNvPr id="3015" name="Text Box 5">
          <a:extLst>
            <a:ext uri="{FF2B5EF4-FFF2-40B4-BE49-F238E27FC236}">
              <a16:creationId xmlns:a16="http://schemas.microsoft.com/office/drawing/2014/main" id="{4365D9B6-712F-4095-8786-FF5C868DF4F7}"/>
            </a:ext>
          </a:extLst>
        </xdr:cNvPr>
        <xdr:cNvSpPr txBox="1">
          <a:spLocks noChangeArrowheads="1"/>
        </xdr:cNvSpPr>
      </xdr:nvSpPr>
      <xdr:spPr bwMode="auto">
        <a:xfrm>
          <a:off x="74866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6200" cy="215900"/>
    <xdr:sp macro="" textlink="">
      <xdr:nvSpPr>
        <xdr:cNvPr id="3016" name="Text Box 6">
          <a:extLst>
            <a:ext uri="{FF2B5EF4-FFF2-40B4-BE49-F238E27FC236}">
              <a16:creationId xmlns:a16="http://schemas.microsoft.com/office/drawing/2014/main" id="{5DDFE495-00A4-476A-86C7-463910A07D80}"/>
            </a:ext>
          </a:extLst>
        </xdr:cNvPr>
        <xdr:cNvSpPr txBox="1">
          <a:spLocks noChangeArrowheads="1"/>
        </xdr:cNvSpPr>
      </xdr:nvSpPr>
      <xdr:spPr bwMode="auto">
        <a:xfrm>
          <a:off x="74866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017" name="Text Box 6">
          <a:extLst>
            <a:ext uri="{FF2B5EF4-FFF2-40B4-BE49-F238E27FC236}">
              <a16:creationId xmlns:a16="http://schemas.microsoft.com/office/drawing/2014/main" id="{9CBB8061-4784-48B9-8E81-C12ECC10DEF3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018" name="Text Box 6">
          <a:extLst>
            <a:ext uri="{FF2B5EF4-FFF2-40B4-BE49-F238E27FC236}">
              <a16:creationId xmlns:a16="http://schemas.microsoft.com/office/drawing/2014/main" id="{8B4CADD8-25B4-4109-B5A7-50A59DC6881A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019" name="Text Box 5">
          <a:extLst>
            <a:ext uri="{FF2B5EF4-FFF2-40B4-BE49-F238E27FC236}">
              <a16:creationId xmlns:a16="http://schemas.microsoft.com/office/drawing/2014/main" id="{6E9197AA-BA66-493F-A7EF-D454D746EAC7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6200" cy="215900"/>
    <xdr:sp macro="" textlink="">
      <xdr:nvSpPr>
        <xdr:cNvPr id="3020" name="Text Box 5">
          <a:extLst>
            <a:ext uri="{FF2B5EF4-FFF2-40B4-BE49-F238E27FC236}">
              <a16:creationId xmlns:a16="http://schemas.microsoft.com/office/drawing/2014/main" id="{1141F75F-74A7-42B1-BD85-A168E92DD0C9}"/>
            </a:ext>
          </a:extLst>
        </xdr:cNvPr>
        <xdr:cNvSpPr txBox="1">
          <a:spLocks noChangeArrowheads="1"/>
        </xdr:cNvSpPr>
      </xdr:nvSpPr>
      <xdr:spPr bwMode="auto">
        <a:xfrm>
          <a:off x="74866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6200" cy="215900"/>
    <xdr:sp macro="" textlink="">
      <xdr:nvSpPr>
        <xdr:cNvPr id="3021" name="Text Box 6">
          <a:extLst>
            <a:ext uri="{FF2B5EF4-FFF2-40B4-BE49-F238E27FC236}">
              <a16:creationId xmlns:a16="http://schemas.microsoft.com/office/drawing/2014/main" id="{58B1D22E-A870-455D-8B33-0B6E17D42FF9}"/>
            </a:ext>
          </a:extLst>
        </xdr:cNvPr>
        <xdr:cNvSpPr txBox="1">
          <a:spLocks noChangeArrowheads="1"/>
        </xdr:cNvSpPr>
      </xdr:nvSpPr>
      <xdr:spPr bwMode="auto">
        <a:xfrm>
          <a:off x="74866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022" name="Text Box 6">
          <a:extLst>
            <a:ext uri="{FF2B5EF4-FFF2-40B4-BE49-F238E27FC236}">
              <a16:creationId xmlns:a16="http://schemas.microsoft.com/office/drawing/2014/main" id="{7B800E94-F4B2-48C0-9AB8-9A4AF4A6BA30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023" name="Text Box 6">
          <a:extLst>
            <a:ext uri="{FF2B5EF4-FFF2-40B4-BE49-F238E27FC236}">
              <a16:creationId xmlns:a16="http://schemas.microsoft.com/office/drawing/2014/main" id="{1D561876-80E0-4341-BCD7-F5222108AE14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024" name="Text Box 5">
          <a:extLst>
            <a:ext uri="{FF2B5EF4-FFF2-40B4-BE49-F238E27FC236}">
              <a16:creationId xmlns:a16="http://schemas.microsoft.com/office/drawing/2014/main" id="{AB3A1BBB-0F6E-480F-B4F7-53303562D46F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025" name="Text Box 6">
          <a:extLst>
            <a:ext uri="{FF2B5EF4-FFF2-40B4-BE49-F238E27FC236}">
              <a16:creationId xmlns:a16="http://schemas.microsoft.com/office/drawing/2014/main" id="{E419C958-044C-4AAD-8BDC-23EF7DFF033D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026" name="Text Box 6">
          <a:extLst>
            <a:ext uri="{FF2B5EF4-FFF2-40B4-BE49-F238E27FC236}">
              <a16:creationId xmlns:a16="http://schemas.microsoft.com/office/drawing/2014/main" id="{371A617E-4D9D-47EA-B67B-795479179108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6200" cy="215900"/>
    <xdr:sp macro="" textlink="">
      <xdr:nvSpPr>
        <xdr:cNvPr id="3027" name="Text Box 5">
          <a:extLst>
            <a:ext uri="{FF2B5EF4-FFF2-40B4-BE49-F238E27FC236}">
              <a16:creationId xmlns:a16="http://schemas.microsoft.com/office/drawing/2014/main" id="{7279005A-4580-47DB-A115-7384CC43B924}"/>
            </a:ext>
          </a:extLst>
        </xdr:cNvPr>
        <xdr:cNvSpPr txBox="1">
          <a:spLocks noChangeArrowheads="1"/>
        </xdr:cNvSpPr>
      </xdr:nvSpPr>
      <xdr:spPr bwMode="auto">
        <a:xfrm>
          <a:off x="74866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6200" cy="215900"/>
    <xdr:sp macro="" textlink="">
      <xdr:nvSpPr>
        <xdr:cNvPr id="3028" name="Text Box 6">
          <a:extLst>
            <a:ext uri="{FF2B5EF4-FFF2-40B4-BE49-F238E27FC236}">
              <a16:creationId xmlns:a16="http://schemas.microsoft.com/office/drawing/2014/main" id="{326A93EE-08D7-4F8B-ADCC-DDBE42D8B2FF}"/>
            </a:ext>
          </a:extLst>
        </xdr:cNvPr>
        <xdr:cNvSpPr txBox="1">
          <a:spLocks noChangeArrowheads="1"/>
        </xdr:cNvSpPr>
      </xdr:nvSpPr>
      <xdr:spPr bwMode="auto">
        <a:xfrm>
          <a:off x="74866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6200" cy="215900"/>
    <xdr:sp macro="" textlink="">
      <xdr:nvSpPr>
        <xdr:cNvPr id="3029" name="Text Box 5">
          <a:extLst>
            <a:ext uri="{FF2B5EF4-FFF2-40B4-BE49-F238E27FC236}">
              <a16:creationId xmlns:a16="http://schemas.microsoft.com/office/drawing/2014/main" id="{EEDC0475-E4FC-419D-82D8-E76176039F62}"/>
            </a:ext>
          </a:extLst>
        </xdr:cNvPr>
        <xdr:cNvSpPr txBox="1">
          <a:spLocks noChangeArrowheads="1"/>
        </xdr:cNvSpPr>
      </xdr:nvSpPr>
      <xdr:spPr bwMode="auto">
        <a:xfrm>
          <a:off x="74866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6200" cy="215900"/>
    <xdr:sp macro="" textlink="">
      <xdr:nvSpPr>
        <xdr:cNvPr id="3030" name="Text Box 6">
          <a:extLst>
            <a:ext uri="{FF2B5EF4-FFF2-40B4-BE49-F238E27FC236}">
              <a16:creationId xmlns:a16="http://schemas.microsoft.com/office/drawing/2014/main" id="{93C1E5C9-E260-436E-9378-DF5DD7A2BA45}"/>
            </a:ext>
          </a:extLst>
        </xdr:cNvPr>
        <xdr:cNvSpPr txBox="1">
          <a:spLocks noChangeArrowheads="1"/>
        </xdr:cNvSpPr>
      </xdr:nvSpPr>
      <xdr:spPr bwMode="auto">
        <a:xfrm>
          <a:off x="74866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031" name="Text Box 6">
          <a:extLst>
            <a:ext uri="{FF2B5EF4-FFF2-40B4-BE49-F238E27FC236}">
              <a16:creationId xmlns:a16="http://schemas.microsoft.com/office/drawing/2014/main" id="{BB26E528-D610-4219-B648-8E31856F5082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032" name="Text Box 6">
          <a:extLst>
            <a:ext uri="{FF2B5EF4-FFF2-40B4-BE49-F238E27FC236}">
              <a16:creationId xmlns:a16="http://schemas.microsoft.com/office/drawing/2014/main" id="{7740F40C-5984-4422-A0A1-3397DF268401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033" name="Text Box 6">
          <a:extLst>
            <a:ext uri="{FF2B5EF4-FFF2-40B4-BE49-F238E27FC236}">
              <a16:creationId xmlns:a16="http://schemas.microsoft.com/office/drawing/2014/main" id="{45206BAB-902E-45DF-90ED-6C3618060576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034" name="Text Box 6">
          <a:extLst>
            <a:ext uri="{FF2B5EF4-FFF2-40B4-BE49-F238E27FC236}">
              <a16:creationId xmlns:a16="http://schemas.microsoft.com/office/drawing/2014/main" id="{9FFDD03F-DBD8-43F1-984E-B4BE8905FBD9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035" name="Text Box 5">
          <a:extLst>
            <a:ext uri="{FF2B5EF4-FFF2-40B4-BE49-F238E27FC236}">
              <a16:creationId xmlns:a16="http://schemas.microsoft.com/office/drawing/2014/main" id="{BABAB6CF-7EDF-4153-95A9-B28FDD82A94B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036" name="Text Box 6">
          <a:extLst>
            <a:ext uri="{FF2B5EF4-FFF2-40B4-BE49-F238E27FC236}">
              <a16:creationId xmlns:a16="http://schemas.microsoft.com/office/drawing/2014/main" id="{621E1E09-A0A5-46E4-8BA6-7CE575E733C7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037" name="Text Box 6">
          <a:extLst>
            <a:ext uri="{FF2B5EF4-FFF2-40B4-BE49-F238E27FC236}">
              <a16:creationId xmlns:a16="http://schemas.microsoft.com/office/drawing/2014/main" id="{43753028-79B0-49FE-8A61-5E95292FEF3E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038" name="Text Box 6">
          <a:extLst>
            <a:ext uri="{FF2B5EF4-FFF2-40B4-BE49-F238E27FC236}">
              <a16:creationId xmlns:a16="http://schemas.microsoft.com/office/drawing/2014/main" id="{A3A9BFDC-4C49-402D-99B4-55F240D22BAC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039" name="Text Box 6">
          <a:extLst>
            <a:ext uri="{FF2B5EF4-FFF2-40B4-BE49-F238E27FC236}">
              <a16:creationId xmlns:a16="http://schemas.microsoft.com/office/drawing/2014/main" id="{1A50021F-59DF-4F63-8868-962AA8A91125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040" name="Text Box 6">
          <a:extLst>
            <a:ext uri="{FF2B5EF4-FFF2-40B4-BE49-F238E27FC236}">
              <a16:creationId xmlns:a16="http://schemas.microsoft.com/office/drawing/2014/main" id="{83833249-9795-49A7-814D-A2F4CC156D95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041" name="Text Box 6">
          <a:extLst>
            <a:ext uri="{FF2B5EF4-FFF2-40B4-BE49-F238E27FC236}">
              <a16:creationId xmlns:a16="http://schemas.microsoft.com/office/drawing/2014/main" id="{3BC98160-783F-4F49-A9C1-0BA23BA0B18E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9375" cy="219075"/>
    <xdr:sp macro="" textlink="">
      <xdr:nvSpPr>
        <xdr:cNvPr id="3042" name="Text Box 6">
          <a:extLst>
            <a:ext uri="{FF2B5EF4-FFF2-40B4-BE49-F238E27FC236}">
              <a16:creationId xmlns:a16="http://schemas.microsoft.com/office/drawing/2014/main" id="{2C950B83-D2EF-471B-9249-1461DC216724}"/>
            </a:ext>
          </a:extLst>
        </xdr:cNvPr>
        <xdr:cNvSpPr txBox="1">
          <a:spLocks noChangeArrowheads="1"/>
        </xdr:cNvSpPr>
      </xdr:nvSpPr>
      <xdr:spPr bwMode="auto">
        <a:xfrm>
          <a:off x="74866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043" name="Text Box 6">
          <a:extLst>
            <a:ext uri="{FF2B5EF4-FFF2-40B4-BE49-F238E27FC236}">
              <a16:creationId xmlns:a16="http://schemas.microsoft.com/office/drawing/2014/main" id="{1D402542-BB7D-4E43-BFA5-6F7118973C6A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044" name="Text Box 5">
          <a:extLst>
            <a:ext uri="{FF2B5EF4-FFF2-40B4-BE49-F238E27FC236}">
              <a16:creationId xmlns:a16="http://schemas.microsoft.com/office/drawing/2014/main" id="{F0C32D41-F705-4554-ADE0-213DB17C1BB7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9375" cy="219075"/>
    <xdr:sp macro="" textlink="">
      <xdr:nvSpPr>
        <xdr:cNvPr id="3045" name="Text Box 6">
          <a:extLst>
            <a:ext uri="{FF2B5EF4-FFF2-40B4-BE49-F238E27FC236}">
              <a16:creationId xmlns:a16="http://schemas.microsoft.com/office/drawing/2014/main" id="{89581CE5-45DB-4B6B-B01A-9B574B92EABA}"/>
            </a:ext>
          </a:extLst>
        </xdr:cNvPr>
        <xdr:cNvSpPr txBox="1">
          <a:spLocks noChangeArrowheads="1"/>
        </xdr:cNvSpPr>
      </xdr:nvSpPr>
      <xdr:spPr bwMode="auto">
        <a:xfrm>
          <a:off x="74866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046" name="Text Box 6">
          <a:extLst>
            <a:ext uri="{FF2B5EF4-FFF2-40B4-BE49-F238E27FC236}">
              <a16:creationId xmlns:a16="http://schemas.microsoft.com/office/drawing/2014/main" id="{4DF35554-6080-4D6D-A386-EF14B8091908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047" name="Text Box 6">
          <a:extLst>
            <a:ext uri="{FF2B5EF4-FFF2-40B4-BE49-F238E27FC236}">
              <a16:creationId xmlns:a16="http://schemas.microsoft.com/office/drawing/2014/main" id="{B2BADF00-5F5E-4387-981F-3883F36B5896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048" name="Text Box 6">
          <a:extLst>
            <a:ext uri="{FF2B5EF4-FFF2-40B4-BE49-F238E27FC236}">
              <a16:creationId xmlns:a16="http://schemas.microsoft.com/office/drawing/2014/main" id="{9B71E716-D07F-41D1-BABB-6DFE0FB02189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049" name="Text Box 6">
          <a:extLst>
            <a:ext uri="{FF2B5EF4-FFF2-40B4-BE49-F238E27FC236}">
              <a16:creationId xmlns:a16="http://schemas.microsoft.com/office/drawing/2014/main" id="{32D3C25F-BE1F-439C-A8DC-27EEF6471302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050" name="Text Box 6">
          <a:extLst>
            <a:ext uri="{FF2B5EF4-FFF2-40B4-BE49-F238E27FC236}">
              <a16:creationId xmlns:a16="http://schemas.microsoft.com/office/drawing/2014/main" id="{D168E5DB-EB40-4E68-8100-DC14A0E6B0DC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190500"/>
    <xdr:sp macro="" textlink="">
      <xdr:nvSpPr>
        <xdr:cNvPr id="3051" name="Text Box 6">
          <a:extLst>
            <a:ext uri="{FF2B5EF4-FFF2-40B4-BE49-F238E27FC236}">
              <a16:creationId xmlns:a16="http://schemas.microsoft.com/office/drawing/2014/main" id="{5CA404D4-67AA-4DF0-BDC4-E363D8F3F81D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9375" cy="219075"/>
    <xdr:sp macro="" textlink="">
      <xdr:nvSpPr>
        <xdr:cNvPr id="3052" name="Text Box 6">
          <a:extLst>
            <a:ext uri="{FF2B5EF4-FFF2-40B4-BE49-F238E27FC236}">
              <a16:creationId xmlns:a16="http://schemas.microsoft.com/office/drawing/2014/main" id="{58916E37-535C-4A43-BAB6-2070757909B4}"/>
            </a:ext>
          </a:extLst>
        </xdr:cNvPr>
        <xdr:cNvSpPr txBox="1">
          <a:spLocks noChangeArrowheads="1"/>
        </xdr:cNvSpPr>
      </xdr:nvSpPr>
      <xdr:spPr bwMode="auto">
        <a:xfrm>
          <a:off x="74866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0"/>
    <xdr:sp macro="" textlink="">
      <xdr:nvSpPr>
        <xdr:cNvPr id="3053" name="Text Box 6">
          <a:extLst>
            <a:ext uri="{FF2B5EF4-FFF2-40B4-BE49-F238E27FC236}">
              <a16:creationId xmlns:a16="http://schemas.microsoft.com/office/drawing/2014/main" id="{FF610C26-0F2A-4164-96E0-7FB974E042AF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054" name="Text Box 6">
          <a:extLst>
            <a:ext uri="{FF2B5EF4-FFF2-40B4-BE49-F238E27FC236}">
              <a16:creationId xmlns:a16="http://schemas.microsoft.com/office/drawing/2014/main" id="{77BE16B3-5412-4EBD-970E-3BD462ED1251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190500"/>
    <xdr:sp macro="" textlink="">
      <xdr:nvSpPr>
        <xdr:cNvPr id="3055" name="Text Box 6">
          <a:extLst>
            <a:ext uri="{FF2B5EF4-FFF2-40B4-BE49-F238E27FC236}">
              <a16:creationId xmlns:a16="http://schemas.microsoft.com/office/drawing/2014/main" id="{130603EA-DA5A-4DE8-95CE-A74DB501E5C8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5400"/>
    <xdr:sp macro="" textlink="">
      <xdr:nvSpPr>
        <xdr:cNvPr id="3056" name="Text Box 6">
          <a:extLst>
            <a:ext uri="{FF2B5EF4-FFF2-40B4-BE49-F238E27FC236}">
              <a16:creationId xmlns:a16="http://schemas.microsoft.com/office/drawing/2014/main" id="{35FADAA0-359A-4AEF-AF2A-7D0094F90B9D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9375" cy="219075"/>
    <xdr:sp macro="" textlink="">
      <xdr:nvSpPr>
        <xdr:cNvPr id="3057" name="Text Box 6">
          <a:extLst>
            <a:ext uri="{FF2B5EF4-FFF2-40B4-BE49-F238E27FC236}">
              <a16:creationId xmlns:a16="http://schemas.microsoft.com/office/drawing/2014/main" id="{97B47EAD-1080-47C0-BD10-D7252EC2C1ED}"/>
            </a:ext>
          </a:extLst>
        </xdr:cNvPr>
        <xdr:cNvSpPr txBox="1">
          <a:spLocks noChangeArrowheads="1"/>
        </xdr:cNvSpPr>
      </xdr:nvSpPr>
      <xdr:spPr bwMode="auto">
        <a:xfrm>
          <a:off x="74866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058" name="Text Box 6">
          <a:extLst>
            <a:ext uri="{FF2B5EF4-FFF2-40B4-BE49-F238E27FC236}">
              <a16:creationId xmlns:a16="http://schemas.microsoft.com/office/drawing/2014/main" id="{D8CABD8F-A0CA-43EF-8B1C-45D931925002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059" name="Text Box 6">
          <a:extLst>
            <a:ext uri="{FF2B5EF4-FFF2-40B4-BE49-F238E27FC236}">
              <a16:creationId xmlns:a16="http://schemas.microsoft.com/office/drawing/2014/main" id="{5D20190F-CD02-4CB6-95A8-A089F47961FE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9375" cy="219075"/>
    <xdr:sp macro="" textlink="">
      <xdr:nvSpPr>
        <xdr:cNvPr id="3060" name="Text Box 6">
          <a:extLst>
            <a:ext uri="{FF2B5EF4-FFF2-40B4-BE49-F238E27FC236}">
              <a16:creationId xmlns:a16="http://schemas.microsoft.com/office/drawing/2014/main" id="{35DB0772-D196-443C-B43C-FA27C5282DE1}"/>
            </a:ext>
          </a:extLst>
        </xdr:cNvPr>
        <xdr:cNvSpPr txBox="1">
          <a:spLocks noChangeArrowheads="1"/>
        </xdr:cNvSpPr>
      </xdr:nvSpPr>
      <xdr:spPr bwMode="auto">
        <a:xfrm>
          <a:off x="74866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061" name="Text Box 6">
          <a:extLst>
            <a:ext uri="{FF2B5EF4-FFF2-40B4-BE49-F238E27FC236}">
              <a16:creationId xmlns:a16="http://schemas.microsoft.com/office/drawing/2014/main" id="{7F000D0F-D380-454B-9803-57FDC7AAA5E5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062" name="Text Box 5">
          <a:extLst>
            <a:ext uri="{FF2B5EF4-FFF2-40B4-BE49-F238E27FC236}">
              <a16:creationId xmlns:a16="http://schemas.microsoft.com/office/drawing/2014/main" id="{55A7E64F-3D80-4699-9962-91FF31586DF2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063" name="Text Box 6">
          <a:extLst>
            <a:ext uri="{FF2B5EF4-FFF2-40B4-BE49-F238E27FC236}">
              <a16:creationId xmlns:a16="http://schemas.microsoft.com/office/drawing/2014/main" id="{B3A6A93D-7A60-4DC3-8CB0-4F131974778B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190500"/>
    <xdr:sp macro="" textlink="">
      <xdr:nvSpPr>
        <xdr:cNvPr id="3064" name="Text Box 6">
          <a:extLst>
            <a:ext uri="{FF2B5EF4-FFF2-40B4-BE49-F238E27FC236}">
              <a16:creationId xmlns:a16="http://schemas.microsoft.com/office/drawing/2014/main" id="{3883826B-956E-4241-A969-F6B345158670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6200" cy="215900"/>
    <xdr:sp macro="" textlink="">
      <xdr:nvSpPr>
        <xdr:cNvPr id="3065" name="Text Box 6">
          <a:extLst>
            <a:ext uri="{FF2B5EF4-FFF2-40B4-BE49-F238E27FC236}">
              <a16:creationId xmlns:a16="http://schemas.microsoft.com/office/drawing/2014/main" id="{50431EE5-F992-4770-8670-5D21A9BD8D84}"/>
            </a:ext>
          </a:extLst>
        </xdr:cNvPr>
        <xdr:cNvSpPr txBox="1">
          <a:spLocks noChangeArrowheads="1"/>
        </xdr:cNvSpPr>
      </xdr:nvSpPr>
      <xdr:spPr bwMode="auto">
        <a:xfrm>
          <a:off x="74866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6200" cy="215900"/>
    <xdr:sp macro="" textlink="">
      <xdr:nvSpPr>
        <xdr:cNvPr id="3066" name="Text Box 6">
          <a:extLst>
            <a:ext uri="{FF2B5EF4-FFF2-40B4-BE49-F238E27FC236}">
              <a16:creationId xmlns:a16="http://schemas.microsoft.com/office/drawing/2014/main" id="{7C1A0A64-76D3-4AC2-97E6-720F103C45F5}"/>
            </a:ext>
          </a:extLst>
        </xdr:cNvPr>
        <xdr:cNvSpPr txBox="1">
          <a:spLocks noChangeArrowheads="1"/>
        </xdr:cNvSpPr>
      </xdr:nvSpPr>
      <xdr:spPr bwMode="auto">
        <a:xfrm>
          <a:off x="74866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067" name="Text Box 5">
          <a:extLst>
            <a:ext uri="{FF2B5EF4-FFF2-40B4-BE49-F238E27FC236}">
              <a16:creationId xmlns:a16="http://schemas.microsoft.com/office/drawing/2014/main" id="{FD46CA80-35F2-4DC3-8B9D-993C8C2869B9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9375" cy="219075"/>
    <xdr:sp macro="" textlink="">
      <xdr:nvSpPr>
        <xdr:cNvPr id="3068" name="Text Box 6">
          <a:extLst>
            <a:ext uri="{FF2B5EF4-FFF2-40B4-BE49-F238E27FC236}">
              <a16:creationId xmlns:a16="http://schemas.microsoft.com/office/drawing/2014/main" id="{0AEAE1B7-B650-47BE-AC85-AFBFD9270F8A}"/>
            </a:ext>
          </a:extLst>
        </xdr:cNvPr>
        <xdr:cNvSpPr txBox="1">
          <a:spLocks noChangeArrowheads="1"/>
        </xdr:cNvSpPr>
      </xdr:nvSpPr>
      <xdr:spPr bwMode="auto">
        <a:xfrm>
          <a:off x="74866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5400"/>
    <xdr:sp macro="" textlink="">
      <xdr:nvSpPr>
        <xdr:cNvPr id="3069" name="Text Box 6">
          <a:extLst>
            <a:ext uri="{FF2B5EF4-FFF2-40B4-BE49-F238E27FC236}">
              <a16:creationId xmlns:a16="http://schemas.microsoft.com/office/drawing/2014/main" id="{135B5B3B-35E3-416F-A919-CBD96C6B71AD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6200" cy="215900"/>
    <xdr:sp macro="" textlink="">
      <xdr:nvSpPr>
        <xdr:cNvPr id="3070" name="Text Box 6">
          <a:extLst>
            <a:ext uri="{FF2B5EF4-FFF2-40B4-BE49-F238E27FC236}">
              <a16:creationId xmlns:a16="http://schemas.microsoft.com/office/drawing/2014/main" id="{1B20F8F4-8145-408B-BF8D-AC3DCB3703E1}"/>
            </a:ext>
          </a:extLst>
        </xdr:cNvPr>
        <xdr:cNvSpPr txBox="1">
          <a:spLocks noChangeArrowheads="1"/>
        </xdr:cNvSpPr>
      </xdr:nvSpPr>
      <xdr:spPr bwMode="auto">
        <a:xfrm>
          <a:off x="74866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9375" cy="219075"/>
    <xdr:sp macro="" textlink="">
      <xdr:nvSpPr>
        <xdr:cNvPr id="3071" name="Text Box 6">
          <a:extLst>
            <a:ext uri="{FF2B5EF4-FFF2-40B4-BE49-F238E27FC236}">
              <a16:creationId xmlns:a16="http://schemas.microsoft.com/office/drawing/2014/main" id="{E706B740-0133-4518-AB8C-75997EB60051}"/>
            </a:ext>
          </a:extLst>
        </xdr:cNvPr>
        <xdr:cNvSpPr txBox="1">
          <a:spLocks noChangeArrowheads="1"/>
        </xdr:cNvSpPr>
      </xdr:nvSpPr>
      <xdr:spPr bwMode="auto">
        <a:xfrm>
          <a:off x="74866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6200" cy="215900"/>
    <xdr:sp macro="" textlink="">
      <xdr:nvSpPr>
        <xdr:cNvPr id="3072" name="Text Box 6">
          <a:extLst>
            <a:ext uri="{FF2B5EF4-FFF2-40B4-BE49-F238E27FC236}">
              <a16:creationId xmlns:a16="http://schemas.microsoft.com/office/drawing/2014/main" id="{D9BB8BB0-89E1-4A84-BB17-AF66BFBA43B6}"/>
            </a:ext>
          </a:extLst>
        </xdr:cNvPr>
        <xdr:cNvSpPr txBox="1">
          <a:spLocks noChangeArrowheads="1"/>
        </xdr:cNvSpPr>
      </xdr:nvSpPr>
      <xdr:spPr bwMode="auto">
        <a:xfrm>
          <a:off x="74866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073" name="Text Box 6">
          <a:extLst>
            <a:ext uri="{FF2B5EF4-FFF2-40B4-BE49-F238E27FC236}">
              <a16:creationId xmlns:a16="http://schemas.microsoft.com/office/drawing/2014/main" id="{DA5092F1-1AF0-4C48-873C-EACA440FF98B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074" name="Text Box 6">
          <a:extLst>
            <a:ext uri="{FF2B5EF4-FFF2-40B4-BE49-F238E27FC236}">
              <a16:creationId xmlns:a16="http://schemas.microsoft.com/office/drawing/2014/main" id="{E20DE9D2-9412-4CF6-B549-93E9507AD552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075" name="Text Box 6">
          <a:extLst>
            <a:ext uri="{FF2B5EF4-FFF2-40B4-BE49-F238E27FC236}">
              <a16:creationId xmlns:a16="http://schemas.microsoft.com/office/drawing/2014/main" id="{B72BEE66-658B-4065-86D7-8F90DA10786C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076" name="Text Box 6">
          <a:extLst>
            <a:ext uri="{FF2B5EF4-FFF2-40B4-BE49-F238E27FC236}">
              <a16:creationId xmlns:a16="http://schemas.microsoft.com/office/drawing/2014/main" id="{8C10719B-3553-4C03-9380-496EA40A95AF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077" name="Text Box 6">
          <a:extLst>
            <a:ext uri="{FF2B5EF4-FFF2-40B4-BE49-F238E27FC236}">
              <a16:creationId xmlns:a16="http://schemas.microsoft.com/office/drawing/2014/main" id="{FEFD5706-461F-4D7C-BFA6-252ED7183D62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078" name="Text Box 6">
          <a:extLst>
            <a:ext uri="{FF2B5EF4-FFF2-40B4-BE49-F238E27FC236}">
              <a16:creationId xmlns:a16="http://schemas.microsoft.com/office/drawing/2014/main" id="{5FBA2014-A3A5-43B3-9785-6793590FB4D3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079" name="Text Box 6">
          <a:extLst>
            <a:ext uri="{FF2B5EF4-FFF2-40B4-BE49-F238E27FC236}">
              <a16:creationId xmlns:a16="http://schemas.microsoft.com/office/drawing/2014/main" id="{BFA7336A-386A-4FA1-830C-0EA00B3FC054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080" name="Text Box 5">
          <a:extLst>
            <a:ext uri="{FF2B5EF4-FFF2-40B4-BE49-F238E27FC236}">
              <a16:creationId xmlns:a16="http://schemas.microsoft.com/office/drawing/2014/main" id="{DDA81AE4-2AC8-4E86-ADC5-6705D3067520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081" name="Text Box 6">
          <a:extLst>
            <a:ext uri="{FF2B5EF4-FFF2-40B4-BE49-F238E27FC236}">
              <a16:creationId xmlns:a16="http://schemas.microsoft.com/office/drawing/2014/main" id="{50F4CCB7-6918-4350-BCB3-4D43C65D686E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082" name="Text Box 6">
          <a:extLst>
            <a:ext uri="{FF2B5EF4-FFF2-40B4-BE49-F238E27FC236}">
              <a16:creationId xmlns:a16="http://schemas.microsoft.com/office/drawing/2014/main" id="{D60D53E0-E0AE-465C-AA09-33DBCB21F7C4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083" name="Text Box 5">
          <a:extLst>
            <a:ext uri="{FF2B5EF4-FFF2-40B4-BE49-F238E27FC236}">
              <a16:creationId xmlns:a16="http://schemas.microsoft.com/office/drawing/2014/main" id="{2DC88B72-8792-4DBC-8BEB-F2DB982567A4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084" name="Text Box 6">
          <a:extLst>
            <a:ext uri="{FF2B5EF4-FFF2-40B4-BE49-F238E27FC236}">
              <a16:creationId xmlns:a16="http://schemas.microsoft.com/office/drawing/2014/main" id="{BCA8EB09-8464-409C-8CA6-845F184C03F9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085" name="Text Box 6">
          <a:extLst>
            <a:ext uri="{FF2B5EF4-FFF2-40B4-BE49-F238E27FC236}">
              <a16:creationId xmlns:a16="http://schemas.microsoft.com/office/drawing/2014/main" id="{9EA2A12D-F259-41F4-B795-BDB9CDDD0736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086" name="Text Box 6">
          <a:extLst>
            <a:ext uri="{FF2B5EF4-FFF2-40B4-BE49-F238E27FC236}">
              <a16:creationId xmlns:a16="http://schemas.microsoft.com/office/drawing/2014/main" id="{7C1CC18C-975B-4D0E-97CD-C9E3B2DC7406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087" name="Text Box 5">
          <a:extLst>
            <a:ext uri="{FF2B5EF4-FFF2-40B4-BE49-F238E27FC236}">
              <a16:creationId xmlns:a16="http://schemas.microsoft.com/office/drawing/2014/main" id="{F6928BFA-AAEE-40E8-9857-D017CEC5F8AE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088" name="Text Box 6">
          <a:extLst>
            <a:ext uri="{FF2B5EF4-FFF2-40B4-BE49-F238E27FC236}">
              <a16:creationId xmlns:a16="http://schemas.microsoft.com/office/drawing/2014/main" id="{C2735519-C4D4-42E7-B18E-85F823ACB07F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089" name="Text Box 6">
          <a:extLst>
            <a:ext uri="{FF2B5EF4-FFF2-40B4-BE49-F238E27FC236}">
              <a16:creationId xmlns:a16="http://schemas.microsoft.com/office/drawing/2014/main" id="{FEDF92FF-9AA0-4346-A87B-4C286F9991EB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090" name="Text Box 5">
          <a:extLst>
            <a:ext uri="{FF2B5EF4-FFF2-40B4-BE49-F238E27FC236}">
              <a16:creationId xmlns:a16="http://schemas.microsoft.com/office/drawing/2014/main" id="{A0EC2989-CC49-4010-87C7-B8443E66F09A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091" name="Text Box 6">
          <a:extLst>
            <a:ext uri="{FF2B5EF4-FFF2-40B4-BE49-F238E27FC236}">
              <a16:creationId xmlns:a16="http://schemas.microsoft.com/office/drawing/2014/main" id="{776D0265-3389-4665-ADE8-0D2725B28D3E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092" name="Text Box 6">
          <a:extLst>
            <a:ext uri="{FF2B5EF4-FFF2-40B4-BE49-F238E27FC236}">
              <a16:creationId xmlns:a16="http://schemas.microsoft.com/office/drawing/2014/main" id="{61FE83BB-B3A4-444E-A3A5-3C5BD48633A1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093" name="Text Box 6">
          <a:extLst>
            <a:ext uri="{FF2B5EF4-FFF2-40B4-BE49-F238E27FC236}">
              <a16:creationId xmlns:a16="http://schemas.microsoft.com/office/drawing/2014/main" id="{CC0B8697-7CD4-42F1-A85B-EE5358A1B6B3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094" name="Text Box 6">
          <a:extLst>
            <a:ext uri="{FF2B5EF4-FFF2-40B4-BE49-F238E27FC236}">
              <a16:creationId xmlns:a16="http://schemas.microsoft.com/office/drawing/2014/main" id="{09329E56-116F-4FA7-BB05-C051C7C12100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095" name="Text Box 6">
          <a:extLst>
            <a:ext uri="{FF2B5EF4-FFF2-40B4-BE49-F238E27FC236}">
              <a16:creationId xmlns:a16="http://schemas.microsoft.com/office/drawing/2014/main" id="{8553659E-077B-4CFB-B4F8-4FB753473315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096" name="Text Box 6">
          <a:extLst>
            <a:ext uri="{FF2B5EF4-FFF2-40B4-BE49-F238E27FC236}">
              <a16:creationId xmlns:a16="http://schemas.microsoft.com/office/drawing/2014/main" id="{1DE1B60A-F6D6-4E0C-B4AB-385A2C804185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097" name="Text Box 6">
          <a:extLst>
            <a:ext uri="{FF2B5EF4-FFF2-40B4-BE49-F238E27FC236}">
              <a16:creationId xmlns:a16="http://schemas.microsoft.com/office/drawing/2014/main" id="{612D1546-8BB3-454A-A35C-3776A237E7C6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098" name="Text Box 6">
          <a:extLst>
            <a:ext uri="{FF2B5EF4-FFF2-40B4-BE49-F238E27FC236}">
              <a16:creationId xmlns:a16="http://schemas.microsoft.com/office/drawing/2014/main" id="{BC716A3E-E64A-4833-B593-E9604772C38C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099" name="Text Box 6">
          <a:extLst>
            <a:ext uri="{FF2B5EF4-FFF2-40B4-BE49-F238E27FC236}">
              <a16:creationId xmlns:a16="http://schemas.microsoft.com/office/drawing/2014/main" id="{9B53FBE4-A41F-4B9D-85F0-D74838576338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100" name="Text Box 5">
          <a:extLst>
            <a:ext uri="{FF2B5EF4-FFF2-40B4-BE49-F238E27FC236}">
              <a16:creationId xmlns:a16="http://schemas.microsoft.com/office/drawing/2014/main" id="{97EC4F38-B83D-4B4F-972B-B26CA288A937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101" name="Text Box 6">
          <a:extLst>
            <a:ext uri="{FF2B5EF4-FFF2-40B4-BE49-F238E27FC236}">
              <a16:creationId xmlns:a16="http://schemas.microsoft.com/office/drawing/2014/main" id="{07E8FB33-543D-4437-B567-687161706A9F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102" name="Text Box 5">
          <a:extLst>
            <a:ext uri="{FF2B5EF4-FFF2-40B4-BE49-F238E27FC236}">
              <a16:creationId xmlns:a16="http://schemas.microsoft.com/office/drawing/2014/main" id="{BBAEA5BA-039E-472B-BA29-48E822657BEB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103" name="Text Box 6">
          <a:extLst>
            <a:ext uri="{FF2B5EF4-FFF2-40B4-BE49-F238E27FC236}">
              <a16:creationId xmlns:a16="http://schemas.microsoft.com/office/drawing/2014/main" id="{F00EE025-9766-41F7-8EE4-A1AD83A58D52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104" name="Text Box 6">
          <a:extLst>
            <a:ext uri="{FF2B5EF4-FFF2-40B4-BE49-F238E27FC236}">
              <a16:creationId xmlns:a16="http://schemas.microsoft.com/office/drawing/2014/main" id="{43B79E7A-25DB-4C0B-B7EB-F4FB6E5FA974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105" name="Text Box 6">
          <a:extLst>
            <a:ext uri="{FF2B5EF4-FFF2-40B4-BE49-F238E27FC236}">
              <a16:creationId xmlns:a16="http://schemas.microsoft.com/office/drawing/2014/main" id="{F486DDD5-E2AE-43C8-B6EE-A6F0ADDAFB3C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106" name="Text Box 6">
          <a:extLst>
            <a:ext uri="{FF2B5EF4-FFF2-40B4-BE49-F238E27FC236}">
              <a16:creationId xmlns:a16="http://schemas.microsoft.com/office/drawing/2014/main" id="{33CE2732-53AF-403F-A7AF-785E172AFA2B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107" name="Text Box 6">
          <a:extLst>
            <a:ext uri="{FF2B5EF4-FFF2-40B4-BE49-F238E27FC236}">
              <a16:creationId xmlns:a16="http://schemas.microsoft.com/office/drawing/2014/main" id="{6AFAB9AA-C14C-4973-8194-224C8488E53E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108" name="Text Box 6">
          <a:extLst>
            <a:ext uri="{FF2B5EF4-FFF2-40B4-BE49-F238E27FC236}">
              <a16:creationId xmlns:a16="http://schemas.microsoft.com/office/drawing/2014/main" id="{414093D2-6B89-42FB-946E-427B401BD64B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109" name="Text Box 6">
          <a:extLst>
            <a:ext uri="{FF2B5EF4-FFF2-40B4-BE49-F238E27FC236}">
              <a16:creationId xmlns:a16="http://schemas.microsoft.com/office/drawing/2014/main" id="{1269CF48-A674-461D-9DDE-6DC8E5C73903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110" name="Text Box 5">
          <a:extLst>
            <a:ext uri="{FF2B5EF4-FFF2-40B4-BE49-F238E27FC236}">
              <a16:creationId xmlns:a16="http://schemas.microsoft.com/office/drawing/2014/main" id="{173735A6-D5F9-4B9B-AA66-C5819A35BC9E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111" name="Text Box 6">
          <a:extLst>
            <a:ext uri="{FF2B5EF4-FFF2-40B4-BE49-F238E27FC236}">
              <a16:creationId xmlns:a16="http://schemas.microsoft.com/office/drawing/2014/main" id="{DDDB5030-5FF0-424E-BD69-1185C0F9636C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112" name="Text Box 6">
          <a:extLst>
            <a:ext uri="{FF2B5EF4-FFF2-40B4-BE49-F238E27FC236}">
              <a16:creationId xmlns:a16="http://schemas.microsoft.com/office/drawing/2014/main" id="{CD72AB36-76EB-4221-8BEE-224FB351A1E8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113" name="Text Box 5">
          <a:extLst>
            <a:ext uri="{FF2B5EF4-FFF2-40B4-BE49-F238E27FC236}">
              <a16:creationId xmlns:a16="http://schemas.microsoft.com/office/drawing/2014/main" id="{6B42A293-209D-4E13-A5A8-BEE9DD611225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114" name="Text Box 6">
          <a:extLst>
            <a:ext uri="{FF2B5EF4-FFF2-40B4-BE49-F238E27FC236}">
              <a16:creationId xmlns:a16="http://schemas.microsoft.com/office/drawing/2014/main" id="{C21D616F-AFEC-4CCB-8E3F-187BB2FD5940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115" name="Text Box 6">
          <a:extLst>
            <a:ext uri="{FF2B5EF4-FFF2-40B4-BE49-F238E27FC236}">
              <a16:creationId xmlns:a16="http://schemas.microsoft.com/office/drawing/2014/main" id="{36505EA4-1C85-438B-90AF-A608CAE19708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116" name="Text Box 6">
          <a:extLst>
            <a:ext uri="{FF2B5EF4-FFF2-40B4-BE49-F238E27FC236}">
              <a16:creationId xmlns:a16="http://schemas.microsoft.com/office/drawing/2014/main" id="{8C7480F5-4EA0-4EF7-A4F3-8EF1A55E6876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117" name="Text Box 5">
          <a:extLst>
            <a:ext uri="{FF2B5EF4-FFF2-40B4-BE49-F238E27FC236}">
              <a16:creationId xmlns:a16="http://schemas.microsoft.com/office/drawing/2014/main" id="{0831D2F6-C002-4526-9546-2BEE24D76175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118" name="Text Box 6">
          <a:extLst>
            <a:ext uri="{FF2B5EF4-FFF2-40B4-BE49-F238E27FC236}">
              <a16:creationId xmlns:a16="http://schemas.microsoft.com/office/drawing/2014/main" id="{CFB3A2B0-5AFC-41F2-9527-43D02FDB12BA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119" name="Text Box 6">
          <a:extLst>
            <a:ext uri="{FF2B5EF4-FFF2-40B4-BE49-F238E27FC236}">
              <a16:creationId xmlns:a16="http://schemas.microsoft.com/office/drawing/2014/main" id="{B748CC7C-7661-48C2-A26F-DAC93E99F45B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120" name="Text Box 5">
          <a:extLst>
            <a:ext uri="{FF2B5EF4-FFF2-40B4-BE49-F238E27FC236}">
              <a16:creationId xmlns:a16="http://schemas.microsoft.com/office/drawing/2014/main" id="{A00D5F8E-9861-4AEB-A39B-8B74E68794AE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121" name="Text Box 6">
          <a:extLst>
            <a:ext uri="{FF2B5EF4-FFF2-40B4-BE49-F238E27FC236}">
              <a16:creationId xmlns:a16="http://schemas.microsoft.com/office/drawing/2014/main" id="{149A9F27-BAD5-4154-A3D8-A606CC318F97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122" name="Text Box 6">
          <a:extLst>
            <a:ext uri="{FF2B5EF4-FFF2-40B4-BE49-F238E27FC236}">
              <a16:creationId xmlns:a16="http://schemas.microsoft.com/office/drawing/2014/main" id="{B8A3496A-F15B-4011-B218-CE9026849909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123" name="Text Box 6">
          <a:extLst>
            <a:ext uri="{FF2B5EF4-FFF2-40B4-BE49-F238E27FC236}">
              <a16:creationId xmlns:a16="http://schemas.microsoft.com/office/drawing/2014/main" id="{AC28FFE5-B55A-4F8A-89B8-A3BC2903DC00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124" name="Text Box 6">
          <a:extLst>
            <a:ext uri="{FF2B5EF4-FFF2-40B4-BE49-F238E27FC236}">
              <a16:creationId xmlns:a16="http://schemas.microsoft.com/office/drawing/2014/main" id="{087BBF0F-5C91-49E8-AEF6-64D180996A72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125" name="Text Box 6">
          <a:extLst>
            <a:ext uri="{FF2B5EF4-FFF2-40B4-BE49-F238E27FC236}">
              <a16:creationId xmlns:a16="http://schemas.microsoft.com/office/drawing/2014/main" id="{B69D2BD6-9630-43DB-980A-3E1048830E15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126" name="Text Box 6">
          <a:extLst>
            <a:ext uri="{FF2B5EF4-FFF2-40B4-BE49-F238E27FC236}">
              <a16:creationId xmlns:a16="http://schemas.microsoft.com/office/drawing/2014/main" id="{D976B4EB-53E8-4B4A-AAAB-C1D0BBB90156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127" name="Text Box 6">
          <a:extLst>
            <a:ext uri="{FF2B5EF4-FFF2-40B4-BE49-F238E27FC236}">
              <a16:creationId xmlns:a16="http://schemas.microsoft.com/office/drawing/2014/main" id="{4941C790-74A2-4ECE-A259-C8E866C4EA28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128" name="Text Box 6">
          <a:extLst>
            <a:ext uri="{FF2B5EF4-FFF2-40B4-BE49-F238E27FC236}">
              <a16:creationId xmlns:a16="http://schemas.microsoft.com/office/drawing/2014/main" id="{D056B7B0-857E-4566-BFF3-6FAB2A7F8F73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129" name="Text Box 6">
          <a:extLst>
            <a:ext uri="{FF2B5EF4-FFF2-40B4-BE49-F238E27FC236}">
              <a16:creationId xmlns:a16="http://schemas.microsoft.com/office/drawing/2014/main" id="{C8676C7B-994F-4EF9-B0FD-DEFE4758D0DB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130" name="Text Box 6">
          <a:extLst>
            <a:ext uri="{FF2B5EF4-FFF2-40B4-BE49-F238E27FC236}">
              <a16:creationId xmlns:a16="http://schemas.microsoft.com/office/drawing/2014/main" id="{5C9754F3-DA82-4542-8212-A431BB9F7F0B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131" name="Text Box 6">
          <a:extLst>
            <a:ext uri="{FF2B5EF4-FFF2-40B4-BE49-F238E27FC236}">
              <a16:creationId xmlns:a16="http://schemas.microsoft.com/office/drawing/2014/main" id="{D5D9818A-89F5-460A-A9D9-224DB608B893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132" name="Text Box 6">
          <a:extLst>
            <a:ext uri="{FF2B5EF4-FFF2-40B4-BE49-F238E27FC236}">
              <a16:creationId xmlns:a16="http://schemas.microsoft.com/office/drawing/2014/main" id="{52644F0B-A967-4DF4-B236-5B19C9116CC5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133" name="Text Box 6">
          <a:extLst>
            <a:ext uri="{FF2B5EF4-FFF2-40B4-BE49-F238E27FC236}">
              <a16:creationId xmlns:a16="http://schemas.microsoft.com/office/drawing/2014/main" id="{3867614D-AC4F-46F7-96D2-D6E1CF2D1959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134" name="Text Box 5">
          <a:extLst>
            <a:ext uri="{FF2B5EF4-FFF2-40B4-BE49-F238E27FC236}">
              <a16:creationId xmlns:a16="http://schemas.microsoft.com/office/drawing/2014/main" id="{2A1B18E5-0173-43D4-942B-0C0C4775B0C3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135" name="Text Box 6">
          <a:extLst>
            <a:ext uri="{FF2B5EF4-FFF2-40B4-BE49-F238E27FC236}">
              <a16:creationId xmlns:a16="http://schemas.microsoft.com/office/drawing/2014/main" id="{1682FC19-CD3A-4528-A807-83C9D9EA8710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136" name="Text Box 6">
          <a:extLst>
            <a:ext uri="{FF2B5EF4-FFF2-40B4-BE49-F238E27FC236}">
              <a16:creationId xmlns:a16="http://schemas.microsoft.com/office/drawing/2014/main" id="{A3C74768-3AEF-4704-8AF3-60324C9835F4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137" name="Text Box 6">
          <a:extLst>
            <a:ext uri="{FF2B5EF4-FFF2-40B4-BE49-F238E27FC236}">
              <a16:creationId xmlns:a16="http://schemas.microsoft.com/office/drawing/2014/main" id="{E1B67878-09AB-4470-AF50-1A536D7181BB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138" name="Text Box 6">
          <a:extLst>
            <a:ext uri="{FF2B5EF4-FFF2-40B4-BE49-F238E27FC236}">
              <a16:creationId xmlns:a16="http://schemas.microsoft.com/office/drawing/2014/main" id="{2FEBB68E-4A19-4030-89B4-4D00CF671F57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139" name="Text Box 5">
          <a:extLst>
            <a:ext uri="{FF2B5EF4-FFF2-40B4-BE49-F238E27FC236}">
              <a16:creationId xmlns:a16="http://schemas.microsoft.com/office/drawing/2014/main" id="{D54E23BF-A1BF-49CB-8D66-182D9E5E8EE4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140" name="Text Box 6">
          <a:extLst>
            <a:ext uri="{FF2B5EF4-FFF2-40B4-BE49-F238E27FC236}">
              <a16:creationId xmlns:a16="http://schemas.microsoft.com/office/drawing/2014/main" id="{D3A1F4EE-7B1B-4CF6-BDE5-E8F81EB56DEE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141" name="Text Box 6">
          <a:extLst>
            <a:ext uri="{FF2B5EF4-FFF2-40B4-BE49-F238E27FC236}">
              <a16:creationId xmlns:a16="http://schemas.microsoft.com/office/drawing/2014/main" id="{4B73D257-3707-4173-9B6F-F2DDDF5C85CA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142" name="Text Box 6">
          <a:extLst>
            <a:ext uri="{FF2B5EF4-FFF2-40B4-BE49-F238E27FC236}">
              <a16:creationId xmlns:a16="http://schemas.microsoft.com/office/drawing/2014/main" id="{CCBEF4EC-3A1F-44A8-BC1D-2B27790182C1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143" name="Text Box 6">
          <a:extLst>
            <a:ext uri="{FF2B5EF4-FFF2-40B4-BE49-F238E27FC236}">
              <a16:creationId xmlns:a16="http://schemas.microsoft.com/office/drawing/2014/main" id="{05F3D569-D69A-47F5-8370-1C093A06260D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144" name="Text Box 6">
          <a:extLst>
            <a:ext uri="{FF2B5EF4-FFF2-40B4-BE49-F238E27FC236}">
              <a16:creationId xmlns:a16="http://schemas.microsoft.com/office/drawing/2014/main" id="{F158A4B1-FD31-4385-9335-17F121B5ECFB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145" name="Text Box 6">
          <a:extLst>
            <a:ext uri="{FF2B5EF4-FFF2-40B4-BE49-F238E27FC236}">
              <a16:creationId xmlns:a16="http://schemas.microsoft.com/office/drawing/2014/main" id="{A11342C4-15EA-4164-81ED-365844676AD6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146" name="Text Box 6">
          <a:extLst>
            <a:ext uri="{FF2B5EF4-FFF2-40B4-BE49-F238E27FC236}">
              <a16:creationId xmlns:a16="http://schemas.microsoft.com/office/drawing/2014/main" id="{C7C7F06B-D946-400B-95A5-E7734DCE0293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147" name="Text Box 5">
          <a:extLst>
            <a:ext uri="{FF2B5EF4-FFF2-40B4-BE49-F238E27FC236}">
              <a16:creationId xmlns:a16="http://schemas.microsoft.com/office/drawing/2014/main" id="{806ED777-EBC6-4E6D-89EF-6A598A7E4C87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148" name="Text Box 6">
          <a:extLst>
            <a:ext uri="{FF2B5EF4-FFF2-40B4-BE49-F238E27FC236}">
              <a16:creationId xmlns:a16="http://schemas.microsoft.com/office/drawing/2014/main" id="{BAD58EE8-7C7D-4F83-B828-86B0C807794C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149" name="Text Box 6">
          <a:extLst>
            <a:ext uri="{FF2B5EF4-FFF2-40B4-BE49-F238E27FC236}">
              <a16:creationId xmlns:a16="http://schemas.microsoft.com/office/drawing/2014/main" id="{316BE6DC-3198-4ECB-91C4-E45183C46383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150" name="Text Box 6">
          <a:extLst>
            <a:ext uri="{FF2B5EF4-FFF2-40B4-BE49-F238E27FC236}">
              <a16:creationId xmlns:a16="http://schemas.microsoft.com/office/drawing/2014/main" id="{2A5B029F-0EC3-4A41-A224-32F84523F981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151" name="Text Box 6">
          <a:extLst>
            <a:ext uri="{FF2B5EF4-FFF2-40B4-BE49-F238E27FC236}">
              <a16:creationId xmlns:a16="http://schemas.microsoft.com/office/drawing/2014/main" id="{3E799C53-62EF-42F4-8F48-826861EE94B9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152" name="Text Box 6">
          <a:extLst>
            <a:ext uri="{FF2B5EF4-FFF2-40B4-BE49-F238E27FC236}">
              <a16:creationId xmlns:a16="http://schemas.microsoft.com/office/drawing/2014/main" id="{A2705173-7CEF-4420-9B36-AE33CA59EC9B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153" name="Text Box 6">
          <a:extLst>
            <a:ext uri="{FF2B5EF4-FFF2-40B4-BE49-F238E27FC236}">
              <a16:creationId xmlns:a16="http://schemas.microsoft.com/office/drawing/2014/main" id="{98250A83-F1CC-4589-808B-3C99D8711788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154" name="Text Box 6">
          <a:extLst>
            <a:ext uri="{FF2B5EF4-FFF2-40B4-BE49-F238E27FC236}">
              <a16:creationId xmlns:a16="http://schemas.microsoft.com/office/drawing/2014/main" id="{2531580D-F485-42CB-BCC8-A49485B304CF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155" name="Text Box 5">
          <a:extLst>
            <a:ext uri="{FF2B5EF4-FFF2-40B4-BE49-F238E27FC236}">
              <a16:creationId xmlns:a16="http://schemas.microsoft.com/office/drawing/2014/main" id="{D82FA420-F6A9-482E-A451-67BEB7400076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156" name="Text Box 6">
          <a:extLst>
            <a:ext uri="{FF2B5EF4-FFF2-40B4-BE49-F238E27FC236}">
              <a16:creationId xmlns:a16="http://schemas.microsoft.com/office/drawing/2014/main" id="{D2AA5094-59AD-43BF-916F-F069917484D7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157" name="Text Box 6">
          <a:extLst>
            <a:ext uri="{FF2B5EF4-FFF2-40B4-BE49-F238E27FC236}">
              <a16:creationId xmlns:a16="http://schemas.microsoft.com/office/drawing/2014/main" id="{0D645B7E-6459-411D-8B33-F7600D197E54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158" name="Text Box 6">
          <a:extLst>
            <a:ext uri="{FF2B5EF4-FFF2-40B4-BE49-F238E27FC236}">
              <a16:creationId xmlns:a16="http://schemas.microsoft.com/office/drawing/2014/main" id="{6F41320D-4EBC-40BF-8C0B-14AF7EACA94C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159" name="Text Box 6">
          <a:extLst>
            <a:ext uri="{FF2B5EF4-FFF2-40B4-BE49-F238E27FC236}">
              <a16:creationId xmlns:a16="http://schemas.microsoft.com/office/drawing/2014/main" id="{F16C0BC1-EA5C-4995-A463-92E093480DCD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160" name="Text Box 5">
          <a:extLst>
            <a:ext uri="{FF2B5EF4-FFF2-40B4-BE49-F238E27FC236}">
              <a16:creationId xmlns:a16="http://schemas.microsoft.com/office/drawing/2014/main" id="{866BD9C5-BB64-4C50-A496-A78B6798A7A1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161" name="Text Box 6">
          <a:extLst>
            <a:ext uri="{FF2B5EF4-FFF2-40B4-BE49-F238E27FC236}">
              <a16:creationId xmlns:a16="http://schemas.microsoft.com/office/drawing/2014/main" id="{53AE90A4-30F6-4056-9404-3440B01BCBD5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162" name="Text Box 6">
          <a:extLst>
            <a:ext uri="{FF2B5EF4-FFF2-40B4-BE49-F238E27FC236}">
              <a16:creationId xmlns:a16="http://schemas.microsoft.com/office/drawing/2014/main" id="{099D1185-DD38-4CFB-9A2B-BAD75E28425B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163" name="Text Box 6">
          <a:extLst>
            <a:ext uri="{FF2B5EF4-FFF2-40B4-BE49-F238E27FC236}">
              <a16:creationId xmlns:a16="http://schemas.microsoft.com/office/drawing/2014/main" id="{58C23FDB-9083-4622-8A9F-5936D0A86153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164" name="Text Box 5">
          <a:extLst>
            <a:ext uri="{FF2B5EF4-FFF2-40B4-BE49-F238E27FC236}">
              <a16:creationId xmlns:a16="http://schemas.microsoft.com/office/drawing/2014/main" id="{349ED81A-579A-4F6F-951E-B1A174D6D14C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165" name="Text Box 6">
          <a:extLst>
            <a:ext uri="{FF2B5EF4-FFF2-40B4-BE49-F238E27FC236}">
              <a16:creationId xmlns:a16="http://schemas.microsoft.com/office/drawing/2014/main" id="{0C42D0D9-FD14-4722-BFFC-2C1C92EB132A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166" name="Text Box 6">
          <a:extLst>
            <a:ext uri="{FF2B5EF4-FFF2-40B4-BE49-F238E27FC236}">
              <a16:creationId xmlns:a16="http://schemas.microsoft.com/office/drawing/2014/main" id="{1874B5F4-84F1-454B-958E-7F6CFF94E51B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167" name="Text Box 5">
          <a:extLst>
            <a:ext uri="{FF2B5EF4-FFF2-40B4-BE49-F238E27FC236}">
              <a16:creationId xmlns:a16="http://schemas.microsoft.com/office/drawing/2014/main" id="{8BE6A96F-93D6-423A-B016-DA872372CB5D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168" name="Text Box 6">
          <a:extLst>
            <a:ext uri="{FF2B5EF4-FFF2-40B4-BE49-F238E27FC236}">
              <a16:creationId xmlns:a16="http://schemas.microsoft.com/office/drawing/2014/main" id="{4DBAD707-B15D-42D5-ACE0-F8BDF435AD2C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169" name="Text Box 6">
          <a:extLst>
            <a:ext uri="{FF2B5EF4-FFF2-40B4-BE49-F238E27FC236}">
              <a16:creationId xmlns:a16="http://schemas.microsoft.com/office/drawing/2014/main" id="{D8BC6309-97A2-4EE0-B76B-8FB50AD8DDA3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170" name="Text Box 6">
          <a:extLst>
            <a:ext uri="{FF2B5EF4-FFF2-40B4-BE49-F238E27FC236}">
              <a16:creationId xmlns:a16="http://schemas.microsoft.com/office/drawing/2014/main" id="{2B71B84A-4BF6-4508-B389-716991DDA1E6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171" name="Text Box 5">
          <a:extLst>
            <a:ext uri="{FF2B5EF4-FFF2-40B4-BE49-F238E27FC236}">
              <a16:creationId xmlns:a16="http://schemas.microsoft.com/office/drawing/2014/main" id="{2569D659-2D21-43FD-9064-AD30311AF2DC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172" name="Text Box 6">
          <a:extLst>
            <a:ext uri="{FF2B5EF4-FFF2-40B4-BE49-F238E27FC236}">
              <a16:creationId xmlns:a16="http://schemas.microsoft.com/office/drawing/2014/main" id="{4CC2760F-2748-4BD0-9814-16D55F3AFEE9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173" name="Text Box 6">
          <a:extLst>
            <a:ext uri="{FF2B5EF4-FFF2-40B4-BE49-F238E27FC236}">
              <a16:creationId xmlns:a16="http://schemas.microsoft.com/office/drawing/2014/main" id="{234BABFE-62AB-4CE0-B62F-99B8F411BB62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174" name="Text Box 5">
          <a:extLst>
            <a:ext uri="{FF2B5EF4-FFF2-40B4-BE49-F238E27FC236}">
              <a16:creationId xmlns:a16="http://schemas.microsoft.com/office/drawing/2014/main" id="{861308F9-BDD0-4537-A1F4-15C1AD62E2B6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175" name="Text Box 6">
          <a:extLst>
            <a:ext uri="{FF2B5EF4-FFF2-40B4-BE49-F238E27FC236}">
              <a16:creationId xmlns:a16="http://schemas.microsoft.com/office/drawing/2014/main" id="{845FCF55-5476-43BB-84B8-AB9D4D6F5A17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176" name="Text Box 6">
          <a:extLst>
            <a:ext uri="{FF2B5EF4-FFF2-40B4-BE49-F238E27FC236}">
              <a16:creationId xmlns:a16="http://schemas.microsoft.com/office/drawing/2014/main" id="{DB6BAC7D-F305-4010-AF9F-4FE3DE40B256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177" name="Text Box 6">
          <a:extLst>
            <a:ext uri="{FF2B5EF4-FFF2-40B4-BE49-F238E27FC236}">
              <a16:creationId xmlns:a16="http://schemas.microsoft.com/office/drawing/2014/main" id="{F227034B-508F-4CE8-9923-A730DD07C897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178" name="Text Box 5">
          <a:extLst>
            <a:ext uri="{FF2B5EF4-FFF2-40B4-BE49-F238E27FC236}">
              <a16:creationId xmlns:a16="http://schemas.microsoft.com/office/drawing/2014/main" id="{E2B5099F-36E8-47BD-A25F-2F52B9975EF6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179" name="Text Box 6">
          <a:extLst>
            <a:ext uri="{FF2B5EF4-FFF2-40B4-BE49-F238E27FC236}">
              <a16:creationId xmlns:a16="http://schemas.microsoft.com/office/drawing/2014/main" id="{5098A3F0-9C26-43F2-A226-5159DDDF47E7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180" name="Text Box 6">
          <a:extLst>
            <a:ext uri="{FF2B5EF4-FFF2-40B4-BE49-F238E27FC236}">
              <a16:creationId xmlns:a16="http://schemas.microsoft.com/office/drawing/2014/main" id="{216E6C07-C647-4B56-8C1E-503706FFD592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181" name="Text Box 5">
          <a:extLst>
            <a:ext uri="{FF2B5EF4-FFF2-40B4-BE49-F238E27FC236}">
              <a16:creationId xmlns:a16="http://schemas.microsoft.com/office/drawing/2014/main" id="{7CAEDE8E-DB25-400B-886A-ECAF21F87983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182" name="Text Box 6">
          <a:extLst>
            <a:ext uri="{FF2B5EF4-FFF2-40B4-BE49-F238E27FC236}">
              <a16:creationId xmlns:a16="http://schemas.microsoft.com/office/drawing/2014/main" id="{C032B32D-6092-4282-AC08-E08263931BC3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183" name="Text Box 6">
          <a:extLst>
            <a:ext uri="{FF2B5EF4-FFF2-40B4-BE49-F238E27FC236}">
              <a16:creationId xmlns:a16="http://schemas.microsoft.com/office/drawing/2014/main" id="{2998C0F4-B9A5-4C28-B27C-A7EA5E3FCBB3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184" name="Text Box 6">
          <a:extLst>
            <a:ext uri="{FF2B5EF4-FFF2-40B4-BE49-F238E27FC236}">
              <a16:creationId xmlns:a16="http://schemas.microsoft.com/office/drawing/2014/main" id="{704B87E7-7E84-461A-891C-BDEB76EF6AE7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185" name="Text Box 6">
          <a:extLst>
            <a:ext uri="{FF2B5EF4-FFF2-40B4-BE49-F238E27FC236}">
              <a16:creationId xmlns:a16="http://schemas.microsoft.com/office/drawing/2014/main" id="{B98CD707-9D4A-474D-95F0-D2B666B246F6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186" name="Text Box 6">
          <a:extLst>
            <a:ext uri="{FF2B5EF4-FFF2-40B4-BE49-F238E27FC236}">
              <a16:creationId xmlns:a16="http://schemas.microsoft.com/office/drawing/2014/main" id="{21E2CC65-F0FB-4FDC-B30D-146A1248ABA6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187" name="Text Box 6">
          <a:extLst>
            <a:ext uri="{FF2B5EF4-FFF2-40B4-BE49-F238E27FC236}">
              <a16:creationId xmlns:a16="http://schemas.microsoft.com/office/drawing/2014/main" id="{262C6F1B-4478-42AB-BC64-CE66ABC06AC2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188" name="Text Box 6">
          <a:extLst>
            <a:ext uri="{FF2B5EF4-FFF2-40B4-BE49-F238E27FC236}">
              <a16:creationId xmlns:a16="http://schemas.microsoft.com/office/drawing/2014/main" id="{2EA72C7C-F91B-4147-87F7-3B698B962BD1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189" name="Text Box 5">
          <a:extLst>
            <a:ext uri="{FF2B5EF4-FFF2-40B4-BE49-F238E27FC236}">
              <a16:creationId xmlns:a16="http://schemas.microsoft.com/office/drawing/2014/main" id="{0E50C1F1-13EB-4C5F-B41B-4202FC8C1B1A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190" name="Text Box 6">
          <a:extLst>
            <a:ext uri="{FF2B5EF4-FFF2-40B4-BE49-F238E27FC236}">
              <a16:creationId xmlns:a16="http://schemas.microsoft.com/office/drawing/2014/main" id="{F6D9186B-0B14-4C4D-A992-04D451752A73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191" name="Text Box 5">
          <a:extLst>
            <a:ext uri="{FF2B5EF4-FFF2-40B4-BE49-F238E27FC236}">
              <a16:creationId xmlns:a16="http://schemas.microsoft.com/office/drawing/2014/main" id="{A4FDD085-52D2-40B9-AA89-E62568D68BF3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192" name="Text Box 6">
          <a:extLst>
            <a:ext uri="{FF2B5EF4-FFF2-40B4-BE49-F238E27FC236}">
              <a16:creationId xmlns:a16="http://schemas.microsoft.com/office/drawing/2014/main" id="{1BD3843E-81F7-489B-AC8A-C19181630899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193" name="Text Box 6">
          <a:extLst>
            <a:ext uri="{FF2B5EF4-FFF2-40B4-BE49-F238E27FC236}">
              <a16:creationId xmlns:a16="http://schemas.microsoft.com/office/drawing/2014/main" id="{9DD519D3-3301-4B62-AA5A-E5B8B1C9E7F2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194" name="Text Box 6">
          <a:extLst>
            <a:ext uri="{FF2B5EF4-FFF2-40B4-BE49-F238E27FC236}">
              <a16:creationId xmlns:a16="http://schemas.microsoft.com/office/drawing/2014/main" id="{90AA0990-D66F-4B97-BADB-25C5DD6F1B9E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195" name="Text Box 5">
          <a:extLst>
            <a:ext uri="{FF2B5EF4-FFF2-40B4-BE49-F238E27FC236}">
              <a16:creationId xmlns:a16="http://schemas.microsoft.com/office/drawing/2014/main" id="{CB0C7B29-107E-42A5-B1F6-E7E0DA1BD161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196" name="Text Box 6">
          <a:extLst>
            <a:ext uri="{FF2B5EF4-FFF2-40B4-BE49-F238E27FC236}">
              <a16:creationId xmlns:a16="http://schemas.microsoft.com/office/drawing/2014/main" id="{7BA2D2B4-FE4F-433D-BDE9-62AB4B0566EB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197" name="Text Box 6">
          <a:extLst>
            <a:ext uri="{FF2B5EF4-FFF2-40B4-BE49-F238E27FC236}">
              <a16:creationId xmlns:a16="http://schemas.microsoft.com/office/drawing/2014/main" id="{AA49A0AA-7459-4D48-9862-E4A270811EFD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198" name="Text Box 5">
          <a:extLst>
            <a:ext uri="{FF2B5EF4-FFF2-40B4-BE49-F238E27FC236}">
              <a16:creationId xmlns:a16="http://schemas.microsoft.com/office/drawing/2014/main" id="{C9A51249-AFAE-4942-B229-ED1E65604974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199" name="Text Box 6">
          <a:extLst>
            <a:ext uri="{FF2B5EF4-FFF2-40B4-BE49-F238E27FC236}">
              <a16:creationId xmlns:a16="http://schemas.microsoft.com/office/drawing/2014/main" id="{B3D093F1-502E-426B-83FD-D036141118DB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200" name="Text Box 6">
          <a:extLst>
            <a:ext uri="{FF2B5EF4-FFF2-40B4-BE49-F238E27FC236}">
              <a16:creationId xmlns:a16="http://schemas.microsoft.com/office/drawing/2014/main" id="{B45DEE8C-41DE-4F75-A198-D866BC32585D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201" name="Text Box 5">
          <a:extLst>
            <a:ext uri="{FF2B5EF4-FFF2-40B4-BE49-F238E27FC236}">
              <a16:creationId xmlns:a16="http://schemas.microsoft.com/office/drawing/2014/main" id="{D33CD476-6EC8-4069-8498-6F032390893D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190500"/>
    <xdr:sp macro="" textlink="">
      <xdr:nvSpPr>
        <xdr:cNvPr id="3202" name="Text Box 6">
          <a:extLst>
            <a:ext uri="{FF2B5EF4-FFF2-40B4-BE49-F238E27FC236}">
              <a16:creationId xmlns:a16="http://schemas.microsoft.com/office/drawing/2014/main" id="{51D8144B-2282-4DCB-9651-269798002A51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6200" cy="215900"/>
    <xdr:sp macro="" textlink="">
      <xdr:nvSpPr>
        <xdr:cNvPr id="3203" name="Text Box 6">
          <a:extLst>
            <a:ext uri="{FF2B5EF4-FFF2-40B4-BE49-F238E27FC236}">
              <a16:creationId xmlns:a16="http://schemas.microsoft.com/office/drawing/2014/main" id="{45C33E25-2100-4B68-BB66-23968FB34F93}"/>
            </a:ext>
          </a:extLst>
        </xdr:cNvPr>
        <xdr:cNvSpPr txBox="1">
          <a:spLocks noChangeArrowheads="1"/>
        </xdr:cNvSpPr>
      </xdr:nvSpPr>
      <xdr:spPr bwMode="auto">
        <a:xfrm>
          <a:off x="74866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6200" cy="215900"/>
    <xdr:sp macro="" textlink="">
      <xdr:nvSpPr>
        <xdr:cNvPr id="3204" name="Text Box 5">
          <a:extLst>
            <a:ext uri="{FF2B5EF4-FFF2-40B4-BE49-F238E27FC236}">
              <a16:creationId xmlns:a16="http://schemas.microsoft.com/office/drawing/2014/main" id="{03CF79B2-521F-4F12-B207-09AD4EE4B259}"/>
            </a:ext>
          </a:extLst>
        </xdr:cNvPr>
        <xdr:cNvSpPr txBox="1">
          <a:spLocks noChangeArrowheads="1"/>
        </xdr:cNvSpPr>
      </xdr:nvSpPr>
      <xdr:spPr bwMode="auto">
        <a:xfrm>
          <a:off x="74866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6200" cy="215900"/>
    <xdr:sp macro="" textlink="">
      <xdr:nvSpPr>
        <xdr:cNvPr id="3205" name="Text Box 5">
          <a:extLst>
            <a:ext uri="{FF2B5EF4-FFF2-40B4-BE49-F238E27FC236}">
              <a16:creationId xmlns:a16="http://schemas.microsoft.com/office/drawing/2014/main" id="{4C334307-6FDC-4F46-8AFC-A640FB0F17D0}"/>
            </a:ext>
          </a:extLst>
        </xdr:cNvPr>
        <xdr:cNvSpPr txBox="1">
          <a:spLocks noChangeArrowheads="1"/>
        </xdr:cNvSpPr>
      </xdr:nvSpPr>
      <xdr:spPr bwMode="auto">
        <a:xfrm>
          <a:off x="74866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6200" cy="215900"/>
    <xdr:sp macro="" textlink="">
      <xdr:nvSpPr>
        <xdr:cNvPr id="3206" name="Text Box 6">
          <a:extLst>
            <a:ext uri="{FF2B5EF4-FFF2-40B4-BE49-F238E27FC236}">
              <a16:creationId xmlns:a16="http://schemas.microsoft.com/office/drawing/2014/main" id="{31568A56-61F8-47A5-8864-943AD1970B3A}"/>
            </a:ext>
          </a:extLst>
        </xdr:cNvPr>
        <xdr:cNvSpPr txBox="1">
          <a:spLocks noChangeArrowheads="1"/>
        </xdr:cNvSpPr>
      </xdr:nvSpPr>
      <xdr:spPr bwMode="auto">
        <a:xfrm>
          <a:off x="74866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9375" cy="219075"/>
    <xdr:sp macro="" textlink="">
      <xdr:nvSpPr>
        <xdr:cNvPr id="3207" name="Text Box 6">
          <a:extLst>
            <a:ext uri="{FF2B5EF4-FFF2-40B4-BE49-F238E27FC236}">
              <a16:creationId xmlns:a16="http://schemas.microsoft.com/office/drawing/2014/main" id="{7738D49A-C20A-472B-A807-C584DDD874B6}"/>
            </a:ext>
          </a:extLst>
        </xdr:cNvPr>
        <xdr:cNvSpPr txBox="1">
          <a:spLocks noChangeArrowheads="1"/>
        </xdr:cNvSpPr>
      </xdr:nvSpPr>
      <xdr:spPr bwMode="auto">
        <a:xfrm>
          <a:off x="74866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6200" cy="215900"/>
    <xdr:sp macro="" textlink="">
      <xdr:nvSpPr>
        <xdr:cNvPr id="3208" name="Text Box 5">
          <a:extLst>
            <a:ext uri="{FF2B5EF4-FFF2-40B4-BE49-F238E27FC236}">
              <a16:creationId xmlns:a16="http://schemas.microsoft.com/office/drawing/2014/main" id="{19B6DCA1-2380-44A4-B6CF-918550511686}"/>
            </a:ext>
          </a:extLst>
        </xdr:cNvPr>
        <xdr:cNvSpPr txBox="1">
          <a:spLocks noChangeArrowheads="1"/>
        </xdr:cNvSpPr>
      </xdr:nvSpPr>
      <xdr:spPr bwMode="auto">
        <a:xfrm>
          <a:off x="74866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209" name="Text Box 6">
          <a:extLst>
            <a:ext uri="{FF2B5EF4-FFF2-40B4-BE49-F238E27FC236}">
              <a16:creationId xmlns:a16="http://schemas.microsoft.com/office/drawing/2014/main" id="{D5266BF8-AD2D-4C00-9B5B-B4010F913B71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210" name="Text Box 6">
          <a:extLst>
            <a:ext uri="{FF2B5EF4-FFF2-40B4-BE49-F238E27FC236}">
              <a16:creationId xmlns:a16="http://schemas.microsoft.com/office/drawing/2014/main" id="{3668D793-2C08-4BF1-BF30-77CB86326CE6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211" name="Text Box 6">
          <a:extLst>
            <a:ext uri="{FF2B5EF4-FFF2-40B4-BE49-F238E27FC236}">
              <a16:creationId xmlns:a16="http://schemas.microsoft.com/office/drawing/2014/main" id="{64C006DC-2979-4778-9B89-E5D39D299577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212" name="Text Box 6">
          <a:extLst>
            <a:ext uri="{FF2B5EF4-FFF2-40B4-BE49-F238E27FC236}">
              <a16:creationId xmlns:a16="http://schemas.microsoft.com/office/drawing/2014/main" id="{F966F422-1D01-4136-9E22-0A205DFE7253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213" name="Text Box 6">
          <a:extLst>
            <a:ext uri="{FF2B5EF4-FFF2-40B4-BE49-F238E27FC236}">
              <a16:creationId xmlns:a16="http://schemas.microsoft.com/office/drawing/2014/main" id="{054EED2C-F0B1-46BF-B8A6-04FF5712CE43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214" name="Text Box 6">
          <a:extLst>
            <a:ext uri="{FF2B5EF4-FFF2-40B4-BE49-F238E27FC236}">
              <a16:creationId xmlns:a16="http://schemas.microsoft.com/office/drawing/2014/main" id="{4267F090-115E-4077-B9E4-D8C3692FFCDD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215" name="Text Box 6">
          <a:extLst>
            <a:ext uri="{FF2B5EF4-FFF2-40B4-BE49-F238E27FC236}">
              <a16:creationId xmlns:a16="http://schemas.microsoft.com/office/drawing/2014/main" id="{7342CE11-FDCE-4910-B871-28B574921AB8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216" name="Text Box 6">
          <a:extLst>
            <a:ext uri="{FF2B5EF4-FFF2-40B4-BE49-F238E27FC236}">
              <a16:creationId xmlns:a16="http://schemas.microsoft.com/office/drawing/2014/main" id="{7649311B-B179-47A4-9F79-E69947BC1972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217" name="Text Box 6">
          <a:extLst>
            <a:ext uri="{FF2B5EF4-FFF2-40B4-BE49-F238E27FC236}">
              <a16:creationId xmlns:a16="http://schemas.microsoft.com/office/drawing/2014/main" id="{DC663968-E8D6-480C-BFB3-AE7698C5CB72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218" name="Text Box 6">
          <a:extLst>
            <a:ext uri="{FF2B5EF4-FFF2-40B4-BE49-F238E27FC236}">
              <a16:creationId xmlns:a16="http://schemas.microsoft.com/office/drawing/2014/main" id="{B696623D-D8A8-45AB-B528-8B2EEF9FB29B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219" name="Text Box 6">
          <a:extLst>
            <a:ext uri="{FF2B5EF4-FFF2-40B4-BE49-F238E27FC236}">
              <a16:creationId xmlns:a16="http://schemas.microsoft.com/office/drawing/2014/main" id="{05C7C13C-F377-4783-9E6D-82C62E4F8A38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220" name="Text Box 6">
          <a:extLst>
            <a:ext uri="{FF2B5EF4-FFF2-40B4-BE49-F238E27FC236}">
              <a16:creationId xmlns:a16="http://schemas.microsoft.com/office/drawing/2014/main" id="{94E7C5A4-29E7-42E3-BD61-A02D23B49ED8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221" name="Text Box 6">
          <a:extLst>
            <a:ext uri="{FF2B5EF4-FFF2-40B4-BE49-F238E27FC236}">
              <a16:creationId xmlns:a16="http://schemas.microsoft.com/office/drawing/2014/main" id="{00C16105-2DE5-4AD5-B5C1-5C4EE9B42DDE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222" name="Text Box 6">
          <a:extLst>
            <a:ext uri="{FF2B5EF4-FFF2-40B4-BE49-F238E27FC236}">
              <a16:creationId xmlns:a16="http://schemas.microsoft.com/office/drawing/2014/main" id="{B4A39F9F-C126-488B-9B0B-061277208487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223" name="Text Box 6">
          <a:extLst>
            <a:ext uri="{FF2B5EF4-FFF2-40B4-BE49-F238E27FC236}">
              <a16:creationId xmlns:a16="http://schemas.microsoft.com/office/drawing/2014/main" id="{1EA9DC90-D101-4D5D-AB73-424FAA997DD6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224" name="Text Box 6">
          <a:extLst>
            <a:ext uri="{FF2B5EF4-FFF2-40B4-BE49-F238E27FC236}">
              <a16:creationId xmlns:a16="http://schemas.microsoft.com/office/drawing/2014/main" id="{D6784D51-3D96-4E8F-AE53-B6F7B6A96142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225" name="Text Box 6">
          <a:extLst>
            <a:ext uri="{FF2B5EF4-FFF2-40B4-BE49-F238E27FC236}">
              <a16:creationId xmlns:a16="http://schemas.microsoft.com/office/drawing/2014/main" id="{1CA3CB2F-1647-4876-9042-D0BDD4007966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226" name="Text Box 6">
          <a:extLst>
            <a:ext uri="{FF2B5EF4-FFF2-40B4-BE49-F238E27FC236}">
              <a16:creationId xmlns:a16="http://schemas.microsoft.com/office/drawing/2014/main" id="{E250D63D-A527-47B3-BB59-1D3686A6BCC6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227" name="Text Box 6">
          <a:extLst>
            <a:ext uri="{FF2B5EF4-FFF2-40B4-BE49-F238E27FC236}">
              <a16:creationId xmlns:a16="http://schemas.microsoft.com/office/drawing/2014/main" id="{EC5DF001-0602-4B4E-A116-24324DE406B5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228" name="Text Box 6">
          <a:extLst>
            <a:ext uri="{FF2B5EF4-FFF2-40B4-BE49-F238E27FC236}">
              <a16:creationId xmlns:a16="http://schemas.microsoft.com/office/drawing/2014/main" id="{583B4F4B-1B20-4ABE-B017-841E8F25F338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229" name="Text Box 6">
          <a:extLst>
            <a:ext uri="{FF2B5EF4-FFF2-40B4-BE49-F238E27FC236}">
              <a16:creationId xmlns:a16="http://schemas.microsoft.com/office/drawing/2014/main" id="{A68F2B72-5CB6-4EF3-9F5F-211E836E9619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230" name="Text Box 6">
          <a:extLst>
            <a:ext uri="{FF2B5EF4-FFF2-40B4-BE49-F238E27FC236}">
              <a16:creationId xmlns:a16="http://schemas.microsoft.com/office/drawing/2014/main" id="{53C2E335-BE47-49D8-813A-57252B693826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231" name="Text Box 6">
          <a:extLst>
            <a:ext uri="{FF2B5EF4-FFF2-40B4-BE49-F238E27FC236}">
              <a16:creationId xmlns:a16="http://schemas.microsoft.com/office/drawing/2014/main" id="{422E945E-616C-47A3-B09F-93B5A489AAEF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232" name="Text Box 6">
          <a:extLst>
            <a:ext uri="{FF2B5EF4-FFF2-40B4-BE49-F238E27FC236}">
              <a16:creationId xmlns:a16="http://schemas.microsoft.com/office/drawing/2014/main" id="{C7628446-27F7-439E-A347-7615DC5FD2DF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233" name="Text Box 5">
          <a:extLst>
            <a:ext uri="{FF2B5EF4-FFF2-40B4-BE49-F238E27FC236}">
              <a16:creationId xmlns:a16="http://schemas.microsoft.com/office/drawing/2014/main" id="{7DA95335-7395-41B2-B247-25A9C61D1D12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234" name="Text Box 6">
          <a:extLst>
            <a:ext uri="{FF2B5EF4-FFF2-40B4-BE49-F238E27FC236}">
              <a16:creationId xmlns:a16="http://schemas.microsoft.com/office/drawing/2014/main" id="{876CCA7E-3723-45B4-906F-D3692CB5E2CD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235" name="Text Box 6">
          <a:extLst>
            <a:ext uri="{FF2B5EF4-FFF2-40B4-BE49-F238E27FC236}">
              <a16:creationId xmlns:a16="http://schemas.microsoft.com/office/drawing/2014/main" id="{AAF0EE8A-F298-44CA-B824-697F2DF265F9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236" name="Text Box 6">
          <a:extLst>
            <a:ext uri="{FF2B5EF4-FFF2-40B4-BE49-F238E27FC236}">
              <a16:creationId xmlns:a16="http://schemas.microsoft.com/office/drawing/2014/main" id="{EDF3E130-6D50-410F-AD63-9906CE635783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237" name="Text Box 5">
          <a:extLst>
            <a:ext uri="{FF2B5EF4-FFF2-40B4-BE49-F238E27FC236}">
              <a16:creationId xmlns:a16="http://schemas.microsoft.com/office/drawing/2014/main" id="{8603C585-F76F-4015-98B3-50738517FA00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238" name="Text Box 6">
          <a:extLst>
            <a:ext uri="{FF2B5EF4-FFF2-40B4-BE49-F238E27FC236}">
              <a16:creationId xmlns:a16="http://schemas.microsoft.com/office/drawing/2014/main" id="{78207B00-8F68-437F-B62B-5F9541D1ABA2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239" name="Text Box 6">
          <a:extLst>
            <a:ext uri="{FF2B5EF4-FFF2-40B4-BE49-F238E27FC236}">
              <a16:creationId xmlns:a16="http://schemas.microsoft.com/office/drawing/2014/main" id="{84A36D7B-6489-44D4-AC0D-846DFC2A88BD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240" name="Text Box 5">
          <a:extLst>
            <a:ext uri="{FF2B5EF4-FFF2-40B4-BE49-F238E27FC236}">
              <a16:creationId xmlns:a16="http://schemas.microsoft.com/office/drawing/2014/main" id="{E0E0DDE0-3885-4839-BF78-6EE6F94F1494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241" name="Text Box 6">
          <a:extLst>
            <a:ext uri="{FF2B5EF4-FFF2-40B4-BE49-F238E27FC236}">
              <a16:creationId xmlns:a16="http://schemas.microsoft.com/office/drawing/2014/main" id="{F069CA33-FCA8-4EBC-9763-90814A9DEDCE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242" name="Text Box 6">
          <a:extLst>
            <a:ext uri="{FF2B5EF4-FFF2-40B4-BE49-F238E27FC236}">
              <a16:creationId xmlns:a16="http://schemas.microsoft.com/office/drawing/2014/main" id="{44804B0A-AB4A-483B-9F20-D8B9F137059F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243" name="Text Box 6">
          <a:extLst>
            <a:ext uri="{FF2B5EF4-FFF2-40B4-BE49-F238E27FC236}">
              <a16:creationId xmlns:a16="http://schemas.microsoft.com/office/drawing/2014/main" id="{9C63E2B0-8319-448C-8BD3-DA5505728D01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244" name="Text Box 5">
          <a:extLst>
            <a:ext uri="{FF2B5EF4-FFF2-40B4-BE49-F238E27FC236}">
              <a16:creationId xmlns:a16="http://schemas.microsoft.com/office/drawing/2014/main" id="{A57778ED-D267-467A-B4FF-EC9B20170EE6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245" name="Text Box 6">
          <a:extLst>
            <a:ext uri="{FF2B5EF4-FFF2-40B4-BE49-F238E27FC236}">
              <a16:creationId xmlns:a16="http://schemas.microsoft.com/office/drawing/2014/main" id="{06EADC88-1642-47C3-941C-A9B14892269B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246" name="Text Box 6">
          <a:extLst>
            <a:ext uri="{FF2B5EF4-FFF2-40B4-BE49-F238E27FC236}">
              <a16:creationId xmlns:a16="http://schemas.microsoft.com/office/drawing/2014/main" id="{5A67717B-AB21-4E65-A4AE-F3F1D200F43B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247" name="Text Box 5">
          <a:extLst>
            <a:ext uri="{FF2B5EF4-FFF2-40B4-BE49-F238E27FC236}">
              <a16:creationId xmlns:a16="http://schemas.microsoft.com/office/drawing/2014/main" id="{023E6E79-0462-4867-9D1E-3B2257564CDA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248" name="Text Box 6">
          <a:extLst>
            <a:ext uri="{FF2B5EF4-FFF2-40B4-BE49-F238E27FC236}">
              <a16:creationId xmlns:a16="http://schemas.microsoft.com/office/drawing/2014/main" id="{A17D3FE7-F8EA-41FD-98DF-01C452866EED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249" name="Text Box 6">
          <a:extLst>
            <a:ext uri="{FF2B5EF4-FFF2-40B4-BE49-F238E27FC236}">
              <a16:creationId xmlns:a16="http://schemas.microsoft.com/office/drawing/2014/main" id="{A1E1536A-5434-466B-827A-2535069F11AC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250" name="Text Box 6">
          <a:extLst>
            <a:ext uri="{FF2B5EF4-FFF2-40B4-BE49-F238E27FC236}">
              <a16:creationId xmlns:a16="http://schemas.microsoft.com/office/drawing/2014/main" id="{C7970F2F-A518-422F-87C9-134FBB656A46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251" name="Text Box 6">
          <a:extLst>
            <a:ext uri="{FF2B5EF4-FFF2-40B4-BE49-F238E27FC236}">
              <a16:creationId xmlns:a16="http://schemas.microsoft.com/office/drawing/2014/main" id="{90DA0158-A807-4E0B-8AFE-10A000444EB0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252" name="Text Box 6">
          <a:extLst>
            <a:ext uri="{FF2B5EF4-FFF2-40B4-BE49-F238E27FC236}">
              <a16:creationId xmlns:a16="http://schemas.microsoft.com/office/drawing/2014/main" id="{6598AE67-047F-49F6-A588-0E07E82A2E15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253" name="Text Box 6">
          <a:extLst>
            <a:ext uri="{FF2B5EF4-FFF2-40B4-BE49-F238E27FC236}">
              <a16:creationId xmlns:a16="http://schemas.microsoft.com/office/drawing/2014/main" id="{B37E9DB2-D556-47EA-A21A-5C6CD64FD01B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254" name="Text Box 6">
          <a:extLst>
            <a:ext uri="{FF2B5EF4-FFF2-40B4-BE49-F238E27FC236}">
              <a16:creationId xmlns:a16="http://schemas.microsoft.com/office/drawing/2014/main" id="{3DE5B73C-FDB4-4D33-811C-7911816591E8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6200" cy="215900"/>
    <xdr:sp macro="" textlink="">
      <xdr:nvSpPr>
        <xdr:cNvPr id="3255" name="Text Box 5">
          <a:extLst>
            <a:ext uri="{FF2B5EF4-FFF2-40B4-BE49-F238E27FC236}">
              <a16:creationId xmlns:a16="http://schemas.microsoft.com/office/drawing/2014/main" id="{724C4A33-BC33-4E3E-BF81-8384631FFC59}"/>
            </a:ext>
          </a:extLst>
        </xdr:cNvPr>
        <xdr:cNvSpPr txBox="1">
          <a:spLocks noChangeArrowheads="1"/>
        </xdr:cNvSpPr>
      </xdr:nvSpPr>
      <xdr:spPr bwMode="auto">
        <a:xfrm>
          <a:off x="74866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6200" cy="215900"/>
    <xdr:sp macro="" textlink="">
      <xdr:nvSpPr>
        <xdr:cNvPr id="3256" name="Text Box 6">
          <a:extLst>
            <a:ext uri="{FF2B5EF4-FFF2-40B4-BE49-F238E27FC236}">
              <a16:creationId xmlns:a16="http://schemas.microsoft.com/office/drawing/2014/main" id="{7498EC6A-710C-4CFB-BC6A-8A2E15CC384A}"/>
            </a:ext>
          </a:extLst>
        </xdr:cNvPr>
        <xdr:cNvSpPr txBox="1">
          <a:spLocks noChangeArrowheads="1"/>
        </xdr:cNvSpPr>
      </xdr:nvSpPr>
      <xdr:spPr bwMode="auto">
        <a:xfrm>
          <a:off x="74866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6200" cy="215900"/>
    <xdr:sp macro="" textlink="">
      <xdr:nvSpPr>
        <xdr:cNvPr id="3257" name="Text Box 6">
          <a:extLst>
            <a:ext uri="{FF2B5EF4-FFF2-40B4-BE49-F238E27FC236}">
              <a16:creationId xmlns:a16="http://schemas.microsoft.com/office/drawing/2014/main" id="{3659DB95-D3F9-4B3E-A2C4-3F2C761E87F6}"/>
            </a:ext>
          </a:extLst>
        </xdr:cNvPr>
        <xdr:cNvSpPr txBox="1">
          <a:spLocks noChangeArrowheads="1"/>
        </xdr:cNvSpPr>
      </xdr:nvSpPr>
      <xdr:spPr bwMode="auto">
        <a:xfrm>
          <a:off x="74866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9375" cy="219075"/>
    <xdr:sp macro="" textlink="">
      <xdr:nvSpPr>
        <xdr:cNvPr id="3258" name="Text Box 6">
          <a:extLst>
            <a:ext uri="{FF2B5EF4-FFF2-40B4-BE49-F238E27FC236}">
              <a16:creationId xmlns:a16="http://schemas.microsoft.com/office/drawing/2014/main" id="{1C8F3323-7F58-42EE-9545-DE710183C195}"/>
            </a:ext>
          </a:extLst>
        </xdr:cNvPr>
        <xdr:cNvSpPr txBox="1">
          <a:spLocks noChangeArrowheads="1"/>
        </xdr:cNvSpPr>
      </xdr:nvSpPr>
      <xdr:spPr bwMode="auto">
        <a:xfrm>
          <a:off x="74866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6200" cy="215900"/>
    <xdr:sp macro="" textlink="">
      <xdr:nvSpPr>
        <xdr:cNvPr id="3259" name="Text Box 6">
          <a:extLst>
            <a:ext uri="{FF2B5EF4-FFF2-40B4-BE49-F238E27FC236}">
              <a16:creationId xmlns:a16="http://schemas.microsoft.com/office/drawing/2014/main" id="{EE0DFE73-501C-44CA-883C-840BA685120E}"/>
            </a:ext>
          </a:extLst>
        </xdr:cNvPr>
        <xdr:cNvSpPr txBox="1">
          <a:spLocks noChangeArrowheads="1"/>
        </xdr:cNvSpPr>
      </xdr:nvSpPr>
      <xdr:spPr bwMode="auto">
        <a:xfrm>
          <a:off x="74866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9375" cy="219075"/>
    <xdr:sp macro="" textlink="">
      <xdr:nvSpPr>
        <xdr:cNvPr id="3260" name="Text Box 6">
          <a:extLst>
            <a:ext uri="{FF2B5EF4-FFF2-40B4-BE49-F238E27FC236}">
              <a16:creationId xmlns:a16="http://schemas.microsoft.com/office/drawing/2014/main" id="{459FAE53-ED1B-492E-8CB6-4AC3173C3E77}"/>
            </a:ext>
          </a:extLst>
        </xdr:cNvPr>
        <xdr:cNvSpPr txBox="1">
          <a:spLocks noChangeArrowheads="1"/>
        </xdr:cNvSpPr>
      </xdr:nvSpPr>
      <xdr:spPr bwMode="auto">
        <a:xfrm>
          <a:off x="74866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6200" cy="215900"/>
    <xdr:sp macro="" textlink="">
      <xdr:nvSpPr>
        <xdr:cNvPr id="3261" name="Text Box 6">
          <a:extLst>
            <a:ext uri="{FF2B5EF4-FFF2-40B4-BE49-F238E27FC236}">
              <a16:creationId xmlns:a16="http://schemas.microsoft.com/office/drawing/2014/main" id="{2DAFB254-B397-4343-B2A7-4DB0A65F62ED}"/>
            </a:ext>
          </a:extLst>
        </xdr:cNvPr>
        <xdr:cNvSpPr txBox="1">
          <a:spLocks noChangeArrowheads="1"/>
        </xdr:cNvSpPr>
      </xdr:nvSpPr>
      <xdr:spPr bwMode="auto">
        <a:xfrm>
          <a:off x="74866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6200" cy="215900"/>
    <xdr:sp macro="" textlink="">
      <xdr:nvSpPr>
        <xdr:cNvPr id="3262" name="Text Box 6">
          <a:extLst>
            <a:ext uri="{FF2B5EF4-FFF2-40B4-BE49-F238E27FC236}">
              <a16:creationId xmlns:a16="http://schemas.microsoft.com/office/drawing/2014/main" id="{08587C01-7A6C-4D95-B76A-4A9982420F3B}"/>
            </a:ext>
          </a:extLst>
        </xdr:cNvPr>
        <xdr:cNvSpPr txBox="1">
          <a:spLocks noChangeArrowheads="1"/>
        </xdr:cNvSpPr>
      </xdr:nvSpPr>
      <xdr:spPr bwMode="auto">
        <a:xfrm>
          <a:off x="74866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9375" cy="219075"/>
    <xdr:sp macro="" textlink="">
      <xdr:nvSpPr>
        <xdr:cNvPr id="3263" name="Text Box 6">
          <a:extLst>
            <a:ext uri="{FF2B5EF4-FFF2-40B4-BE49-F238E27FC236}">
              <a16:creationId xmlns:a16="http://schemas.microsoft.com/office/drawing/2014/main" id="{79696EB5-A82F-4F8B-AE5B-44BF9440408C}"/>
            </a:ext>
          </a:extLst>
        </xdr:cNvPr>
        <xdr:cNvSpPr txBox="1">
          <a:spLocks noChangeArrowheads="1"/>
        </xdr:cNvSpPr>
      </xdr:nvSpPr>
      <xdr:spPr bwMode="auto">
        <a:xfrm>
          <a:off x="74866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9375" cy="219075"/>
    <xdr:sp macro="" textlink="">
      <xdr:nvSpPr>
        <xdr:cNvPr id="3264" name="Text Box 6">
          <a:extLst>
            <a:ext uri="{FF2B5EF4-FFF2-40B4-BE49-F238E27FC236}">
              <a16:creationId xmlns:a16="http://schemas.microsoft.com/office/drawing/2014/main" id="{1B23FE5B-A264-4FD5-B064-F51EDD18109C}"/>
            </a:ext>
          </a:extLst>
        </xdr:cNvPr>
        <xdr:cNvSpPr txBox="1">
          <a:spLocks noChangeArrowheads="1"/>
        </xdr:cNvSpPr>
      </xdr:nvSpPr>
      <xdr:spPr bwMode="auto">
        <a:xfrm>
          <a:off x="74866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265" name="Text Box 6">
          <a:extLst>
            <a:ext uri="{FF2B5EF4-FFF2-40B4-BE49-F238E27FC236}">
              <a16:creationId xmlns:a16="http://schemas.microsoft.com/office/drawing/2014/main" id="{7676F3D7-8EDF-41B8-A0A9-B613CA21F314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266" name="Text Box 6">
          <a:extLst>
            <a:ext uri="{FF2B5EF4-FFF2-40B4-BE49-F238E27FC236}">
              <a16:creationId xmlns:a16="http://schemas.microsoft.com/office/drawing/2014/main" id="{4DB5F348-0B02-4FCC-8F43-ECC6886B1DD0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267" name="Text Box 5">
          <a:extLst>
            <a:ext uri="{FF2B5EF4-FFF2-40B4-BE49-F238E27FC236}">
              <a16:creationId xmlns:a16="http://schemas.microsoft.com/office/drawing/2014/main" id="{F9533EA5-A6B4-4035-875B-D76AECEA862B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268" name="Text Box 6">
          <a:extLst>
            <a:ext uri="{FF2B5EF4-FFF2-40B4-BE49-F238E27FC236}">
              <a16:creationId xmlns:a16="http://schemas.microsoft.com/office/drawing/2014/main" id="{F54EB30D-6A97-40DA-B3DC-39466A426457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269" name="Text Box 5">
          <a:extLst>
            <a:ext uri="{FF2B5EF4-FFF2-40B4-BE49-F238E27FC236}">
              <a16:creationId xmlns:a16="http://schemas.microsoft.com/office/drawing/2014/main" id="{38A3B995-3106-4656-BDFC-BA5BD2AD8C72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270" name="Text Box 6">
          <a:extLst>
            <a:ext uri="{FF2B5EF4-FFF2-40B4-BE49-F238E27FC236}">
              <a16:creationId xmlns:a16="http://schemas.microsoft.com/office/drawing/2014/main" id="{7125561B-2138-446D-AB29-B9C8A1BE3E36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271" name="Text Box 6">
          <a:extLst>
            <a:ext uri="{FF2B5EF4-FFF2-40B4-BE49-F238E27FC236}">
              <a16:creationId xmlns:a16="http://schemas.microsoft.com/office/drawing/2014/main" id="{12E0DB3E-8656-4174-92F9-308D73E1577C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272" name="Text Box 6">
          <a:extLst>
            <a:ext uri="{FF2B5EF4-FFF2-40B4-BE49-F238E27FC236}">
              <a16:creationId xmlns:a16="http://schemas.microsoft.com/office/drawing/2014/main" id="{348CBDE8-F96F-4E4A-BD99-2B823040FF58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273" name="Text Box 6">
          <a:extLst>
            <a:ext uri="{FF2B5EF4-FFF2-40B4-BE49-F238E27FC236}">
              <a16:creationId xmlns:a16="http://schemas.microsoft.com/office/drawing/2014/main" id="{64C142A5-7B3D-4546-8364-D9BBCAAC911A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274" name="Text Box 5">
          <a:extLst>
            <a:ext uri="{FF2B5EF4-FFF2-40B4-BE49-F238E27FC236}">
              <a16:creationId xmlns:a16="http://schemas.microsoft.com/office/drawing/2014/main" id="{0F0F143A-9B61-4D94-8684-322CD5117E38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275" name="Text Box 6">
          <a:extLst>
            <a:ext uri="{FF2B5EF4-FFF2-40B4-BE49-F238E27FC236}">
              <a16:creationId xmlns:a16="http://schemas.microsoft.com/office/drawing/2014/main" id="{12FEE51A-8257-482D-83EB-179010FF301D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276" name="Text Box 5">
          <a:extLst>
            <a:ext uri="{FF2B5EF4-FFF2-40B4-BE49-F238E27FC236}">
              <a16:creationId xmlns:a16="http://schemas.microsoft.com/office/drawing/2014/main" id="{CDFC2EDC-411D-4920-ACF1-89A643860333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277" name="Text Box 6">
          <a:extLst>
            <a:ext uri="{FF2B5EF4-FFF2-40B4-BE49-F238E27FC236}">
              <a16:creationId xmlns:a16="http://schemas.microsoft.com/office/drawing/2014/main" id="{E044CDBF-DDD3-43C8-A26D-358DA412EA3F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278" name="Text Box 6">
          <a:extLst>
            <a:ext uri="{FF2B5EF4-FFF2-40B4-BE49-F238E27FC236}">
              <a16:creationId xmlns:a16="http://schemas.microsoft.com/office/drawing/2014/main" id="{9E4491A8-3AD0-431C-9386-A016E961BEF6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279" name="Text Box 6">
          <a:extLst>
            <a:ext uri="{FF2B5EF4-FFF2-40B4-BE49-F238E27FC236}">
              <a16:creationId xmlns:a16="http://schemas.microsoft.com/office/drawing/2014/main" id="{EF55987B-1A19-4142-8239-8F936B4A662E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280" name="Text Box 6">
          <a:extLst>
            <a:ext uri="{FF2B5EF4-FFF2-40B4-BE49-F238E27FC236}">
              <a16:creationId xmlns:a16="http://schemas.microsoft.com/office/drawing/2014/main" id="{56E295E8-3309-4EA0-BD4D-7C582537F144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281" name="Text Box 6">
          <a:extLst>
            <a:ext uri="{FF2B5EF4-FFF2-40B4-BE49-F238E27FC236}">
              <a16:creationId xmlns:a16="http://schemas.microsoft.com/office/drawing/2014/main" id="{EEC19397-A49B-4D9F-A7F7-6B7703D8F03F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282" name="Text Box 5">
          <a:extLst>
            <a:ext uri="{FF2B5EF4-FFF2-40B4-BE49-F238E27FC236}">
              <a16:creationId xmlns:a16="http://schemas.microsoft.com/office/drawing/2014/main" id="{C4D706D9-0DA0-4D4F-93C5-B6684B14A7A0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283" name="Text Box 6">
          <a:extLst>
            <a:ext uri="{FF2B5EF4-FFF2-40B4-BE49-F238E27FC236}">
              <a16:creationId xmlns:a16="http://schemas.microsoft.com/office/drawing/2014/main" id="{043585DF-F333-4F78-BE4C-6B5D7180C9E5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284" name="Text Box 6">
          <a:extLst>
            <a:ext uri="{FF2B5EF4-FFF2-40B4-BE49-F238E27FC236}">
              <a16:creationId xmlns:a16="http://schemas.microsoft.com/office/drawing/2014/main" id="{E86F2D4E-A818-406E-9CDB-A1FE77521908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285" name="Text Box 6">
          <a:extLst>
            <a:ext uri="{FF2B5EF4-FFF2-40B4-BE49-F238E27FC236}">
              <a16:creationId xmlns:a16="http://schemas.microsoft.com/office/drawing/2014/main" id="{3620F3DE-6A48-4EF8-BC65-05F61B29702A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286" name="Text Box 6">
          <a:extLst>
            <a:ext uri="{FF2B5EF4-FFF2-40B4-BE49-F238E27FC236}">
              <a16:creationId xmlns:a16="http://schemas.microsoft.com/office/drawing/2014/main" id="{B1B65CAA-512F-4055-961A-73460108110C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287" name="Text Box 6">
          <a:extLst>
            <a:ext uri="{FF2B5EF4-FFF2-40B4-BE49-F238E27FC236}">
              <a16:creationId xmlns:a16="http://schemas.microsoft.com/office/drawing/2014/main" id="{8513A533-1943-4D12-AFDD-899553BA66C0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288" name="Text Box 6">
          <a:extLst>
            <a:ext uri="{FF2B5EF4-FFF2-40B4-BE49-F238E27FC236}">
              <a16:creationId xmlns:a16="http://schemas.microsoft.com/office/drawing/2014/main" id="{388C7E42-0996-4CDC-BCD6-9026F243A73A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289" name="Text Box 6">
          <a:extLst>
            <a:ext uri="{FF2B5EF4-FFF2-40B4-BE49-F238E27FC236}">
              <a16:creationId xmlns:a16="http://schemas.microsoft.com/office/drawing/2014/main" id="{415186D4-3A7C-43F6-9328-83BACC2F5D3A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290" name="Text Box 5">
          <a:extLst>
            <a:ext uri="{FF2B5EF4-FFF2-40B4-BE49-F238E27FC236}">
              <a16:creationId xmlns:a16="http://schemas.microsoft.com/office/drawing/2014/main" id="{AABDD0C7-D424-4627-B655-70999BEAA67A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291" name="Text Box 6">
          <a:extLst>
            <a:ext uri="{FF2B5EF4-FFF2-40B4-BE49-F238E27FC236}">
              <a16:creationId xmlns:a16="http://schemas.microsoft.com/office/drawing/2014/main" id="{08E30361-016C-430F-9874-845623185C5B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292" name="Text Box 6">
          <a:extLst>
            <a:ext uri="{FF2B5EF4-FFF2-40B4-BE49-F238E27FC236}">
              <a16:creationId xmlns:a16="http://schemas.microsoft.com/office/drawing/2014/main" id="{E9272645-C7E8-4667-ABB0-8632685807B5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293" name="Text Box 6">
          <a:extLst>
            <a:ext uri="{FF2B5EF4-FFF2-40B4-BE49-F238E27FC236}">
              <a16:creationId xmlns:a16="http://schemas.microsoft.com/office/drawing/2014/main" id="{06327FA6-06A1-40D6-91CF-FE19C218CB2E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294" name="Text Box 6">
          <a:extLst>
            <a:ext uri="{FF2B5EF4-FFF2-40B4-BE49-F238E27FC236}">
              <a16:creationId xmlns:a16="http://schemas.microsoft.com/office/drawing/2014/main" id="{6B28BC4F-4B8C-4222-8772-CBDA8C991133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295" name="Text Box 5">
          <a:extLst>
            <a:ext uri="{FF2B5EF4-FFF2-40B4-BE49-F238E27FC236}">
              <a16:creationId xmlns:a16="http://schemas.microsoft.com/office/drawing/2014/main" id="{97EFE591-1604-4492-AC42-1F7B791C3FE2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296" name="Text Box 6">
          <a:extLst>
            <a:ext uri="{FF2B5EF4-FFF2-40B4-BE49-F238E27FC236}">
              <a16:creationId xmlns:a16="http://schemas.microsoft.com/office/drawing/2014/main" id="{7EE2269B-7330-4132-A2C2-9AA01060F569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297" name="Text Box 6">
          <a:extLst>
            <a:ext uri="{FF2B5EF4-FFF2-40B4-BE49-F238E27FC236}">
              <a16:creationId xmlns:a16="http://schemas.microsoft.com/office/drawing/2014/main" id="{2A5D8E23-ADB8-4681-9661-221E5AA323B2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298" name="Text Box 6">
          <a:extLst>
            <a:ext uri="{FF2B5EF4-FFF2-40B4-BE49-F238E27FC236}">
              <a16:creationId xmlns:a16="http://schemas.microsoft.com/office/drawing/2014/main" id="{E7FFA1DB-C6A1-4B59-B551-E13AFD0DD789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299" name="Text Box 5">
          <a:extLst>
            <a:ext uri="{FF2B5EF4-FFF2-40B4-BE49-F238E27FC236}">
              <a16:creationId xmlns:a16="http://schemas.microsoft.com/office/drawing/2014/main" id="{09EEAECF-7A2E-43D3-AE46-2058526D1A4C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300" name="Text Box 6">
          <a:extLst>
            <a:ext uri="{FF2B5EF4-FFF2-40B4-BE49-F238E27FC236}">
              <a16:creationId xmlns:a16="http://schemas.microsoft.com/office/drawing/2014/main" id="{6894199B-B463-4312-A2D6-3426244F7383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301" name="Text Box 6">
          <a:extLst>
            <a:ext uri="{FF2B5EF4-FFF2-40B4-BE49-F238E27FC236}">
              <a16:creationId xmlns:a16="http://schemas.microsoft.com/office/drawing/2014/main" id="{57C96573-4AFF-4967-879E-5D0270EEB567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302" name="Text Box 5">
          <a:extLst>
            <a:ext uri="{FF2B5EF4-FFF2-40B4-BE49-F238E27FC236}">
              <a16:creationId xmlns:a16="http://schemas.microsoft.com/office/drawing/2014/main" id="{47F673BE-F36D-4EFE-AEE1-A9AC0505787A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303" name="Text Box 6">
          <a:extLst>
            <a:ext uri="{FF2B5EF4-FFF2-40B4-BE49-F238E27FC236}">
              <a16:creationId xmlns:a16="http://schemas.microsoft.com/office/drawing/2014/main" id="{84BA801C-7E15-4119-AE02-B182030B3EE6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304" name="Text Box 6">
          <a:extLst>
            <a:ext uri="{FF2B5EF4-FFF2-40B4-BE49-F238E27FC236}">
              <a16:creationId xmlns:a16="http://schemas.microsoft.com/office/drawing/2014/main" id="{B1C3B402-7023-4EBF-97A0-9CB9F4D1C4E5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305" name="Text Box 6">
          <a:extLst>
            <a:ext uri="{FF2B5EF4-FFF2-40B4-BE49-F238E27FC236}">
              <a16:creationId xmlns:a16="http://schemas.microsoft.com/office/drawing/2014/main" id="{A179745B-4F50-4531-B69F-544FF99FDF0E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306" name="Text Box 5">
          <a:extLst>
            <a:ext uri="{FF2B5EF4-FFF2-40B4-BE49-F238E27FC236}">
              <a16:creationId xmlns:a16="http://schemas.microsoft.com/office/drawing/2014/main" id="{E1DD2358-EE60-42C2-898D-D57FD8B5B0B8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307" name="Text Box 6">
          <a:extLst>
            <a:ext uri="{FF2B5EF4-FFF2-40B4-BE49-F238E27FC236}">
              <a16:creationId xmlns:a16="http://schemas.microsoft.com/office/drawing/2014/main" id="{543AD7A9-39EC-47CB-BF0E-823B4896593C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308" name="Text Box 6">
          <a:extLst>
            <a:ext uri="{FF2B5EF4-FFF2-40B4-BE49-F238E27FC236}">
              <a16:creationId xmlns:a16="http://schemas.microsoft.com/office/drawing/2014/main" id="{47D689A5-E54F-43A5-BA65-FB07B4AA4AE2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309" name="Text Box 5">
          <a:extLst>
            <a:ext uri="{FF2B5EF4-FFF2-40B4-BE49-F238E27FC236}">
              <a16:creationId xmlns:a16="http://schemas.microsoft.com/office/drawing/2014/main" id="{E3D033D5-2DE9-4F20-99AD-403E0442C5BA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310" name="Text Box 6">
          <a:extLst>
            <a:ext uri="{FF2B5EF4-FFF2-40B4-BE49-F238E27FC236}">
              <a16:creationId xmlns:a16="http://schemas.microsoft.com/office/drawing/2014/main" id="{A1AE78C5-C52C-4019-923A-2F01BA5D476D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311" name="Text Box 6">
          <a:extLst>
            <a:ext uri="{FF2B5EF4-FFF2-40B4-BE49-F238E27FC236}">
              <a16:creationId xmlns:a16="http://schemas.microsoft.com/office/drawing/2014/main" id="{7EB7DCE3-0B85-4426-B8C7-8D2B8DA56F17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312" name="Text Box 6">
          <a:extLst>
            <a:ext uri="{FF2B5EF4-FFF2-40B4-BE49-F238E27FC236}">
              <a16:creationId xmlns:a16="http://schemas.microsoft.com/office/drawing/2014/main" id="{DC6CD084-BC7E-40D5-839C-71C73F226981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313" name="Text Box 5">
          <a:extLst>
            <a:ext uri="{FF2B5EF4-FFF2-40B4-BE49-F238E27FC236}">
              <a16:creationId xmlns:a16="http://schemas.microsoft.com/office/drawing/2014/main" id="{4FBBB998-613C-4F56-A32C-E00AEB217D98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314" name="Text Box 6">
          <a:extLst>
            <a:ext uri="{FF2B5EF4-FFF2-40B4-BE49-F238E27FC236}">
              <a16:creationId xmlns:a16="http://schemas.microsoft.com/office/drawing/2014/main" id="{9F21B192-8D77-4CD3-A34F-0ED86053CD99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315" name="Text Box 6">
          <a:extLst>
            <a:ext uri="{FF2B5EF4-FFF2-40B4-BE49-F238E27FC236}">
              <a16:creationId xmlns:a16="http://schemas.microsoft.com/office/drawing/2014/main" id="{F640554C-C612-477A-A5BF-B2B5CCD59F5D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316" name="Text Box 5">
          <a:extLst>
            <a:ext uri="{FF2B5EF4-FFF2-40B4-BE49-F238E27FC236}">
              <a16:creationId xmlns:a16="http://schemas.microsoft.com/office/drawing/2014/main" id="{12839C60-B8BF-4D7F-B094-6EDE0E6AB46B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317" name="Text Box 6">
          <a:extLst>
            <a:ext uri="{FF2B5EF4-FFF2-40B4-BE49-F238E27FC236}">
              <a16:creationId xmlns:a16="http://schemas.microsoft.com/office/drawing/2014/main" id="{9162F217-7D3E-4992-AF1D-8EA2F7D461D4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318" name="Text Box 6">
          <a:extLst>
            <a:ext uri="{FF2B5EF4-FFF2-40B4-BE49-F238E27FC236}">
              <a16:creationId xmlns:a16="http://schemas.microsoft.com/office/drawing/2014/main" id="{ECA38102-55F8-49E9-8347-F40CFA9E87D1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319" name="Text Box 6">
          <a:extLst>
            <a:ext uri="{FF2B5EF4-FFF2-40B4-BE49-F238E27FC236}">
              <a16:creationId xmlns:a16="http://schemas.microsoft.com/office/drawing/2014/main" id="{C193F500-54F3-4619-A99A-0F692823B5E7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320" name="Text Box 6">
          <a:extLst>
            <a:ext uri="{FF2B5EF4-FFF2-40B4-BE49-F238E27FC236}">
              <a16:creationId xmlns:a16="http://schemas.microsoft.com/office/drawing/2014/main" id="{10F34272-6657-4AF8-AF01-0B53B3FEAE40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321" name="Text Box 6">
          <a:extLst>
            <a:ext uri="{FF2B5EF4-FFF2-40B4-BE49-F238E27FC236}">
              <a16:creationId xmlns:a16="http://schemas.microsoft.com/office/drawing/2014/main" id="{0142DA25-4D18-45DB-AF31-0097EE69B3FE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322" name="Text Box 6">
          <a:extLst>
            <a:ext uri="{FF2B5EF4-FFF2-40B4-BE49-F238E27FC236}">
              <a16:creationId xmlns:a16="http://schemas.microsoft.com/office/drawing/2014/main" id="{64156400-B315-44AD-B927-378FA931A7E9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323" name="Text Box 6">
          <a:extLst>
            <a:ext uri="{FF2B5EF4-FFF2-40B4-BE49-F238E27FC236}">
              <a16:creationId xmlns:a16="http://schemas.microsoft.com/office/drawing/2014/main" id="{26F7313C-FECC-416A-A39C-41E2A59E09D5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324" name="Text Box 5">
          <a:extLst>
            <a:ext uri="{FF2B5EF4-FFF2-40B4-BE49-F238E27FC236}">
              <a16:creationId xmlns:a16="http://schemas.microsoft.com/office/drawing/2014/main" id="{3C9AB634-1209-40DE-8301-2E091FEF58DC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325" name="Text Box 6">
          <a:extLst>
            <a:ext uri="{FF2B5EF4-FFF2-40B4-BE49-F238E27FC236}">
              <a16:creationId xmlns:a16="http://schemas.microsoft.com/office/drawing/2014/main" id="{A19DB3BD-E729-4C23-87B2-379AA97D27CE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326" name="Text Box 5">
          <a:extLst>
            <a:ext uri="{FF2B5EF4-FFF2-40B4-BE49-F238E27FC236}">
              <a16:creationId xmlns:a16="http://schemas.microsoft.com/office/drawing/2014/main" id="{93E6EB33-F0A3-404B-881B-2A92E1FD0A74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327" name="Text Box 6">
          <a:extLst>
            <a:ext uri="{FF2B5EF4-FFF2-40B4-BE49-F238E27FC236}">
              <a16:creationId xmlns:a16="http://schemas.microsoft.com/office/drawing/2014/main" id="{3574711D-2937-486B-AD0A-E1302BF7EAD0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328" name="Text Box 6">
          <a:extLst>
            <a:ext uri="{FF2B5EF4-FFF2-40B4-BE49-F238E27FC236}">
              <a16:creationId xmlns:a16="http://schemas.microsoft.com/office/drawing/2014/main" id="{57C72457-CC5B-438A-915E-1AD6866B297E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329" name="Text Box 6">
          <a:extLst>
            <a:ext uri="{FF2B5EF4-FFF2-40B4-BE49-F238E27FC236}">
              <a16:creationId xmlns:a16="http://schemas.microsoft.com/office/drawing/2014/main" id="{990595F6-A732-4B8B-8AFF-111CEC93F752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330" name="Text Box 5">
          <a:extLst>
            <a:ext uri="{FF2B5EF4-FFF2-40B4-BE49-F238E27FC236}">
              <a16:creationId xmlns:a16="http://schemas.microsoft.com/office/drawing/2014/main" id="{7979A3EC-08F4-47A0-B517-CAE9AEDB35A2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331" name="Text Box 6">
          <a:extLst>
            <a:ext uri="{FF2B5EF4-FFF2-40B4-BE49-F238E27FC236}">
              <a16:creationId xmlns:a16="http://schemas.microsoft.com/office/drawing/2014/main" id="{CE7C5B9F-7D01-49BF-A60C-EB1364422136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332" name="Text Box 6">
          <a:extLst>
            <a:ext uri="{FF2B5EF4-FFF2-40B4-BE49-F238E27FC236}">
              <a16:creationId xmlns:a16="http://schemas.microsoft.com/office/drawing/2014/main" id="{90FC842B-26F6-4991-88A5-AF86C7031D9B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333" name="Text Box 5">
          <a:extLst>
            <a:ext uri="{FF2B5EF4-FFF2-40B4-BE49-F238E27FC236}">
              <a16:creationId xmlns:a16="http://schemas.microsoft.com/office/drawing/2014/main" id="{8CF21FF0-5284-4CB1-8B1A-0B7747C06E2F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334" name="Text Box 6">
          <a:extLst>
            <a:ext uri="{FF2B5EF4-FFF2-40B4-BE49-F238E27FC236}">
              <a16:creationId xmlns:a16="http://schemas.microsoft.com/office/drawing/2014/main" id="{585AE5BC-19AD-44A2-ACCE-790BA7E92881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335" name="Text Box 6">
          <a:extLst>
            <a:ext uri="{FF2B5EF4-FFF2-40B4-BE49-F238E27FC236}">
              <a16:creationId xmlns:a16="http://schemas.microsoft.com/office/drawing/2014/main" id="{A33205EC-24C4-4EAA-AC61-656BAD4BCADF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336" name="Text Box 6">
          <a:extLst>
            <a:ext uri="{FF2B5EF4-FFF2-40B4-BE49-F238E27FC236}">
              <a16:creationId xmlns:a16="http://schemas.microsoft.com/office/drawing/2014/main" id="{54A922CA-0BCC-459C-AE6D-74A029F15551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337" name="Text Box 6">
          <a:extLst>
            <a:ext uri="{FF2B5EF4-FFF2-40B4-BE49-F238E27FC236}">
              <a16:creationId xmlns:a16="http://schemas.microsoft.com/office/drawing/2014/main" id="{CBAAA1DF-30B8-45E9-9801-8DCA44B819F7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338" name="Text Box 5">
          <a:extLst>
            <a:ext uri="{FF2B5EF4-FFF2-40B4-BE49-F238E27FC236}">
              <a16:creationId xmlns:a16="http://schemas.microsoft.com/office/drawing/2014/main" id="{C11EB1FA-BE2A-4F9B-AA4E-3ABA8E7D9F83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339" name="Text Box 6">
          <a:extLst>
            <a:ext uri="{FF2B5EF4-FFF2-40B4-BE49-F238E27FC236}">
              <a16:creationId xmlns:a16="http://schemas.microsoft.com/office/drawing/2014/main" id="{C9BABE7D-9BD6-4F48-9F19-EA55528E47DC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340" name="Text Box 6">
          <a:extLst>
            <a:ext uri="{FF2B5EF4-FFF2-40B4-BE49-F238E27FC236}">
              <a16:creationId xmlns:a16="http://schemas.microsoft.com/office/drawing/2014/main" id="{C87AF88D-C837-4FE3-9F6B-F441CF979281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341" name="Text Box 5">
          <a:extLst>
            <a:ext uri="{FF2B5EF4-FFF2-40B4-BE49-F238E27FC236}">
              <a16:creationId xmlns:a16="http://schemas.microsoft.com/office/drawing/2014/main" id="{54D1F9B3-BDEB-49C4-A289-41D5632E7758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342" name="Text Box 6">
          <a:extLst>
            <a:ext uri="{FF2B5EF4-FFF2-40B4-BE49-F238E27FC236}">
              <a16:creationId xmlns:a16="http://schemas.microsoft.com/office/drawing/2014/main" id="{349531BF-6E10-4CAF-8BF5-0CFCF2411B7C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343" name="Text Box 6">
          <a:extLst>
            <a:ext uri="{FF2B5EF4-FFF2-40B4-BE49-F238E27FC236}">
              <a16:creationId xmlns:a16="http://schemas.microsoft.com/office/drawing/2014/main" id="{D7A827F9-0C04-4F60-8422-CD4AF4D67BE9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344" name="Text Box 6">
          <a:extLst>
            <a:ext uri="{FF2B5EF4-FFF2-40B4-BE49-F238E27FC236}">
              <a16:creationId xmlns:a16="http://schemas.microsoft.com/office/drawing/2014/main" id="{AC7C73DB-17EC-4EDF-8A70-BD09B460EA56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345" name="Text Box 5">
          <a:extLst>
            <a:ext uri="{FF2B5EF4-FFF2-40B4-BE49-F238E27FC236}">
              <a16:creationId xmlns:a16="http://schemas.microsoft.com/office/drawing/2014/main" id="{C782FDE4-34C1-4858-A9F5-44CD6710CB14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346" name="Text Box 6">
          <a:extLst>
            <a:ext uri="{FF2B5EF4-FFF2-40B4-BE49-F238E27FC236}">
              <a16:creationId xmlns:a16="http://schemas.microsoft.com/office/drawing/2014/main" id="{BA8A2A32-9E0D-4496-86D6-3A132E6FF996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347" name="Text Box 6">
          <a:extLst>
            <a:ext uri="{FF2B5EF4-FFF2-40B4-BE49-F238E27FC236}">
              <a16:creationId xmlns:a16="http://schemas.microsoft.com/office/drawing/2014/main" id="{27496178-2B05-48B2-8565-A9986C1B3ED5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348" name="Text Box 5">
          <a:extLst>
            <a:ext uri="{FF2B5EF4-FFF2-40B4-BE49-F238E27FC236}">
              <a16:creationId xmlns:a16="http://schemas.microsoft.com/office/drawing/2014/main" id="{76BE6AE9-524B-48EC-A219-1DC8D0DCE4CF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349" name="Text Box 6">
          <a:extLst>
            <a:ext uri="{FF2B5EF4-FFF2-40B4-BE49-F238E27FC236}">
              <a16:creationId xmlns:a16="http://schemas.microsoft.com/office/drawing/2014/main" id="{24731448-0248-49A7-9E4E-7A19A59FFBAA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350" name="Text Box 6">
          <a:extLst>
            <a:ext uri="{FF2B5EF4-FFF2-40B4-BE49-F238E27FC236}">
              <a16:creationId xmlns:a16="http://schemas.microsoft.com/office/drawing/2014/main" id="{71EB0192-BB4C-4565-9867-E515E89B4FFE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351" name="Text Box 6">
          <a:extLst>
            <a:ext uri="{FF2B5EF4-FFF2-40B4-BE49-F238E27FC236}">
              <a16:creationId xmlns:a16="http://schemas.microsoft.com/office/drawing/2014/main" id="{3F567954-C6F0-4DBF-907D-E86999E8B147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352" name="Text Box 6">
          <a:extLst>
            <a:ext uri="{FF2B5EF4-FFF2-40B4-BE49-F238E27FC236}">
              <a16:creationId xmlns:a16="http://schemas.microsoft.com/office/drawing/2014/main" id="{E404C1E4-FDEB-4ED0-B0AA-41AE2AAECBFF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353" name="Text Box 6">
          <a:extLst>
            <a:ext uri="{FF2B5EF4-FFF2-40B4-BE49-F238E27FC236}">
              <a16:creationId xmlns:a16="http://schemas.microsoft.com/office/drawing/2014/main" id="{9DF9DEB0-92F2-4394-A80A-32A9F755E4BE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354" name="Text Box 6">
          <a:extLst>
            <a:ext uri="{FF2B5EF4-FFF2-40B4-BE49-F238E27FC236}">
              <a16:creationId xmlns:a16="http://schemas.microsoft.com/office/drawing/2014/main" id="{05AE4965-C171-4A0E-9FA2-2FFD2BF1D90C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355" name="Text Box 6">
          <a:extLst>
            <a:ext uri="{FF2B5EF4-FFF2-40B4-BE49-F238E27FC236}">
              <a16:creationId xmlns:a16="http://schemas.microsoft.com/office/drawing/2014/main" id="{6837D5D0-C697-4B42-AA4C-B0B475F4C53C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356" name="Text Box 5">
          <a:extLst>
            <a:ext uri="{FF2B5EF4-FFF2-40B4-BE49-F238E27FC236}">
              <a16:creationId xmlns:a16="http://schemas.microsoft.com/office/drawing/2014/main" id="{B72AF40B-208D-40AD-9C85-77C76DC8122C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357" name="Text Box 5">
          <a:extLst>
            <a:ext uri="{FF2B5EF4-FFF2-40B4-BE49-F238E27FC236}">
              <a16:creationId xmlns:a16="http://schemas.microsoft.com/office/drawing/2014/main" id="{5B8F00A0-9E5E-40D8-BE11-F7ACA19D1CCD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358" name="Text Box 5">
          <a:extLst>
            <a:ext uri="{FF2B5EF4-FFF2-40B4-BE49-F238E27FC236}">
              <a16:creationId xmlns:a16="http://schemas.microsoft.com/office/drawing/2014/main" id="{8767B667-4B98-439D-BECA-A5AEA1E5C5B7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359" name="Text Box 6">
          <a:extLst>
            <a:ext uri="{FF2B5EF4-FFF2-40B4-BE49-F238E27FC236}">
              <a16:creationId xmlns:a16="http://schemas.microsoft.com/office/drawing/2014/main" id="{F41D0E77-CBB7-4CA2-ADEF-80B0157D67E8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360" name="Text Box 5">
          <a:extLst>
            <a:ext uri="{FF2B5EF4-FFF2-40B4-BE49-F238E27FC236}">
              <a16:creationId xmlns:a16="http://schemas.microsoft.com/office/drawing/2014/main" id="{CAF2C9E0-6511-440C-B333-EBB7D439E0E1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361" name="Text Box 6">
          <a:extLst>
            <a:ext uri="{FF2B5EF4-FFF2-40B4-BE49-F238E27FC236}">
              <a16:creationId xmlns:a16="http://schemas.microsoft.com/office/drawing/2014/main" id="{C147DA0E-4E36-4E09-8334-3B49B5EC3281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6200" cy="25400"/>
    <xdr:sp macro="" textlink="">
      <xdr:nvSpPr>
        <xdr:cNvPr id="3362" name="Text Box 6">
          <a:extLst>
            <a:ext uri="{FF2B5EF4-FFF2-40B4-BE49-F238E27FC236}">
              <a16:creationId xmlns:a16="http://schemas.microsoft.com/office/drawing/2014/main" id="{0E9D0B74-1D24-49D3-92F1-D73E0827DA24}"/>
            </a:ext>
          </a:extLst>
        </xdr:cNvPr>
        <xdr:cNvSpPr txBox="1">
          <a:spLocks noChangeArrowheads="1"/>
        </xdr:cNvSpPr>
      </xdr:nvSpPr>
      <xdr:spPr bwMode="auto">
        <a:xfrm>
          <a:off x="6457950" y="724852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6200" cy="0"/>
    <xdr:sp macro="" textlink="">
      <xdr:nvSpPr>
        <xdr:cNvPr id="3363" name="Text Box 6">
          <a:extLst>
            <a:ext uri="{FF2B5EF4-FFF2-40B4-BE49-F238E27FC236}">
              <a16:creationId xmlns:a16="http://schemas.microsoft.com/office/drawing/2014/main" id="{26A0F4C2-52A6-4134-A0D2-67D5EBCE8DEC}"/>
            </a:ext>
          </a:extLst>
        </xdr:cNvPr>
        <xdr:cNvSpPr txBox="1">
          <a:spLocks noChangeArrowheads="1"/>
        </xdr:cNvSpPr>
      </xdr:nvSpPr>
      <xdr:spPr bwMode="auto">
        <a:xfrm>
          <a:off x="6457950" y="72485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6200" cy="25400"/>
    <xdr:sp macro="" textlink="">
      <xdr:nvSpPr>
        <xdr:cNvPr id="3364" name="Text Box 6">
          <a:extLst>
            <a:ext uri="{FF2B5EF4-FFF2-40B4-BE49-F238E27FC236}">
              <a16:creationId xmlns:a16="http://schemas.microsoft.com/office/drawing/2014/main" id="{CA0A2427-FF3B-4EED-B069-CED16D8E2159}"/>
            </a:ext>
          </a:extLst>
        </xdr:cNvPr>
        <xdr:cNvSpPr txBox="1">
          <a:spLocks noChangeArrowheads="1"/>
        </xdr:cNvSpPr>
      </xdr:nvSpPr>
      <xdr:spPr bwMode="auto">
        <a:xfrm>
          <a:off x="6457950" y="724852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6200" cy="0"/>
    <xdr:sp macro="" textlink="">
      <xdr:nvSpPr>
        <xdr:cNvPr id="3365" name="Text Box 6">
          <a:extLst>
            <a:ext uri="{FF2B5EF4-FFF2-40B4-BE49-F238E27FC236}">
              <a16:creationId xmlns:a16="http://schemas.microsoft.com/office/drawing/2014/main" id="{DF20ECD2-4213-4565-88E6-9097AFF6EA28}"/>
            </a:ext>
          </a:extLst>
        </xdr:cNvPr>
        <xdr:cNvSpPr txBox="1">
          <a:spLocks noChangeArrowheads="1"/>
        </xdr:cNvSpPr>
      </xdr:nvSpPr>
      <xdr:spPr bwMode="auto">
        <a:xfrm>
          <a:off x="6457950" y="72485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6200" cy="25400"/>
    <xdr:sp macro="" textlink="">
      <xdr:nvSpPr>
        <xdr:cNvPr id="3366" name="Text Box 6">
          <a:extLst>
            <a:ext uri="{FF2B5EF4-FFF2-40B4-BE49-F238E27FC236}">
              <a16:creationId xmlns:a16="http://schemas.microsoft.com/office/drawing/2014/main" id="{590BC2BE-6FB9-45CD-BA58-E3E7FE62F5BC}"/>
            </a:ext>
          </a:extLst>
        </xdr:cNvPr>
        <xdr:cNvSpPr txBox="1">
          <a:spLocks noChangeArrowheads="1"/>
        </xdr:cNvSpPr>
      </xdr:nvSpPr>
      <xdr:spPr bwMode="auto">
        <a:xfrm>
          <a:off x="6457950" y="724852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6200" cy="0"/>
    <xdr:sp macro="" textlink="">
      <xdr:nvSpPr>
        <xdr:cNvPr id="3367" name="Text Box 6">
          <a:extLst>
            <a:ext uri="{FF2B5EF4-FFF2-40B4-BE49-F238E27FC236}">
              <a16:creationId xmlns:a16="http://schemas.microsoft.com/office/drawing/2014/main" id="{5EB1273A-D9BC-476D-94C2-6284C42F8B00}"/>
            </a:ext>
          </a:extLst>
        </xdr:cNvPr>
        <xdr:cNvSpPr txBox="1">
          <a:spLocks noChangeArrowheads="1"/>
        </xdr:cNvSpPr>
      </xdr:nvSpPr>
      <xdr:spPr bwMode="auto">
        <a:xfrm>
          <a:off x="6457950" y="72485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6200" cy="25400"/>
    <xdr:sp macro="" textlink="">
      <xdr:nvSpPr>
        <xdr:cNvPr id="3368" name="Text Box 6">
          <a:extLst>
            <a:ext uri="{FF2B5EF4-FFF2-40B4-BE49-F238E27FC236}">
              <a16:creationId xmlns:a16="http://schemas.microsoft.com/office/drawing/2014/main" id="{3E963D0A-6970-471E-BF62-116964536710}"/>
            </a:ext>
          </a:extLst>
        </xdr:cNvPr>
        <xdr:cNvSpPr txBox="1">
          <a:spLocks noChangeArrowheads="1"/>
        </xdr:cNvSpPr>
      </xdr:nvSpPr>
      <xdr:spPr bwMode="auto">
        <a:xfrm>
          <a:off x="6457950" y="724852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369" name="Text Box 6">
          <a:extLst>
            <a:ext uri="{FF2B5EF4-FFF2-40B4-BE49-F238E27FC236}">
              <a16:creationId xmlns:a16="http://schemas.microsoft.com/office/drawing/2014/main" id="{84B2D55F-4DA5-4F4B-99F1-0BA6E01A491D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370" name="Text Box 5">
          <a:extLst>
            <a:ext uri="{FF2B5EF4-FFF2-40B4-BE49-F238E27FC236}">
              <a16:creationId xmlns:a16="http://schemas.microsoft.com/office/drawing/2014/main" id="{27FA822D-5A6D-408D-940E-9C14452F4E3C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371" name="Text Box 6">
          <a:extLst>
            <a:ext uri="{FF2B5EF4-FFF2-40B4-BE49-F238E27FC236}">
              <a16:creationId xmlns:a16="http://schemas.microsoft.com/office/drawing/2014/main" id="{70E81E1E-0853-47C5-8183-F609D2DEDDB7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372" name="Text Box 5">
          <a:extLst>
            <a:ext uri="{FF2B5EF4-FFF2-40B4-BE49-F238E27FC236}">
              <a16:creationId xmlns:a16="http://schemas.microsoft.com/office/drawing/2014/main" id="{4736EBD9-6969-42E5-AC33-E59BA83218CA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373" name="Text Box 6">
          <a:extLst>
            <a:ext uri="{FF2B5EF4-FFF2-40B4-BE49-F238E27FC236}">
              <a16:creationId xmlns:a16="http://schemas.microsoft.com/office/drawing/2014/main" id="{BF46B578-75DB-4545-AAA7-84DCB237AE92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374" name="Text Box 6">
          <a:extLst>
            <a:ext uri="{FF2B5EF4-FFF2-40B4-BE49-F238E27FC236}">
              <a16:creationId xmlns:a16="http://schemas.microsoft.com/office/drawing/2014/main" id="{F7DC54F7-DD3B-4D46-818D-70F14E70AFF8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375" name="Text Box 6">
          <a:extLst>
            <a:ext uri="{FF2B5EF4-FFF2-40B4-BE49-F238E27FC236}">
              <a16:creationId xmlns:a16="http://schemas.microsoft.com/office/drawing/2014/main" id="{E6A456C8-2503-456A-A744-2A11D914EBEC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376" name="Text Box 6">
          <a:extLst>
            <a:ext uri="{FF2B5EF4-FFF2-40B4-BE49-F238E27FC236}">
              <a16:creationId xmlns:a16="http://schemas.microsoft.com/office/drawing/2014/main" id="{04F6E938-D296-49C8-9F66-3770E5D79890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377" name="Text Box 6">
          <a:extLst>
            <a:ext uri="{FF2B5EF4-FFF2-40B4-BE49-F238E27FC236}">
              <a16:creationId xmlns:a16="http://schemas.microsoft.com/office/drawing/2014/main" id="{D395F3CE-E972-4637-BD9C-44B3326A56D9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378" name="Text Box 6">
          <a:extLst>
            <a:ext uri="{FF2B5EF4-FFF2-40B4-BE49-F238E27FC236}">
              <a16:creationId xmlns:a16="http://schemas.microsoft.com/office/drawing/2014/main" id="{E734E10A-B32A-4913-9E7E-10B538E273D4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379" name="Text Box 5">
          <a:extLst>
            <a:ext uri="{FF2B5EF4-FFF2-40B4-BE49-F238E27FC236}">
              <a16:creationId xmlns:a16="http://schemas.microsoft.com/office/drawing/2014/main" id="{C0A344B5-1B05-4114-9D23-6E45D1CD6051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380" name="Text Box 6">
          <a:extLst>
            <a:ext uri="{FF2B5EF4-FFF2-40B4-BE49-F238E27FC236}">
              <a16:creationId xmlns:a16="http://schemas.microsoft.com/office/drawing/2014/main" id="{2E9695CD-1756-4B44-8A41-DD3627778EED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381" name="Text Box 6">
          <a:extLst>
            <a:ext uri="{FF2B5EF4-FFF2-40B4-BE49-F238E27FC236}">
              <a16:creationId xmlns:a16="http://schemas.microsoft.com/office/drawing/2014/main" id="{C47426FE-A3CE-4EB7-9B15-CEC1A97D28C2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382" name="Text Box 5">
          <a:extLst>
            <a:ext uri="{FF2B5EF4-FFF2-40B4-BE49-F238E27FC236}">
              <a16:creationId xmlns:a16="http://schemas.microsoft.com/office/drawing/2014/main" id="{9310A571-5C2D-43BA-AB71-55EF54CE8805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383" name="Text Box 6">
          <a:extLst>
            <a:ext uri="{FF2B5EF4-FFF2-40B4-BE49-F238E27FC236}">
              <a16:creationId xmlns:a16="http://schemas.microsoft.com/office/drawing/2014/main" id="{228D009C-44D2-47B0-B314-F497465A2ABC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384" name="Text Box 5">
          <a:extLst>
            <a:ext uri="{FF2B5EF4-FFF2-40B4-BE49-F238E27FC236}">
              <a16:creationId xmlns:a16="http://schemas.microsoft.com/office/drawing/2014/main" id="{7924EEF4-EC24-4A83-8503-72179395F815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385" name="Text Box 6">
          <a:extLst>
            <a:ext uri="{FF2B5EF4-FFF2-40B4-BE49-F238E27FC236}">
              <a16:creationId xmlns:a16="http://schemas.microsoft.com/office/drawing/2014/main" id="{8B6EB3E3-7654-497B-A634-E7EFB1E9F7B9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386" name="Text Box 6">
          <a:extLst>
            <a:ext uri="{FF2B5EF4-FFF2-40B4-BE49-F238E27FC236}">
              <a16:creationId xmlns:a16="http://schemas.microsoft.com/office/drawing/2014/main" id="{B6AC8C97-ED93-49CF-A8E4-E6EFCAC8DF2F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387" name="Text Box 6">
          <a:extLst>
            <a:ext uri="{FF2B5EF4-FFF2-40B4-BE49-F238E27FC236}">
              <a16:creationId xmlns:a16="http://schemas.microsoft.com/office/drawing/2014/main" id="{129889BD-8543-423F-819C-60C36FA00F78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388" name="Text Box 6">
          <a:extLst>
            <a:ext uri="{FF2B5EF4-FFF2-40B4-BE49-F238E27FC236}">
              <a16:creationId xmlns:a16="http://schemas.microsoft.com/office/drawing/2014/main" id="{1AFBFA7D-062E-43CE-9504-141CA343A262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389" name="Text Box 6">
          <a:extLst>
            <a:ext uri="{FF2B5EF4-FFF2-40B4-BE49-F238E27FC236}">
              <a16:creationId xmlns:a16="http://schemas.microsoft.com/office/drawing/2014/main" id="{8065999C-03EE-4B73-9B09-4AAEE9E1CDD5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390" name="Text Box 5">
          <a:extLst>
            <a:ext uri="{FF2B5EF4-FFF2-40B4-BE49-F238E27FC236}">
              <a16:creationId xmlns:a16="http://schemas.microsoft.com/office/drawing/2014/main" id="{82536238-DC95-40B9-88B1-61EF5BD9157C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391" name="Text Box 6">
          <a:extLst>
            <a:ext uri="{FF2B5EF4-FFF2-40B4-BE49-F238E27FC236}">
              <a16:creationId xmlns:a16="http://schemas.microsoft.com/office/drawing/2014/main" id="{BA1E4E43-D375-4626-8D17-6FC7E1F29C0A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392" name="Text Box 6">
          <a:extLst>
            <a:ext uri="{FF2B5EF4-FFF2-40B4-BE49-F238E27FC236}">
              <a16:creationId xmlns:a16="http://schemas.microsoft.com/office/drawing/2014/main" id="{EA288B79-E34B-4F52-B4E8-B1A36A84D8B7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393" name="Text Box 6">
          <a:extLst>
            <a:ext uri="{FF2B5EF4-FFF2-40B4-BE49-F238E27FC236}">
              <a16:creationId xmlns:a16="http://schemas.microsoft.com/office/drawing/2014/main" id="{E256036A-7496-43FD-9A83-7BC01B3900A3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394" name="Text Box 6">
          <a:extLst>
            <a:ext uri="{FF2B5EF4-FFF2-40B4-BE49-F238E27FC236}">
              <a16:creationId xmlns:a16="http://schemas.microsoft.com/office/drawing/2014/main" id="{2A7957F1-F0FA-4858-8F82-A6BC92BE87CE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395" name="Text Box 6">
          <a:extLst>
            <a:ext uri="{FF2B5EF4-FFF2-40B4-BE49-F238E27FC236}">
              <a16:creationId xmlns:a16="http://schemas.microsoft.com/office/drawing/2014/main" id="{9A64B4E8-FECF-4183-A2E6-18637281309B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396" name="Text Box 6">
          <a:extLst>
            <a:ext uri="{FF2B5EF4-FFF2-40B4-BE49-F238E27FC236}">
              <a16:creationId xmlns:a16="http://schemas.microsoft.com/office/drawing/2014/main" id="{9C400D1F-5DCC-459D-A524-8D655ED51364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397" name="Text Box 6">
          <a:extLst>
            <a:ext uri="{FF2B5EF4-FFF2-40B4-BE49-F238E27FC236}">
              <a16:creationId xmlns:a16="http://schemas.microsoft.com/office/drawing/2014/main" id="{F13DAC74-692D-4D9E-B749-04B22D5FBF6E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398" name="Text Box 5">
          <a:extLst>
            <a:ext uri="{FF2B5EF4-FFF2-40B4-BE49-F238E27FC236}">
              <a16:creationId xmlns:a16="http://schemas.microsoft.com/office/drawing/2014/main" id="{0535698F-CD14-4968-B766-2DA7E32B7707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399" name="Text Box 6">
          <a:extLst>
            <a:ext uri="{FF2B5EF4-FFF2-40B4-BE49-F238E27FC236}">
              <a16:creationId xmlns:a16="http://schemas.microsoft.com/office/drawing/2014/main" id="{538287B8-1697-4BDE-B7E1-B65EC2434B0E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400" name="Text Box 6">
          <a:extLst>
            <a:ext uri="{FF2B5EF4-FFF2-40B4-BE49-F238E27FC236}">
              <a16:creationId xmlns:a16="http://schemas.microsoft.com/office/drawing/2014/main" id="{C82A2D74-6D34-4360-A2CB-116D233A94E9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401" name="Text Box 6">
          <a:extLst>
            <a:ext uri="{FF2B5EF4-FFF2-40B4-BE49-F238E27FC236}">
              <a16:creationId xmlns:a16="http://schemas.microsoft.com/office/drawing/2014/main" id="{41359541-60AF-4AB3-B627-E1CBEDD277FF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402" name="Text Box 6">
          <a:extLst>
            <a:ext uri="{FF2B5EF4-FFF2-40B4-BE49-F238E27FC236}">
              <a16:creationId xmlns:a16="http://schemas.microsoft.com/office/drawing/2014/main" id="{1A63EAAC-02E6-4DF0-8CBD-295719C7FE15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403" name="Text Box 5">
          <a:extLst>
            <a:ext uri="{FF2B5EF4-FFF2-40B4-BE49-F238E27FC236}">
              <a16:creationId xmlns:a16="http://schemas.microsoft.com/office/drawing/2014/main" id="{73A9EF53-907D-4D3A-9CDD-60E376281389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404" name="Text Box 6">
          <a:extLst>
            <a:ext uri="{FF2B5EF4-FFF2-40B4-BE49-F238E27FC236}">
              <a16:creationId xmlns:a16="http://schemas.microsoft.com/office/drawing/2014/main" id="{C9AA4D75-DE1F-426E-A4DA-56F6894BC966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405" name="Text Box 6">
          <a:extLst>
            <a:ext uri="{FF2B5EF4-FFF2-40B4-BE49-F238E27FC236}">
              <a16:creationId xmlns:a16="http://schemas.microsoft.com/office/drawing/2014/main" id="{D697C608-307C-4AC8-B58B-D35826C37B86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406" name="Text Box 6">
          <a:extLst>
            <a:ext uri="{FF2B5EF4-FFF2-40B4-BE49-F238E27FC236}">
              <a16:creationId xmlns:a16="http://schemas.microsoft.com/office/drawing/2014/main" id="{B74814A2-F4AF-46F9-87B5-63DA6EEB26DA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407" name="Text Box 5">
          <a:extLst>
            <a:ext uri="{FF2B5EF4-FFF2-40B4-BE49-F238E27FC236}">
              <a16:creationId xmlns:a16="http://schemas.microsoft.com/office/drawing/2014/main" id="{A87A5081-4056-4855-8D02-AD160B72912A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408" name="Text Box 6">
          <a:extLst>
            <a:ext uri="{FF2B5EF4-FFF2-40B4-BE49-F238E27FC236}">
              <a16:creationId xmlns:a16="http://schemas.microsoft.com/office/drawing/2014/main" id="{6BC62E96-5636-474F-B761-8EFE28CFD55E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409" name="Text Box 6">
          <a:extLst>
            <a:ext uri="{FF2B5EF4-FFF2-40B4-BE49-F238E27FC236}">
              <a16:creationId xmlns:a16="http://schemas.microsoft.com/office/drawing/2014/main" id="{594016A2-4431-40CA-8C56-F2F5D42FF235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410" name="Text Box 5">
          <a:extLst>
            <a:ext uri="{FF2B5EF4-FFF2-40B4-BE49-F238E27FC236}">
              <a16:creationId xmlns:a16="http://schemas.microsoft.com/office/drawing/2014/main" id="{344E716B-D744-4104-8DDD-7AC77C202039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411" name="Text Box 6">
          <a:extLst>
            <a:ext uri="{FF2B5EF4-FFF2-40B4-BE49-F238E27FC236}">
              <a16:creationId xmlns:a16="http://schemas.microsoft.com/office/drawing/2014/main" id="{A9F8565E-C4BF-4BBB-A707-2F09FDB44F97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412" name="Text Box 6">
          <a:extLst>
            <a:ext uri="{FF2B5EF4-FFF2-40B4-BE49-F238E27FC236}">
              <a16:creationId xmlns:a16="http://schemas.microsoft.com/office/drawing/2014/main" id="{FC21BB3E-F59E-49D3-A751-28B1D0A88B2B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413" name="Text Box 6">
          <a:extLst>
            <a:ext uri="{FF2B5EF4-FFF2-40B4-BE49-F238E27FC236}">
              <a16:creationId xmlns:a16="http://schemas.microsoft.com/office/drawing/2014/main" id="{943AA9E9-C2A4-415F-8B80-BFD8C106DAD1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414" name="Text Box 5">
          <a:extLst>
            <a:ext uri="{FF2B5EF4-FFF2-40B4-BE49-F238E27FC236}">
              <a16:creationId xmlns:a16="http://schemas.microsoft.com/office/drawing/2014/main" id="{320C2B39-DC7F-4472-A1FA-4D57035A4C6C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415" name="Text Box 6">
          <a:extLst>
            <a:ext uri="{FF2B5EF4-FFF2-40B4-BE49-F238E27FC236}">
              <a16:creationId xmlns:a16="http://schemas.microsoft.com/office/drawing/2014/main" id="{03036E31-BA92-461A-B6DF-CF0C5F03A910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416" name="Text Box 6">
          <a:extLst>
            <a:ext uri="{FF2B5EF4-FFF2-40B4-BE49-F238E27FC236}">
              <a16:creationId xmlns:a16="http://schemas.microsoft.com/office/drawing/2014/main" id="{251D67FC-D584-4335-AA60-06F93CD11219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417" name="Text Box 5">
          <a:extLst>
            <a:ext uri="{FF2B5EF4-FFF2-40B4-BE49-F238E27FC236}">
              <a16:creationId xmlns:a16="http://schemas.microsoft.com/office/drawing/2014/main" id="{0C6B395C-35FD-4687-B11E-544B243D5FC2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418" name="Text Box 6">
          <a:extLst>
            <a:ext uri="{FF2B5EF4-FFF2-40B4-BE49-F238E27FC236}">
              <a16:creationId xmlns:a16="http://schemas.microsoft.com/office/drawing/2014/main" id="{A7A5041A-14A9-42DB-81DD-1182BFCCCDAC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419" name="Text Box 6">
          <a:extLst>
            <a:ext uri="{FF2B5EF4-FFF2-40B4-BE49-F238E27FC236}">
              <a16:creationId xmlns:a16="http://schemas.microsoft.com/office/drawing/2014/main" id="{2730ACD9-BC59-49A8-A9A0-C77AD960F502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420" name="Text Box 6">
          <a:extLst>
            <a:ext uri="{FF2B5EF4-FFF2-40B4-BE49-F238E27FC236}">
              <a16:creationId xmlns:a16="http://schemas.microsoft.com/office/drawing/2014/main" id="{6ADB51F1-029E-49D0-8C87-901F5453BA38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421" name="Text Box 5">
          <a:extLst>
            <a:ext uri="{FF2B5EF4-FFF2-40B4-BE49-F238E27FC236}">
              <a16:creationId xmlns:a16="http://schemas.microsoft.com/office/drawing/2014/main" id="{58E269DB-F314-41C6-BE6D-575330A705D6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422" name="Text Box 6">
          <a:extLst>
            <a:ext uri="{FF2B5EF4-FFF2-40B4-BE49-F238E27FC236}">
              <a16:creationId xmlns:a16="http://schemas.microsoft.com/office/drawing/2014/main" id="{07C12C22-CDEA-4421-B370-22A3A9F0F0A6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423" name="Text Box 6">
          <a:extLst>
            <a:ext uri="{FF2B5EF4-FFF2-40B4-BE49-F238E27FC236}">
              <a16:creationId xmlns:a16="http://schemas.microsoft.com/office/drawing/2014/main" id="{06DB27C1-7CCE-4345-84F8-8151704D806A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424" name="Text Box 5">
          <a:extLst>
            <a:ext uri="{FF2B5EF4-FFF2-40B4-BE49-F238E27FC236}">
              <a16:creationId xmlns:a16="http://schemas.microsoft.com/office/drawing/2014/main" id="{76D72F2A-D462-4A3B-BE7F-CCAB7FFCA7C2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425" name="Text Box 6">
          <a:extLst>
            <a:ext uri="{FF2B5EF4-FFF2-40B4-BE49-F238E27FC236}">
              <a16:creationId xmlns:a16="http://schemas.microsoft.com/office/drawing/2014/main" id="{EE2FF600-A28A-4A06-AB06-CB8C4DF61AC3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426" name="Text Box 6">
          <a:extLst>
            <a:ext uri="{FF2B5EF4-FFF2-40B4-BE49-F238E27FC236}">
              <a16:creationId xmlns:a16="http://schemas.microsoft.com/office/drawing/2014/main" id="{4DD77765-AB09-46D9-BC08-30E81EF2B897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427" name="Text Box 6">
          <a:extLst>
            <a:ext uri="{FF2B5EF4-FFF2-40B4-BE49-F238E27FC236}">
              <a16:creationId xmlns:a16="http://schemas.microsoft.com/office/drawing/2014/main" id="{6BFD7244-21D4-434B-9272-8BF94AC04DC1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428" name="Text Box 6">
          <a:extLst>
            <a:ext uri="{FF2B5EF4-FFF2-40B4-BE49-F238E27FC236}">
              <a16:creationId xmlns:a16="http://schemas.microsoft.com/office/drawing/2014/main" id="{7A7C066D-A219-4AB6-B535-1EEDB3F244C0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429" name="Text Box 6">
          <a:extLst>
            <a:ext uri="{FF2B5EF4-FFF2-40B4-BE49-F238E27FC236}">
              <a16:creationId xmlns:a16="http://schemas.microsoft.com/office/drawing/2014/main" id="{165087F1-B39A-45B6-B48A-03743672C702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430" name="Text Box 6">
          <a:extLst>
            <a:ext uri="{FF2B5EF4-FFF2-40B4-BE49-F238E27FC236}">
              <a16:creationId xmlns:a16="http://schemas.microsoft.com/office/drawing/2014/main" id="{52202A19-E75A-4BA2-A2CA-5C6497AD71F4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431" name="Text Box 6">
          <a:extLst>
            <a:ext uri="{FF2B5EF4-FFF2-40B4-BE49-F238E27FC236}">
              <a16:creationId xmlns:a16="http://schemas.microsoft.com/office/drawing/2014/main" id="{72CC68AA-06C4-4DE7-B154-19B02411A280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432" name="Text Box 5">
          <a:extLst>
            <a:ext uri="{FF2B5EF4-FFF2-40B4-BE49-F238E27FC236}">
              <a16:creationId xmlns:a16="http://schemas.microsoft.com/office/drawing/2014/main" id="{3A255A5F-19E2-43B7-ACEC-1424288A1AF2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433" name="Text Box 6">
          <a:extLst>
            <a:ext uri="{FF2B5EF4-FFF2-40B4-BE49-F238E27FC236}">
              <a16:creationId xmlns:a16="http://schemas.microsoft.com/office/drawing/2014/main" id="{94A33267-DC29-41B9-8699-CA7F79F4784D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434" name="Text Box 5">
          <a:extLst>
            <a:ext uri="{FF2B5EF4-FFF2-40B4-BE49-F238E27FC236}">
              <a16:creationId xmlns:a16="http://schemas.microsoft.com/office/drawing/2014/main" id="{906B1E84-D9C2-418C-BFC2-37756684FF6E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435" name="Text Box 6">
          <a:extLst>
            <a:ext uri="{FF2B5EF4-FFF2-40B4-BE49-F238E27FC236}">
              <a16:creationId xmlns:a16="http://schemas.microsoft.com/office/drawing/2014/main" id="{B51B4866-7BB6-4226-8C27-3FB048D6C02F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436" name="Text Box 6">
          <a:extLst>
            <a:ext uri="{FF2B5EF4-FFF2-40B4-BE49-F238E27FC236}">
              <a16:creationId xmlns:a16="http://schemas.microsoft.com/office/drawing/2014/main" id="{32719BC6-38B2-4D71-9FD6-2EDDB9D6A88F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437" name="Text Box 6">
          <a:extLst>
            <a:ext uri="{FF2B5EF4-FFF2-40B4-BE49-F238E27FC236}">
              <a16:creationId xmlns:a16="http://schemas.microsoft.com/office/drawing/2014/main" id="{7787C6EB-3C92-499B-AC3F-95386553C215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438" name="Text Box 5">
          <a:extLst>
            <a:ext uri="{FF2B5EF4-FFF2-40B4-BE49-F238E27FC236}">
              <a16:creationId xmlns:a16="http://schemas.microsoft.com/office/drawing/2014/main" id="{DD5F0DB9-5A08-47F6-9A3B-C8C32E7C2C06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439" name="Text Box 6">
          <a:extLst>
            <a:ext uri="{FF2B5EF4-FFF2-40B4-BE49-F238E27FC236}">
              <a16:creationId xmlns:a16="http://schemas.microsoft.com/office/drawing/2014/main" id="{E245B292-ACAC-48E5-A524-D6560EFF1A83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440" name="Text Box 6">
          <a:extLst>
            <a:ext uri="{FF2B5EF4-FFF2-40B4-BE49-F238E27FC236}">
              <a16:creationId xmlns:a16="http://schemas.microsoft.com/office/drawing/2014/main" id="{9E17C694-B901-4DCF-8DCA-6E0B76CC76C4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441" name="Text Box 5">
          <a:extLst>
            <a:ext uri="{FF2B5EF4-FFF2-40B4-BE49-F238E27FC236}">
              <a16:creationId xmlns:a16="http://schemas.microsoft.com/office/drawing/2014/main" id="{F4AA1DB0-635E-47A8-BBD6-50055B63E581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442" name="Text Box 6">
          <a:extLst>
            <a:ext uri="{FF2B5EF4-FFF2-40B4-BE49-F238E27FC236}">
              <a16:creationId xmlns:a16="http://schemas.microsoft.com/office/drawing/2014/main" id="{BAE8FB88-01AD-48AD-9877-632EB8BD5BC4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443" name="Text Box 6">
          <a:extLst>
            <a:ext uri="{FF2B5EF4-FFF2-40B4-BE49-F238E27FC236}">
              <a16:creationId xmlns:a16="http://schemas.microsoft.com/office/drawing/2014/main" id="{E81D7187-C6E0-45BA-9EC1-025D0FDFEDEC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444" name="Text Box 6">
          <a:extLst>
            <a:ext uri="{FF2B5EF4-FFF2-40B4-BE49-F238E27FC236}">
              <a16:creationId xmlns:a16="http://schemas.microsoft.com/office/drawing/2014/main" id="{BBCEAB7B-E1CB-4768-A69F-A350396AE206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445" name="Text Box 5">
          <a:extLst>
            <a:ext uri="{FF2B5EF4-FFF2-40B4-BE49-F238E27FC236}">
              <a16:creationId xmlns:a16="http://schemas.microsoft.com/office/drawing/2014/main" id="{0C71151F-6A5A-4EA7-85B9-9D726541E289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446" name="Text Box 6">
          <a:extLst>
            <a:ext uri="{FF2B5EF4-FFF2-40B4-BE49-F238E27FC236}">
              <a16:creationId xmlns:a16="http://schemas.microsoft.com/office/drawing/2014/main" id="{B8DBD25B-FA24-421F-B917-6594BF1908C9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447" name="Text Box 6">
          <a:extLst>
            <a:ext uri="{FF2B5EF4-FFF2-40B4-BE49-F238E27FC236}">
              <a16:creationId xmlns:a16="http://schemas.microsoft.com/office/drawing/2014/main" id="{39CCE477-8904-44D0-AFAC-F3C06F775845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448" name="Text Box 6">
          <a:extLst>
            <a:ext uri="{FF2B5EF4-FFF2-40B4-BE49-F238E27FC236}">
              <a16:creationId xmlns:a16="http://schemas.microsoft.com/office/drawing/2014/main" id="{CFB111B9-79A3-4CE8-85A8-440B4D9110BC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449" name="Text Box 6">
          <a:extLst>
            <a:ext uri="{FF2B5EF4-FFF2-40B4-BE49-F238E27FC236}">
              <a16:creationId xmlns:a16="http://schemas.microsoft.com/office/drawing/2014/main" id="{F8CBE162-ABC9-4716-9402-99B661DD3ED0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450" name="Text Box 6">
          <a:extLst>
            <a:ext uri="{FF2B5EF4-FFF2-40B4-BE49-F238E27FC236}">
              <a16:creationId xmlns:a16="http://schemas.microsoft.com/office/drawing/2014/main" id="{33B6DCAE-7B6B-46BC-AACF-F1194BE3A224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451" name="Text Box 6">
          <a:extLst>
            <a:ext uri="{FF2B5EF4-FFF2-40B4-BE49-F238E27FC236}">
              <a16:creationId xmlns:a16="http://schemas.microsoft.com/office/drawing/2014/main" id="{6BDD86C3-EB97-4516-B33A-1925F1495F7E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452" name="Text Box 6">
          <a:extLst>
            <a:ext uri="{FF2B5EF4-FFF2-40B4-BE49-F238E27FC236}">
              <a16:creationId xmlns:a16="http://schemas.microsoft.com/office/drawing/2014/main" id="{8A54F508-70C4-4B6E-A5C7-547239F72966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453" name="Text Box 6">
          <a:extLst>
            <a:ext uri="{FF2B5EF4-FFF2-40B4-BE49-F238E27FC236}">
              <a16:creationId xmlns:a16="http://schemas.microsoft.com/office/drawing/2014/main" id="{DE12775E-F12E-4836-957F-22614B04FE03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454" name="Text Box 6">
          <a:extLst>
            <a:ext uri="{FF2B5EF4-FFF2-40B4-BE49-F238E27FC236}">
              <a16:creationId xmlns:a16="http://schemas.microsoft.com/office/drawing/2014/main" id="{CAAFDADD-D3EF-4751-A033-F16D2E3F4418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455" name="Text Box 6">
          <a:extLst>
            <a:ext uri="{FF2B5EF4-FFF2-40B4-BE49-F238E27FC236}">
              <a16:creationId xmlns:a16="http://schemas.microsoft.com/office/drawing/2014/main" id="{90DE6F0B-9388-4C41-B4CC-1114E67A8A4A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456" name="Text Box 5">
          <a:extLst>
            <a:ext uri="{FF2B5EF4-FFF2-40B4-BE49-F238E27FC236}">
              <a16:creationId xmlns:a16="http://schemas.microsoft.com/office/drawing/2014/main" id="{BDCB4A59-6CF6-4C8C-BA67-2BD84C4A064B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457" name="Text Box 6">
          <a:extLst>
            <a:ext uri="{FF2B5EF4-FFF2-40B4-BE49-F238E27FC236}">
              <a16:creationId xmlns:a16="http://schemas.microsoft.com/office/drawing/2014/main" id="{CC986C39-1A20-439B-B47E-AF7BCEC99B86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458" name="Text Box 6">
          <a:extLst>
            <a:ext uri="{FF2B5EF4-FFF2-40B4-BE49-F238E27FC236}">
              <a16:creationId xmlns:a16="http://schemas.microsoft.com/office/drawing/2014/main" id="{F1D64DA2-2EF7-4423-958A-5BB1EF78F62E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459" name="Text Box 6">
          <a:extLst>
            <a:ext uri="{FF2B5EF4-FFF2-40B4-BE49-F238E27FC236}">
              <a16:creationId xmlns:a16="http://schemas.microsoft.com/office/drawing/2014/main" id="{33D01CEF-A7F8-48BE-9443-573FDA42B95C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460" name="Text Box 6">
          <a:extLst>
            <a:ext uri="{FF2B5EF4-FFF2-40B4-BE49-F238E27FC236}">
              <a16:creationId xmlns:a16="http://schemas.microsoft.com/office/drawing/2014/main" id="{775EE1B1-1F20-4435-BBED-F02DD3D25A4F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461" name="Text Box 6">
          <a:extLst>
            <a:ext uri="{FF2B5EF4-FFF2-40B4-BE49-F238E27FC236}">
              <a16:creationId xmlns:a16="http://schemas.microsoft.com/office/drawing/2014/main" id="{986B9DDD-8CDE-4E6B-B85C-2ED57CC059A4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462" name="Text Box 6">
          <a:extLst>
            <a:ext uri="{FF2B5EF4-FFF2-40B4-BE49-F238E27FC236}">
              <a16:creationId xmlns:a16="http://schemas.microsoft.com/office/drawing/2014/main" id="{0CF91707-31E0-4BA9-ABFF-54511D13FB0B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463" name="Text Box 6">
          <a:extLst>
            <a:ext uri="{FF2B5EF4-FFF2-40B4-BE49-F238E27FC236}">
              <a16:creationId xmlns:a16="http://schemas.microsoft.com/office/drawing/2014/main" id="{17A083DF-9AA0-4168-8D0D-1429529CDBDC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464" name="Text Box 5">
          <a:extLst>
            <a:ext uri="{FF2B5EF4-FFF2-40B4-BE49-F238E27FC236}">
              <a16:creationId xmlns:a16="http://schemas.microsoft.com/office/drawing/2014/main" id="{43C2E167-237B-4354-A53A-B94C114F1999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465" name="Text Box 6">
          <a:extLst>
            <a:ext uri="{FF2B5EF4-FFF2-40B4-BE49-F238E27FC236}">
              <a16:creationId xmlns:a16="http://schemas.microsoft.com/office/drawing/2014/main" id="{229F801C-7DE3-4012-ACD4-DAC8A8325F32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466" name="Text Box 6">
          <a:extLst>
            <a:ext uri="{FF2B5EF4-FFF2-40B4-BE49-F238E27FC236}">
              <a16:creationId xmlns:a16="http://schemas.microsoft.com/office/drawing/2014/main" id="{4BFB74A5-0F6F-419D-92A6-577F0BA587B9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467" name="Text Box 6">
          <a:extLst>
            <a:ext uri="{FF2B5EF4-FFF2-40B4-BE49-F238E27FC236}">
              <a16:creationId xmlns:a16="http://schemas.microsoft.com/office/drawing/2014/main" id="{C77FC137-C204-42BA-9E81-7E5EE1D270A2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468" name="Text Box 5">
          <a:extLst>
            <a:ext uri="{FF2B5EF4-FFF2-40B4-BE49-F238E27FC236}">
              <a16:creationId xmlns:a16="http://schemas.microsoft.com/office/drawing/2014/main" id="{D647F154-806D-46F3-8027-36A56436DC7A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469" name="Text Box 6">
          <a:extLst>
            <a:ext uri="{FF2B5EF4-FFF2-40B4-BE49-F238E27FC236}">
              <a16:creationId xmlns:a16="http://schemas.microsoft.com/office/drawing/2014/main" id="{96291204-EF36-4F86-9201-4A983E1FD874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470" name="Text Box 6">
          <a:extLst>
            <a:ext uri="{FF2B5EF4-FFF2-40B4-BE49-F238E27FC236}">
              <a16:creationId xmlns:a16="http://schemas.microsoft.com/office/drawing/2014/main" id="{03342768-5928-4956-9780-9737A3B0B32E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471" name="Text Box 5">
          <a:extLst>
            <a:ext uri="{FF2B5EF4-FFF2-40B4-BE49-F238E27FC236}">
              <a16:creationId xmlns:a16="http://schemas.microsoft.com/office/drawing/2014/main" id="{8EAF25CF-CCB1-407A-8182-346FF0906B14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472" name="Text Box 6">
          <a:extLst>
            <a:ext uri="{FF2B5EF4-FFF2-40B4-BE49-F238E27FC236}">
              <a16:creationId xmlns:a16="http://schemas.microsoft.com/office/drawing/2014/main" id="{724D4035-9DEE-4430-BAB7-5CD9B68C7FC6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473" name="Text Box 6">
          <a:extLst>
            <a:ext uri="{FF2B5EF4-FFF2-40B4-BE49-F238E27FC236}">
              <a16:creationId xmlns:a16="http://schemas.microsoft.com/office/drawing/2014/main" id="{D9054211-9ACC-4996-8C35-AF4D68DF387B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474" name="Text Box 6">
          <a:extLst>
            <a:ext uri="{FF2B5EF4-FFF2-40B4-BE49-F238E27FC236}">
              <a16:creationId xmlns:a16="http://schemas.microsoft.com/office/drawing/2014/main" id="{781864FC-DAD7-4282-876C-4D0ACCA0B2C9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475" name="Text Box 5">
          <a:extLst>
            <a:ext uri="{FF2B5EF4-FFF2-40B4-BE49-F238E27FC236}">
              <a16:creationId xmlns:a16="http://schemas.microsoft.com/office/drawing/2014/main" id="{974B4E87-C514-477B-8696-627E48B0F2BF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476" name="Text Box 6">
          <a:extLst>
            <a:ext uri="{FF2B5EF4-FFF2-40B4-BE49-F238E27FC236}">
              <a16:creationId xmlns:a16="http://schemas.microsoft.com/office/drawing/2014/main" id="{1D302F58-0724-4B7A-9C8D-AD89F9F4DB76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477" name="Text Box 6">
          <a:extLst>
            <a:ext uri="{FF2B5EF4-FFF2-40B4-BE49-F238E27FC236}">
              <a16:creationId xmlns:a16="http://schemas.microsoft.com/office/drawing/2014/main" id="{A3D8453C-23D8-4022-A84A-97C03EFBB90B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478" name="Text Box 5">
          <a:extLst>
            <a:ext uri="{FF2B5EF4-FFF2-40B4-BE49-F238E27FC236}">
              <a16:creationId xmlns:a16="http://schemas.microsoft.com/office/drawing/2014/main" id="{B9E4F4A8-974C-4603-9FCC-58D00C12866A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479" name="Text Box 6">
          <a:extLst>
            <a:ext uri="{FF2B5EF4-FFF2-40B4-BE49-F238E27FC236}">
              <a16:creationId xmlns:a16="http://schemas.microsoft.com/office/drawing/2014/main" id="{B01E8890-4645-4C36-8580-0C0D003AE3D0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480" name="Text Box 6">
          <a:extLst>
            <a:ext uri="{FF2B5EF4-FFF2-40B4-BE49-F238E27FC236}">
              <a16:creationId xmlns:a16="http://schemas.microsoft.com/office/drawing/2014/main" id="{7801EC6B-32E6-4C3F-B907-C2FE3568B41F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481" name="Text Box 6">
          <a:extLst>
            <a:ext uri="{FF2B5EF4-FFF2-40B4-BE49-F238E27FC236}">
              <a16:creationId xmlns:a16="http://schemas.microsoft.com/office/drawing/2014/main" id="{95A657DA-F155-4483-9EB2-6767F85D1D3A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482" name="Text Box 6">
          <a:extLst>
            <a:ext uri="{FF2B5EF4-FFF2-40B4-BE49-F238E27FC236}">
              <a16:creationId xmlns:a16="http://schemas.microsoft.com/office/drawing/2014/main" id="{EAAC6917-691A-45A5-B3B0-2435A3C6C753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483" name="Text Box 6">
          <a:extLst>
            <a:ext uri="{FF2B5EF4-FFF2-40B4-BE49-F238E27FC236}">
              <a16:creationId xmlns:a16="http://schemas.microsoft.com/office/drawing/2014/main" id="{4DD8F89A-5621-4A14-A61C-3831536DF83C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484" name="Text Box 6">
          <a:extLst>
            <a:ext uri="{FF2B5EF4-FFF2-40B4-BE49-F238E27FC236}">
              <a16:creationId xmlns:a16="http://schemas.microsoft.com/office/drawing/2014/main" id="{82FE2E7B-77D7-420F-A98D-674714C6A488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485" name="Text Box 6">
          <a:extLst>
            <a:ext uri="{FF2B5EF4-FFF2-40B4-BE49-F238E27FC236}">
              <a16:creationId xmlns:a16="http://schemas.microsoft.com/office/drawing/2014/main" id="{1C2B2A2C-963D-43FF-8973-D57D3453C65F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486" name="Text Box 6">
          <a:extLst>
            <a:ext uri="{FF2B5EF4-FFF2-40B4-BE49-F238E27FC236}">
              <a16:creationId xmlns:a16="http://schemas.microsoft.com/office/drawing/2014/main" id="{08C6A9F6-6890-4209-AF6C-6012BDC3C417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487" name="Text Box 6">
          <a:extLst>
            <a:ext uri="{FF2B5EF4-FFF2-40B4-BE49-F238E27FC236}">
              <a16:creationId xmlns:a16="http://schemas.microsoft.com/office/drawing/2014/main" id="{5EFDF1A6-BCA6-428F-9E07-F9154D117F47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488" name="Text Box 6">
          <a:extLst>
            <a:ext uri="{FF2B5EF4-FFF2-40B4-BE49-F238E27FC236}">
              <a16:creationId xmlns:a16="http://schemas.microsoft.com/office/drawing/2014/main" id="{2BCB9D2F-F38C-46CB-AECA-25A7B24FAC6E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489" name="Text Box 6">
          <a:extLst>
            <a:ext uri="{FF2B5EF4-FFF2-40B4-BE49-F238E27FC236}">
              <a16:creationId xmlns:a16="http://schemas.microsoft.com/office/drawing/2014/main" id="{10FFB64C-C927-4B72-B5B8-36B3CF995D7E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490" name="Text Box 6">
          <a:extLst>
            <a:ext uri="{FF2B5EF4-FFF2-40B4-BE49-F238E27FC236}">
              <a16:creationId xmlns:a16="http://schemas.microsoft.com/office/drawing/2014/main" id="{F535E1DF-7D1A-4FBD-9141-556200C749F5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491" name="Text Box 6">
          <a:extLst>
            <a:ext uri="{FF2B5EF4-FFF2-40B4-BE49-F238E27FC236}">
              <a16:creationId xmlns:a16="http://schemas.microsoft.com/office/drawing/2014/main" id="{0AA8A64A-8765-4C6A-9F70-A9D9EA18A74D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492" name="Text Box 6">
          <a:extLst>
            <a:ext uri="{FF2B5EF4-FFF2-40B4-BE49-F238E27FC236}">
              <a16:creationId xmlns:a16="http://schemas.microsoft.com/office/drawing/2014/main" id="{32102167-4851-44CB-ADE7-8D41855904A0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493" name="Text Box 6">
          <a:extLst>
            <a:ext uri="{FF2B5EF4-FFF2-40B4-BE49-F238E27FC236}">
              <a16:creationId xmlns:a16="http://schemas.microsoft.com/office/drawing/2014/main" id="{83DD7C91-E47B-4CC9-A47A-1DE8F7AD43BE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494" name="Text Box 6">
          <a:extLst>
            <a:ext uri="{FF2B5EF4-FFF2-40B4-BE49-F238E27FC236}">
              <a16:creationId xmlns:a16="http://schemas.microsoft.com/office/drawing/2014/main" id="{1993832A-950C-44FB-984A-A1B4112CEFC4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495" name="Text Box 6">
          <a:extLst>
            <a:ext uri="{FF2B5EF4-FFF2-40B4-BE49-F238E27FC236}">
              <a16:creationId xmlns:a16="http://schemas.microsoft.com/office/drawing/2014/main" id="{E699A6E2-73B0-4F7B-B7F2-9E58771E02B2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496" name="Text Box 6">
          <a:extLst>
            <a:ext uri="{FF2B5EF4-FFF2-40B4-BE49-F238E27FC236}">
              <a16:creationId xmlns:a16="http://schemas.microsoft.com/office/drawing/2014/main" id="{98635A3F-18B3-4E17-A9C1-E19DB2F354C7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497" name="Text Box 6">
          <a:extLst>
            <a:ext uri="{FF2B5EF4-FFF2-40B4-BE49-F238E27FC236}">
              <a16:creationId xmlns:a16="http://schemas.microsoft.com/office/drawing/2014/main" id="{BC954143-E28E-432B-9F64-2A80C7A1BE7D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498" name="Text Box 6">
          <a:extLst>
            <a:ext uri="{FF2B5EF4-FFF2-40B4-BE49-F238E27FC236}">
              <a16:creationId xmlns:a16="http://schemas.microsoft.com/office/drawing/2014/main" id="{AFAFC21B-9412-41D0-A13C-FA4C52E22280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499" name="Text Box 5">
          <a:extLst>
            <a:ext uri="{FF2B5EF4-FFF2-40B4-BE49-F238E27FC236}">
              <a16:creationId xmlns:a16="http://schemas.microsoft.com/office/drawing/2014/main" id="{B0C0231E-A118-4FC6-A315-94476F34A142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500" name="Text Box 6">
          <a:extLst>
            <a:ext uri="{FF2B5EF4-FFF2-40B4-BE49-F238E27FC236}">
              <a16:creationId xmlns:a16="http://schemas.microsoft.com/office/drawing/2014/main" id="{8CDD24EA-8796-4B02-A143-4364F7582F38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501" name="Text Box 6">
          <a:extLst>
            <a:ext uri="{FF2B5EF4-FFF2-40B4-BE49-F238E27FC236}">
              <a16:creationId xmlns:a16="http://schemas.microsoft.com/office/drawing/2014/main" id="{87506DB0-436E-45DC-8435-1AA7084650FF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502" name="Text Box 6">
          <a:extLst>
            <a:ext uri="{FF2B5EF4-FFF2-40B4-BE49-F238E27FC236}">
              <a16:creationId xmlns:a16="http://schemas.microsoft.com/office/drawing/2014/main" id="{AFE782D5-3889-4078-8B7A-D531AE8DFF27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503" name="Text Box 6">
          <a:extLst>
            <a:ext uri="{FF2B5EF4-FFF2-40B4-BE49-F238E27FC236}">
              <a16:creationId xmlns:a16="http://schemas.microsoft.com/office/drawing/2014/main" id="{CD826E40-13BB-49AB-8B4B-27E2D4E88109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504" name="Text Box 6">
          <a:extLst>
            <a:ext uri="{FF2B5EF4-FFF2-40B4-BE49-F238E27FC236}">
              <a16:creationId xmlns:a16="http://schemas.microsoft.com/office/drawing/2014/main" id="{50F3A37C-4036-4118-8F82-3B2DD28D79D7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505" name="Text Box 6">
          <a:extLst>
            <a:ext uri="{FF2B5EF4-FFF2-40B4-BE49-F238E27FC236}">
              <a16:creationId xmlns:a16="http://schemas.microsoft.com/office/drawing/2014/main" id="{D685A9A7-73F4-45F5-AEEC-CCCDF3080C4B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506" name="Text Box 6">
          <a:extLst>
            <a:ext uri="{FF2B5EF4-FFF2-40B4-BE49-F238E27FC236}">
              <a16:creationId xmlns:a16="http://schemas.microsoft.com/office/drawing/2014/main" id="{0F586ED4-4AB1-4668-87E7-F9940CF03D64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507" name="Text Box 5">
          <a:extLst>
            <a:ext uri="{FF2B5EF4-FFF2-40B4-BE49-F238E27FC236}">
              <a16:creationId xmlns:a16="http://schemas.microsoft.com/office/drawing/2014/main" id="{D9112BFD-2D84-4E1C-B013-E41013915433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508" name="Text Box 6">
          <a:extLst>
            <a:ext uri="{FF2B5EF4-FFF2-40B4-BE49-F238E27FC236}">
              <a16:creationId xmlns:a16="http://schemas.microsoft.com/office/drawing/2014/main" id="{48057B71-FA03-4CEB-80A5-733CC991AEF9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509" name="Text Box 6">
          <a:extLst>
            <a:ext uri="{FF2B5EF4-FFF2-40B4-BE49-F238E27FC236}">
              <a16:creationId xmlns:a16="http://schemas.microsoft.com/office/drawing/2014/main" id="{1F3804F1-EA1C-411A-A170-776E3A71AD42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510" name="Text Box 6">
          <a:extLst>
            <a:ext uri="{FF2B5EF4-FFF2-40B4-BE49-F238E27FC236}">
              <a16:creationId xmlns:a16="http://schemas.microsoft.com/office/drawing/2014/main" id="{4E588A67-ACAE-49CA-A71D-73AA446C8B6D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511" name="Text Box 6">
          <a:extLst>
            <a:ext uri="{FF2B5EF4-FFF2-40B4-BE49-F238E27FC236}">
              <a16:creationId xmlns:a16="http://schemas.microsoft.com/office/drawing/2014/main" id="{5B85DAB1-448E-4044-B063-74DBBB2C18B3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512" name="Text Box 5">
          <a:extLst>
            <a:ext uri="{FF2B5EF4-FFF2-40B4-BE49-F238E27FC236}">
              <a16:creationId xmlns:a16="http://schemas.microsoft.com/office/drawing/2014/main" id="{A89F8997-B30B-4B3B-B0BC-5433F85347C5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513" name="Text Box 6">
          <a:extLst>
            <a:ext uri="{FF2B5EF4-FFF2-40B4-BE49-F238E27FC236}">
              <a16:creationId xmlns:a16="http://schemas.microsoft.com/office/drawing/2014/main" id="{CAE1DAF2-C7CC-4AC9-B753-1DDF38CE778B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514" name="Text Box 6">
          <a:extLst>
            <a:ext uri="{FF2B5EF4-FFF2-40B4-BE49-F238E27FC236}">
              <a16:creationId xmlns:a16="http://schemas.microsoft.com/office/drawing/2014/main" id="{2369E265-DEA6-415C-8923-6FB2D859B8FE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515" name="Text Box 6">
          <a:extLst>
            <a:ext uri="{FF2B5EF4-FFF2-40B4-BE49-F238E27FC236}">
              <a16:creationId xmlns:a16="http://schemas.microsoft.com/office/drawing/2014/main" id="{20624C78-1B29-4CE8-9491-701FC7FE7AB9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516" name="Text Box 5">
          <a:extLst>
            <a:ext uri="{FF2B5EF4-FFF2-40B4-BE49-F238E27FC236}">
              <a16:creationId xmlns:a16="http://schemas.microsoft.com/office/drawing/2014/main" id="{6537C2D7-0E25-452F-8168-5818E6E56385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517" name="Text Box 6">
          <a:extLst>
            <a:ext uri="{FF2B5EF4-FFF2-40B4-BE49-F238E27FC236}">
              <a16:creationId xmlns:a16="http://schemas.microsoft.com/office/drawing/2014/main" id="{169D762D-2EAA-4AFE-B516-6E034D0D19C8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518" name="Text Box 6">
          <a:extLst>
            <a:ext uri="{FF2B5EF4-FFF2-40B4-BE49-F238E27FC236}">
              <a16:creationId xmlns:a16="http://schemas.microsoft.com/office/drawing/2014/main" id="{25BEDFB2-82E5-453C-8A32-DAC7705BB3ED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519" name="Text Box 5">
          <a:extLst>
            <a:ext uri="{FF2B5EF4-FFF2-40B4-BE49-F238E27FC236}">
              <a16:creationId xmlns:a16="http://schemas.microsoft.com/office/drawing/2014/main" id="{9D2FD4E9-8FFC-4CFC-9225-D784F22492C2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520" name="Text Box 6">
          <a:extLst>
            <a:ext uri="{FF2B5EF4-FFF2-40B4-BE49-F238E27FC236}">
              <a16:creationId xmlns:a16="http://schemas.microsoft.com/office/drawing/2014/main" id="{481C0D67-E103-4FA2-8B40-633B82F06D12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521" name="Text Box 6">
          <a:extLst>
            <a:ext uri="{FF2B5EF4-FFF2-40B4-BE49-F238E27FC236}">
              <a16:creationId xmlns:a16="http://schemas.microsoft.com/office/drawing/2014/main" id="{19FC0813-E97E-4864-AA27-2CF51568D4CB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522" name="Text Box 6">
          <a:extLst>
            <a:ext uri="{FF2B5EF4-FFF2-40B4-BE49-F238E27FC236}">
              <a16:creationId xmlns:a16="http://schemas.microsoft.com/office/drawing/2014/main" id="{0AF97FB3-CF15-44E2-A67C-F763B9A064C8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523" name="Text Box 5">
          <a:extLst>
            <a:ext uri="{FF2B5EF4-FFF2-40B4-BE49-F238E27FC236}">
              <a16:creationId xmlns:a16="http://schemas.microsoft.com/office/drawing/2014/main" id="{9C3D9B8B-0267-496F-9594-8D5E3FCBF3D9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524" name="Text Box 6">
          <a:extLst>
            <a:ext uri="{FF2B5EF4-FFF2-40B4-BE49-F238E27FC236}">
              <a16:creationId xmlns:a16="http://schemas.microsoft.com/office/drawing/2014/main" id="{88AB047F-B7E7-436A-A62A-C6A8937CF6C0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525" name="Text Box 6">
          <a:extLst>
            <a:ext uri="{FF2B5EF4-FFF2-40B4-BE49-F238E27FC236}">
              <a16:creationId xmlns:a16="http://schemas.microsoft.com/office/drawing/2014/main" id="{9FDDAFBC-1040-475B-8F97-7A888F2C41D4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526" name="Text Box 5">
          <a:extLst>
            <a:ext uri="{FF2B5EF4-FFF2-40B4-BE49-F238E27FC236}">
              <a16:creationId xmlns:a16="http://schemas.microsoft.com/office/drawing/2014/main" id="{378F69A6-39EF-4643-B962-E3F1A5F258DB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527" name="Text Box 6">
          <a:extLst>
            <a:ext uri="{FF2B5EF4-FFF2-40B4-BE49-F238E27FC236}">
              <a16:creationId xmlns:a16="http://schemas.microsoft.com/office/drawing/2014/main" id="{3BF36C48-19CF-45AB-B581-D3B0B04FDCA2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528" name="Text Box 6">
          <a:extLst>
            <a:ext uri="{FF2B5EF4-FFF2-40B4-BE49-F238E27FC236}">
              <a16:creationId xmlns:a16="http://schemas.microsoft.com/office/drawing/2014/main" id="{BE6C3AFF-739A-4DB6-A523-279CB58954C7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529" name="Text Box 6">
          <a:extLst>
            <a:ext uri="{FF2B5EF4-FFF2-40B4-BE49-F238E27FC236}">
              <a16:creationId xmlns:a16="http://schemas.microsoft.com/office/drawing/2014/main" id="{1D5A47E9-4B34-49A8-B52E-0F8308B78E56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530" name="Text Box 5">
          <a:extLst>
            <a:ext uri="{FF2B5EF4-FFF2-40B4-BE49-F238E27FC236}">
              <a16:creationId xmlns:a16="http://schemas.microsoft.com/office/drawing/2014/main" id="{08F776EB-080F-46B4-AED6-ED63413D5523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531" name="Text Box 6">
          <a:extLst>
            <a:ext uri="{FF2B5EF4-FFF2-40B4-BE49-F238E27FC236}">
              <a16:creationId xmlns:a16="http://schemas.microsoft.com/office/drawing/2014/main" id="{AF4BF9F0-F6FF-4DA0-AC8D-A8657B18CF1E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532" name="Text Box 6">
          <a:extLst>
            <a:ext uri="{FF2B5EF4-FFF2-40B4-BE49-F238E27FC236}">
              <a16:creationId xmlns:a16="http://schemas.microsoft.com/office/drawing/2014/main" id="{EA502031-9B56-42A6-92FD-2670558D4C74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533" name="Text Box 5">
          <a:extLst>
            <a:ext uri="{FF2B5EF4-FFF2-40B4-BE49-F238E27FC236}">
              <a16:creationId xmlns:a16="http://schemas.microsoft.com/office/drawing/2014/main" id="{488ED90B-F4EB-4A6A-9EBE-BBAB42FE2093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534" name="Text Box 6">
          <a:extLst>
            <a:ext uri="{FF2B5EF4-FFF2-40B4-BE49-F238E27FC236}">
              <a16:creationId xmlns:a16="http://schemas.microsoft.com/office/drawing/2014/main" id="{86E7B79F-9537-4C66-9FBF-A443B8CC06D0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535" name="Text Box 6">
          <a:extLst>
            <a:ext uri="{FF2B5EF4-FFF2-40B4-BE49-F238E27FC236}">
              <a16:creationId xmlns:a16="http://schemas.microsoft.com/office/drawing/2014/main" id="{89B39170-AB8B-4E27-B2D6-CAE74B23AEBC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536" name="Text Box 6">
          <a:extLst>
            <a:ext uri="{FF2B5EF4-FFF2-40B4-BE49-F238E27FC236}">
              <a16:creationId xmlns:a16="http://schemas.microsoft.com/office/drawing/2014/main" id="{5041708C-157F-4C99-ABB9-22B01AF51EBE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537" name="Text Box 6">
          <a:extLst>
            <a:ext uri="{FF2B5EF4-FFF2-40B4-BE49-F238E27FC236}">
              <a16:creationId xmlns:a16="http://schemas.microsoft.com/office/drawing/2014/main" id="{41BDF683-EEF3-4667-95B0-A4D4EC1836EC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538" name="Text Box 6">
          <a:extLst>
            <a:ext uri="{FF2B5EF4-FFF2-40B4-BE49-F238E27FC236}">
              <a16:creationId xmlns:a16="http://schemas.microsoft.com/office/drawing/2014/main" id="{8B59A08F-669A-41EE-BF5A-B4D612D74E23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539" name="Text Box 6">
          <a:extLst>
            <a:ext uri="{FF2B5EF4-FFF2-40B4-BE49-F238E27FC236}">
              <a16:creationId xmlns:a16="http://schemas.microsoft.com/office/drawing/2014/main" id="{F773E083-2850-40CA-8BAA-57FCD28F85B0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540" name="Text Box 6">
          <a:extLst>
            <a:ext uri="{FF2B5EF4-FFF2-40B4-BE49-F238E27FC236}">
              <a16:creationId xmlns:a16="http://schemas.microsoft.com/office/drawing/2014/main" id="{B23EF55C-38EA-47E6-89C1-F055ED4DF323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541" name="Text Box 5">
          <a:extLst>
            <a:ext uri="{FF2B5EF4-FFF2-40B4-BE49-F238E27FC236}">
              <a16:creationId xmlns:a16="http://schemas.microsoft.com/office/drawing/2014/main" id="{4A2C6C2E-01FC-47C8-BCCE-F811E13045F1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542" name="Text Box 6">
          <a:extLst>
            <a:ext uri="{FF2B5EF4-FFF2-40B4-BE49-F238E27FC236}">
              <a16:creationId xmlns:a16="http://schemas.microsoft.com/office/drawing/2014/main" id="{5CA9DBF0-E67C-4781-9185-4C1678FEEC78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543" name="Text Box 5">
          <a:extLst>
            <a:ext uri="{FF2B5EF4-FFF2-40B4-BE49-F238E27FC236}">
              <a16:creationId xmlns:a16="http://schemas.microsoft.com/office/drawing/2014/main" id="{CC856A4C-7195-4C97-97AE-65932647ECC5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544" name="Text Box 6">
          <a:extLst>
            <a:ext uri="{FF2B5EF4-FFF2-40B4-BE49-F238E27FC236}">
              <a16:creationId xmlns:a16="http://schemas.microsoft.com/office/drawing/2014/main" id="{AC98CD4B-AC07-466A-8C60-B5643EDE1FA2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545" name="Text Box 6">
          <a:extLst>
            <a:ext uri="{FF2B5EF4-FFF2-40B4-BE49-F238E27FC236}">
              <a16:creationId xmlns:a16="http://schemas.microsoft.com/office/drawing/2014/main" id="{A4C37897-20CB-465C-9CFA-8D3ED597B509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546" name="Text Box 6">
          <a:extLst>
            <a:ext uri="{FF2B5EF4-FFF2-40B4-BE49-F238E27FC236}">
              <a16:creationId xmlns:a16="http://schemas.microsoft.com/office/drawing/2014/main" id="{AEA597AC-BDD9-499F-9546-54E1F6A58E3B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547" name="Text Box 5">
          <a:extLst>
            <a:ext uri="{FF2B5EF4-FFF2-40B4-BE49-F238E27FC236}">
              <a16:creationId xmlns:a16="http://schemas.microsoft.com/office/drawing/2014/main" id="{EA14C73E-4D47-4E9C-B8C6-D5EF371A0DBD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548" name="Text Box 6">
          <a:extLst>
            <a:ext uri="{FF2B5EF4-FFF2-40B4-BE49-F238E27FC236}">
              <a16:creationId xmlns:a16="http://schemas.microsoft.com/office/drawing/2014/main" id="{5D92EA5F-060F-4B88-89D3-F8E36EFCD1F8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549" name="Text Box 6">
          <a:extLst>
            <a:ext uri="{FF2B5EF4-FFF2-40B4-BE49-F238E27FC236}">
              <a16:creationId xmlns:a16="http://schemas.microsoft.com/office/drawing/2014/main" id="{8ABAE7BE-A440-4366-AE08-6ED799EAA8CA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550" name="Text Box 5">
          <a:extLst>
            <a:ext uri="{FF2B5EF4-FFF2-40B4-BE49-F238E27FC236}">
              <a16:creationId xmlns:a16="http://schemas.microsoft.com/office/drawing/2014/main" id="{C78AE618-6C76-4AB8-AF47-A29739E4D478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551" name="Text Box 6">
          <a:extLst>
            <a:ext uri="{FF2B5EF4-FFF2-40B4-BE49-F238E27FC236}">
              <a16:creationId xmlns:a16="http://schemas.microsoft.com/office/drawing/2014/main" id="{AC7786E3-FE9F-436D-A303-A8CA41203AA5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552" name="Text Box 6">
          <a:extLst>
            <a:ext uri="{FF2B5EF4-FFF2-40B4-BE49-F238E27FC236}">
              <a16:creationId xmlns:a16="http://schemas.microsoft.com/office/drawing/2014/main" id="{17740C6B-6946-4B30-BFB8-8BFD0812BE69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553" name="Text Box 5">
          <a:extLst>
            <a:ext uri="{FF2B5EF4-FFF2-40B4-BE49-F238E27FC236}">
              <a16:creationId xmlns:a16="http://schemas.microsoft.com/office/drawing/2014/main" id="{886CA062-9779-444C-A465-368D6CD0DEA6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554" name="Text Box 6">
          <a:extLst>
            <a:ext uri="{FF2B5EF4-FFF2-40B4-BE49-F238E27FC236}">
              <a16:creationId xmlns:a16="http://schemas.microsoft.com/office/drawing/2014/main" id="{58029C33-D9D1-45CE-91CD-3657B1049517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555" name="Text Box 6">
          <a:extLst>
            <a:ext uri="{FF2B5EF4-FFF2-40B4-BE49-F238E27FC236}">
              <a16:creationId xmlns:a16="http://schemas.microsoft.com/office/drawing/2014/main" id="{D553B5C7-FD51-417E-BD62-A866EC71B4B8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556" name="Text Box 6">
          <a:extLst>
            <a:ext uri="{FF2B5EF4-FFF2-40B4-BE49-F238E27FC236}">
              <a16:creationId xmlns:a16="http://schemas.microsoft.com/office/drawing/2014/main" id="{D23F7B92-5631-4B5A-BD40-BB2AAF4DB5FA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557" name="Text Box 6">
          <a:extLst>
            <a:ext uri="{FF2B5EF4-FFF2-40B4-BE49-F238E27FC236}">
              <a16:creationId xmlns:a16="http://schemas.microsoft.com/office/drawing/2014/main" id="{E7B3D2A5-7E6F-49D2-8974-5CB699A81DA3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558" name="Text Box 6">
          <a:extLst>
            <a:ext uri="{FF2B5EF4-FFF2-40B4-BE49-F238E27FC236}">
              <a16:creationId xmlns:a16="http://schemas.microsoft.com/office/drawing/2014/main" id="{EA79ED8D-2DD2-4DC7-917C-15DDA94A251B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559" name="Text Box 6">
          <a:extLst>
            <a:ext uri="{FF2B5EF4-FFF2-40B4-BE49-F238E27FC236}">
              <a16:creationId xmlns:a16="http://schemas.microsoft.com/office/drawing/2014/main" id="{7C5D5E45-E12C-46E9-8741-D504D6C1FBE7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560" name="Text Box 6">
          <a:extLst>
            <a:ext uri="{FF2B5EF4-FFF2-40B4-BE49-F238E27FC236}">
              <a16:creationId xmlns:a16="http://schemas.microsoft.com/office/drawing/2014/main" id="{8E604C85-06E0-4023-9AE4-338B32B38092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561" name="Text Box 6">
          <a:extLst>
            <a:ext uri="{FF2B5EF4-FFF2-40B4-BE49-F238E27FC236}">
              <a16:creationId xmlns:a16="http://schemas.microsoft.com/office/drawing/2014/main" id="{FC8F7E81-33C4-4C81-807D-C3AB2EDAD70B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562" name="Text Box 6">
          <a:extLst>
            <a:ext uri="{FF2B5EF4-FFF2-40B4-BE49-F238E27FC236}">
              <a16:creationId xmlns:a16="http://schemas.microsoft.com/office/drawing/2014/main" id="{D7B35FB7-A177-4D05-AF64-44129C47C7F1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563" name="Text Box 6">
          <a:extLst>
            <a:ext uri="{FF2B5EF4-FFF2-40B4-BE49-F238E27FC236}">
              <a16:creationId xmlns:a16="http://schemas.microsoft.com/office/drawing/2014/main" id="{CA370FD5-797D-43EC-821E-D30F0E223866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564" name="Text Box 6">
          <a:extLst>
            <a:ext uri="{FF2B5EF4-FFF2-40B4-BE49-F238E27FC236}">
              <a16:creationId xmlns:a16="http://schemas.microsoft.com/office/drawing/2014/main" id="{C0FEDC25-1BCA-4001-A5C7-636519127DD7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565" name="Text Box 6">
          <a:extLst>
            <a:ext uri="{FF2B5EF4-FFF2-40B4-BE49-F238E27FC236}">
              <a16:creationId xmlns:a16="http://schemas.microsoft.com/office/drawing/2014/main" id="{16D1DEDC-E18F-4379-A5F2-4551ABC40B45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566" name="Text Box 6">
          <a:extLst>
            <a:ext uri="{FF2B5EF4-FFF2-40B4-BE49-F238E27FC236}">
              <a16:creationId xmlns:a16="http://schemas.microsoft.com/office/drawing/2014/main" id="{81D0BC4B-2276-43B0-8F4A-2561B406D8E3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567" name="Text Box 6">
          <a:extLst>
            <a:ext uri="{FF2B5EF4-FFF2-40B4-BE49-F238E27FC236}">
              <a16:creationId xmlns:a16="http://schemas.microsoft.com/office/drawing/2014/main" id="{39425464-90B8-4B13-B828-1E32AC3F5CD5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568" name="Text Box 6">
          <a:extLst>
            <a:ext uri="{FF2B5EF4-FFF2-40B4-BE49-F238E27FC236}">
              <a16:creationId xmlns:a16="http://schemas.microsoft.com/office/drawing/2014/main" id="{6723ADA1-93EE-40F5-A5BA-282BA7085ED2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569" name="Text Box 5">
          <a:extLst>
            <a:ext uri="{FF2B5EF4-FFF2-40B4-BE49-F238E27FC236}">
              <a16:creationId xmlns:a16="http://schemas.microsoft.com/office/drawing/2014/main" id="{A1438FA7-81AC-467C-B2AC-0A6E7EEEF8F2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570" name="Text Box 6">
          <a:extLst>
            <a:ext uri="{FF2B5EF4-FFF2-40B4-BE49-F238E27FC236}">
              <a16:creationId xmlns:a16="http://schemas.microsoft.com/office/drawing/2014/main" id="{F806A5E3-1ECC-4655-BBDC-994323AD6246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571" name="Text Box 6">
          <a:extLst>
            <a:ext uri="{FF2B5EF4-FFF2-40B4-BE49-F238E27FC236}">
              <a16:creationId xmlns:a16="http://schemas.microsoft.com/office/drawing/2014/main" id="{993025B2-DCEA-4727-AD18-1356F1952CC7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572" name="Text Box 6">
          <a:extLst>
            <a:ext uri="{FF2B5EF4-FFF2-40B4-BE49-F238E27FC236}">
              <a16:creationId xmlns:a16="http://schemas.microsoft.com/office/drawing/2014/main" id="{70865225-2080-4EE2-8688-961465E13EEA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573" name="Text Box 5">
          <a:extLst>
            <a:ext uri="{FF2B5EF4-FFF2-40B4-BE49-F238E27FC236}">
              <a16:creationId xmlns:a16="http://schemas.microsoft.com/office/drawing/2014/main" id="{CFBB8D96-2BEA-4128-9F30-C8F4B3AFFC25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574" name="Text Box 6">
          <a:extLst>
            <a:ext uri="{FF2B5EF4-FFF2-40B4-BE49-F238E27FC236}">
              <a16:creationId xmlns:a16="http://schemas.microsoft.com/office/drawing/2014/main" id="{22ED5606-D873-419A-9080-305ECB4C0603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575" name="Text Box 6">
          <a:extLst>
            <a:ext uri="{FF2B5EF4-FFF2-40B4-BE49-F238E27FC236}">
              <a16:creationId xmlns:a16="http://schemas.microsoft.com/office/drawing/2014/main" id="{5D6C3D2C-41F7-4EEE-B262-BC01E9076BF5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576" name="Text Box 5">
          <a:extLst>
            <a:ext uri="{FF2B5EF4-FFF2-40B4-BE49-F238E27FC236}">
              <a16:creationId xmlns:a16="http://schemas.microsoft.com/office/drawing/2014/main" id="{E80082FF-C0FE-482D-B398-8E8043862E5A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577" name="Text Box 6">
          <a:extLst>
            <a:ext uri="{FF2B5EF4-FFF2-40B4-BE49-F238E27FC236}">
              <a16:creationId xmlns:a16="http://schemas.microsoft.com/office/drawing/2014/main" id="{932D1455-6285-41BA-88F6-4915E3A73872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578" name="Text Box 6">
          <a:extLst>
            <a:ext uri="{FF2B5EF4-FFF2-40B4-BE49-F238E27FC236}">
              <a16:creationId xmlns:a16="http://schemas.microsoft.com/office/drawing/2014/main" id="{A4830F58-F734-4153-87BB-883B35FAC087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579" name="Text Box 6">
          <a:extLst>
            <a:ext uri="{FF2B5EF4-FFF2-40B4-BE49-F238E27FC236}">
              <a16:creationId xmlns:a16="http://schemas.microsoft.com/office/drawing/2014/main" id="{3A7010CA-D49A-41C5-9C9C-1812655F8F8D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580" name="Text Box 5">
          <a:extLst>
            <a:ext uri="{FF2B5EF4-FFF2-40B4-BE49-F238E27FC236}">
              <a16:creationId xmlns:a16="http://schemas.microsoft.com/office/drawing/2014/main" id="{A4B7E97D-629E-4B3C-B3C9-C4911D19B161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581" name="Text Box 6">
          <a:extLst>
            <a:ext uri="{FF2B5EF4-FFF2-40B4-BE49-F238E27FC236}">
              <a16:creationId xmlns:a16="http://schemas.microsoft.com/office/drawing/2014/main" id="{0451ECA9-C4C3-40AD-A830-C5C7387A2DAB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582" name="Text Box 6">
          <a:extLst>
            <a:ext uri="{FF2B5EF4-FFF2-40B4-BE49-F238E27FC236}">
              <a16:creationId xmlns:a16="http://schemas.microsoft.com/office/drawing/2014/main" id="{88AF0BBA-3522-46B8-8E95-DA6DCFD78C58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583" name="Text Box 5">
          <a:extLst>
            <a:ext uri="{FF2B5EF4-FFF2-40B4-BE49-F238E27FC236}">
              <a16:creationId xmlns:a16="http://schemas.microsoft.com/office/drawing/2014/main" id="{C93E803D-0A1C-4E42-87F3-4DAD36E12E5D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584" name="Text Box 6">
          <a:extLst>
            <a:ext uri="{FF2B5EF4-FFF2-40B4-BE49-F238E27FC236}">
              <a16:creationId xmlns:a16="http://schemas.microsoft.com/office/drawing/2014/main" id="{EA404B2E-AC12-4BED-9D16-C48F6B34AFDE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585" name="Text Box 6">
          <a:extLst>
            <a:ext uri="{FF2B5EF4-FFF2-40B4-BE49-F238E27FC236}">
              <a16:creationId xmlns:a16="http://schemas.microsoft.com/office/drawing/2014/main" id="{8267B43C-BF72-4314-BF03-FAF96057BA19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586" name="Text Box 6">
          <a:extLst>
            <a:ext uri="{FF2B5EF4-FFF2-40B4-BE49-F238E27FC236}">
              <a16:creationId xmlns:a16="http://schemas.microsoft.com/office/drawing/2014/main" id="{66E6CD1F-9B7A-4C08-9A2F-BA2BCFE8BD03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587" name="Text Box 6">
          <a:extLst>
            <a:ext uri="{FF2B5EF4-FFF2-40B4-BE49-F238E27FC236}">
              <a16:creationId xmlns:a16="http://schemas.microsoft.com/office/drawing/2014/main" id="{0392B55B-5307-4DB0-B258-D0AC634C0C23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588" name="Text Box 6">
          <a:extLst>
            <a:ext uri="{FF2B5EF4-FFF2-40B4-BE49-F238E27FC236}">
              <a16:creationId xmlns:a16="http://schemas.microsoft.com/office/drawing/2014/main" id="{5B5F5902-0EDA-4E4D-AA21-EE530B01C2A4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9375" cy="219075"/>
    <xdr:sp macro="" textlink="">
      <xdr:nvSpPr>
        <xdr:cNvPr id="3589" name="Text Box 6">
          <a:extLst>
            <a:ext uri="{FF2B5EF4-FFF2-40B4-BE49-F238E27FC236}">
              <a16:creationId xmlns:a16="http://schemas.microsoft.com/office/drawing/2014/main" id="{EE125CD7-A04D-4646-B441-A600398DFEFD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31</xdr:row>
      <xdr:rowOff>266700</xdr:rowOff>
    </xdr:from>
    <xdr:ext cx="76200" cy="215900"/>
    <xdr:sp macro="" textlink="">
      <xdr:nvSpPr>
        <xdr:cNvPr id="3590" name="Text Box 6">
          <a:extLst>
            <a:ext uri="{FF2B5EF4-FFF2-40B4-BE49-F238E27FC236}">
              <a16:creationId xmlns:a16="http://schemas.microsoft.com/office/drawing/2014/main" id="{D5D82B19-C9A8-4A2B-85F8-55DC9925F722}"/>
            </a:ext>
          </a:extLst>
        </xdr:cNvPr>
        <xdr:cNvSpPr txBox="1">
          <a:spLocks noChangeArrowheads="1"/>
        </xdr:cNvSpPr>
      </xdr:nvSpPr>
      <xdr:spPr bwMode="auto">
        <a:xfrm>
          <a:off x="64579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8</xdr:col>
      <xdr:colOff>981075</xdr:colOff>
      <xdr:row>31</xdr:row>
      <xdr:rowOff>266700</xdr:rowOff>
    </xdr:from>
    <xdr:to>
      <xdr:col>9</xdr:col>
      <xdr:colOff>28575</xdr:colOff>
      <xdr:row>32</xdr:row>
      <xdr:rowOff>11793</xdr:rowOff>
    </xdr:to>
    <xdr:sp macro="" textlink="">
      <xdr:nvSpPr>
        <xdr:cNvPr id="3591" name="Text Box 6">
          <a:extLst>
            <a:ext uri="{FF2B5EF4-FFF2-40B4-BE49-F238E27FC236}">
              <a16:creationId xmlns:a16="http://schemas.microsoft.com/office/drawing/2014/main" id="{0C97F088-6C13-4FE8-9969-C4E25E5DC4EA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213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9</xdr:col>
      <xdr:colOff>981075</xdr:colOff>
      <xdr:row>31</xdr:row>
      <xdr:rowOff>266700</xdr:rowOff>
    </xdr:from>
    <xdr:ext cx="76200" cy="190500"/>
    <xdr:sp macro="" textlink="">
      <xdr:nvSpPr>
        <xdr:cNvPr id="3592" name="Text Box 6">
          <a:extLst>
            <a:ext uri="{FF2B5EF4-FFF2-40B4-BE49-F238E27FC236}">
              <a16:creationId xmlns:a16="http://schemas.microsoft.com/office/drawing/2014/main" id="{1894F015-ACF7-46B8-81E3-7B65FA70F3A2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9375" cy="219075"/>
    <xdr:sp macro="" textlink="">
      <xdr:nvSpPr>
        <xdr:cNvPr id="3593" name="Text Box 6">
          <a:extLst>
            <a:ext uri="{FF2B5EF4-FFF2-40B4-BE49-F238E27FC236}">
              <a16:creationId xmlns:a16="http://schemas.microsoft.com/office/drawing/2014/main" id="{837D28A2-3BDC-4CCF-A63F-704F335F33A2}"/>
            </a:ext>
          </a:extLst>
        </xdr:cNvPr>
        <xdr:cNvSpPr txBox="1">
          <a:spLocks noChangeArrowheads="1"/>
        </xdr:cNvSpPr>
      </xdr:nvSpPr>
      <xdr:spPr bwMode="auto">
        <a:xfrm>
          <a:off x="74866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29</xdr:row>
      <xdr:rowOff>266700</xdr:rowOff>
    </xdr:from>
    <xdr:ext cx="76200" cy="215900"/>
    <xdr:sp macro="" textlink="">
      <xdr:nvSpPr>
        <xdr:cNvPr id="3594" name="Text Box 6">
          <a:extLst>
            <a:ext uri="{FF2B5EF4-FFF2-40B4-BE49-F238E27FC236}">
              <a16:creationId xmlns:a16="http://schemas.microsoft.com/office/drawing/2014/main" id="{B9B72826-26A8-47D9-A1FB-D94142EC3E73}"/>
            </a:ext>
          </a:extLst>
        </xdr:cNvPr>
        <xdr:cNvSpPr txBox="1">
          <a:spLocks noChangeArrowheads="1"/>
        </xdr:cNvSpPr>
      </xdr:nvSpPr>
      <xdr:spPr bwMode="auto">
        <a:xfrm>
          <a:off x="85153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190500"/>
    <xdr:sp macro="" textlink="">
      <xdr:nvSpPr>
        <xdr:cNvPr id="3595" name="Text Box 6">
          <a:extLst>
            <a:ext uri="{FF2B5EF4-FFF2-40B4-BE49-F238E27FC236}">
              <a16:creationId xmlns:a16="http://schemas.microsoft.com/office/drawing/2014/main" id="{FC624EEF-C80C-4D65-AECA-58C210E3D339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190500"/>
    <xdr:sp macro="" textlink="">
      <xdr:nvSpPr>
        <xdr:cNvPr id="3596" name="Text Box 6">
          <a:extLst>
            <a:ext uri="{FF2B5EF4-FFF2-40B4-BE49-F238E27FC236}">
              <a16:creationId xmlns:a16="http://schemas.microsoft.com/office/drawing/2014/main" id="{60711501-32C8-4903-8000-0C9B4701EE4E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6200" cy="215900"/>
    <xdr:sp macro="" textlink="">
      <xdr:nvSpPr>
        <xdr:cNvPr id="3597" name="Text Box 5">
          <a:extLst>
            <a:ext uri="{FF2B5EF4-FFF2-40B4-BE49-F238E27FC236}">
              <a16:creationId xmlns:a16="http://schemas.microsoft.com/office/drawing/2014/main" id="{8D7E09DE-E0F9-48EC-95AE-0135518548F9}"/>
            </a:ext>
          </a:extLst>
        </xdr:cNvPr>
        <xdr:cNvSpPr txBox="1">
          <a:spLocks noChangeArrowheads="1"/>
        </xdr:cNvSpPr>
      </xdr:nvSpPr>
      <xdr:spPr bwMode="auto">
        <a:xfrm>
          <a:off x="74866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598" name="Text Box 6">
          <a:extLst>
            <a:ext uri="{FF2B5EF4-FFF2-40B4-BE49-F238E27FC236}">
              <a16:creationId xmlns:a16="http://schemas.microsoft.com/office/drawing/2014/main" id="{2B362572-3544-456F-BB45-6A189F08F7C2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599" name="Text Box 6">
          <a:extLst>
            <a:ext uri="{FF2B5EF4-FFF2-40B4-BE49-F238E27FC236}">
              <a16:creationId xmlns:a16="http://schemas.microsoft.com/office/drawing/2014/main" id="{CDEB17BC-6981-4BFC-9CEB-3C66C9D2D61B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600" name="Text Box 6">
          <a:extLst>
            <a:ext uri="{FF2B5EF4-FFF2-40B4-BE49-F238E27FC236}">
              <a16:creationId xmlns:a16="http://schemas.microsoft.com/office/drawing/2014/main" id="{1B00EC03-6828-4D2C-AACE-A77A3673D3FD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601" name="Text Box 5">
          <a:extLst>
            <a:ext uri="{FF2B5EF4-FFF2-40B4-BE49-F238E27FC236}">
              <a16:creationId xmlns:a16="http://schemas.microsoft.com/office/drawing/2014/main" id="{968AA77E-B6CF-465B-A058-C952D403D342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602" name="Text Box 6">
          <a:extLst>
            <a:ext uri="{FF2B5EF4-FFF2-40B4-BE49-F238E27FC236}">
              <a16:creationId xmlns:a16="http://schemas.microsoft.com/office/drawing/2014/main" id="{A37AF7A7-CD16-4244-9343-35E496F49023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603" name="Text Box 6">
          <a:extLst>
            <a:ext uri="{FF2B5EF4-FFF2-40B4-BE49-F238E27FC236}">
              <a16:creationId xmlns:a16="http://schemas.microsoft.com/office/drawing/2014/main" id="{5B28FBA9-00B0-4741-9ABA-450745BA9664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604" name="Text Box 6">
          <a:extLst>
            <a:ext uri="{FF2B5EF4-FFF2-40B4-BE49-F238E27FC236}">
              <a16:creationId xmlns:a16="http://schemas.microsoft.com/office/drawing/2014/main" id="{87EBBFDC-1133-48A5-85C1-8D223EE4F7C9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605" name="Text Box 6">
          <a:extLst>
            <a:ext uri="{FF2B5EF4-FFF2-40B4-BE49-F238E27FC236}">
              <a16:creationId xmlns:a16="http://schemas.microsoft.com/office/drawing/2014/main" id="{80CA8F19-F8E5-404B-B3FA-B125738851AC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606" name="Text Box 6">
          <a:extLst>
            <a:ext uri="{FF2B5EF4-FFF2-40B4-BE49-F238E27FC236}">
              <a16:creationId xmlns:a16="http://schemas.microsoft.com/office/drawing/2014/main" id="{4268418C-EEBF-46FB-A2FE-EFE05DE4F6AF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607" name="Text Box 5">
          <a:extLst>
            <a:ext uri="{FF2B5EF4-FFF2-40B4-BE49-F238E27FC236}">
              <a16:creationId xmlns:a16="http://schemas.microsoft.com/office/drawing/2014/main" id="{805CACC0-E7BB-4935-AA2E-D90F155EDE2A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608" name="Text Box 6">
          <a:extLst>
            <a:ext uri="{FF2B5EF4-FFF2-40B4-BE49-F238E27FC236}">
              <a16:creationId xmlns:a16="http://schemas.microsoft.com/office/drawing/2014/main" id="{F511B155-A8F6-457F-9C7F-9FDE8CD10619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609" name="Text Box 6">
          <a:extLst>
            <a:ext uri="{FF2B5EF4-FFF2-40B4-BE49-F238E27FC236}">
              <a16:creationId xmlns:a16="http://schemas.microsoft.com/office/drawing/2014/main" id="{D1CAD88F-B259-4A1B-AB30-96845FCDAC5A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610" name="Text Box 5">
          <a:extLst>
            <a:ext uri="{FF2B5EF4-FFF2-40B4-BE49-F238E27FC236}">
              <a16:creationId xmlns:a16="http://schemas.microsoft.com/office/drawing/2014/main" id="{C0EDB27B-DB66-458C-BAE5-38F7496C465B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611" name="Text Box 6">
          <a:extLst>
            <a:ext uri="{FF2B5EF4-FFF2-40B4-BE49-F238E27FC236}">
              <a16:creationId xmlns:a16="http://schemas.microsoft.com/office/drawing/2014/main" id="{78BC669A-E8D1-4AF1-A85E-2B0595186E58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190500"/>
    <xdr:sp macro="" textlink="">
      <xdr:nvSpPr>
        <xdr:cNvPr id="3612" name="Text Box 6">
          <a:extLst>
            <a:ext uri="{FF2B5EF4-FFF2-40B4-BE49-F238E27FC236}">
              <a16:creationId xmlns:a16="http://schemas.microsoft.com/office/drawing/2014/main" id="{6C01C695-EA16-4008-8241-32D65A2C886F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9375" cy="219075"/>
    <xdr:sp macro="" textlink="">
      <xdr:nvSpPr>
        <xdr:cNvPr id="3613" name="Text Box 6">
          <a:extLst>
            <a:ext uri="{FF2B5EF4-FFF2-40B4-BE49-F238E27FC236}">
              <a16:creationId xmlns:a16="http://schemas.microsoft.com/office/drawing/2014/main" id="{56DF7844-2AA8-422E-ADF6-A0E0E1E8F799}"/>
            </a:ext>
          </a:extLst>
        </xdr:cNvPr>
        <xdr:cNvSpPr txBox="1">
          <a:spLocks noChangeArrowheads="1"/>
        </xdr:cNvSpPr>
      </xdr:nvSpPr>
      <xdr:spPr bwMode="auto">
        <a:xfrm>
          <a:off x="74866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614" name="Text Box 6">
          <a:extLst>
            <a:ext uri="{FF2B5EF4-FFF2-40B4-BE49-F238E27FC236}">
              <a16:creationId xmlns:a16="http://schemas.microsoft.com/office/drawing/2014/main" id="{067C7D8D-67C0-4902-ADF5-A68403FBA1C7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0"/>
    <xdr:sp macro="" textlink="">
      <xdr:nvSpPr>
        <xdr:cNvPr id="3615" name="Text Box 6">
          <a:extLst>
            <a:ext uri="{FF2B5EF4-FFF2-40B4-BE49-F238E27FC236}">
              <a16:creationId xmlns:a16="http://schemas.microsoft.com/office/drawing/2014/main" id="{58EF75EF-A8B4-47AA-B737-EA31DD29CAE5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616" name="Text Box 6">
          <a:extLst>
            <a:ext uri="{FF2B5EF4-FFF2-40B4-BE49-F238E27FC236}">
              <a16:creationId xmlns:a16="http://schemas.microsoft.com/office/drawing/2014/main" id="{1AED24C3-774A-4540-8F0D-5E4553361E08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617" name="Text Box 5">
          <a:extLst>
            <a:ext uri="{FF2B5EF4-FFF2-40B4-BE49-F238E27FC236}">
              <a16:creationId xmlns:a16="http://schemas.microsoft.com/office/drawing/2014/main" id="{A146B3C1-89E1-46D0-8364-9C5BBC0511EF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618" name="Text Box 6">
          <a:extLst>
            <a:ext uri="{FF2B5EF4-FFF2-40B4-BE49-F238E27FC236}">
              <a16:creationId xmlns:a16="http://schemas.microsoft.com/office/drawing/2014/main" id="{B9E21E27-38E8-4233-9FE0-A0788B2A73B0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190500"/>
    <xdr:sp macro="" textlink="">
      <xdr:nvSpPr>
        <xdr:cNvPr id="3619" name="Text Box 6">
          <a:extLst>
            <a:ext uri="{FF2B5EF4-FFF2-40B4-BE49-F238E27FC236}">
              <a16:creationId xmlns:a16="http://schemas.microsoft.com/office/drawing/2014/main" id="{12D42592-B479-475A-B995-A3694F9E0D5A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5400"/>
    <xdr:sp macro="" textlink="">
      <xdr:nvSpPr>
        <xdr:cNvPr id="3620" name="Text Box 6">
          <a:extLst>
            <a:ext uri="{FF2B5EF4-FFF2-40B4-BE49-F238E27FC236}">
              <a16:creationId xmlns:a16="http://schemas.microsoft.com/office/drawing/2014/main" id="{62D1BC77-272C-416D-83E3-7B4F279A45D2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9375" cy="219075"/>
    <xdr:sp macro="" textlink="">
      <xdr:nvSpPr>
        <xdr:cNvPr id="3621" name="Text Box 6">
          <a:extLst>
            <a:ext uri="{FF2B5EF4-FFF2-40B4-BE49-F238E27FC236}">
              <a16:creationId xmlns:a16="http://schemas.microsoft.com/office/drawing/2014/main" id="{0E102FCC-76DE-4E6D-8E95-351BE28162D4}"/>
            </a:ext>
          </a:extLst>
        </xdr:cNvPr>
        <xdr:cNvSpPr txBox="1">
          <a:spLocks noChangeArrowheads="1"/>
        </xdr:cNvSpPr>
      </xdr:nvSpPr>
      <xdr:spPr bwMode="auto">
        <a:xfrm>
          <a:off x="74866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622" name="Text Box 6">
          <a:extLst>
            <a:ext uri="{FF2B5EF4-FFF2-40B4-BE49-F238E27FC236}">
              <a16:creationId xmlns:a16="http://schemas.microsoft.com/office/drawing/2014/main" id="{35C4DD89-AEAC-44BD-9CB6-B9306EB0C110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9375" cy="219075"/>
    <xdr:sp macro="" textlink="">
      <xdr:nvSpPr>
        <xdr:cNvPr id="3623" name="Text Box 6">
          <a:extLst>
            <a:ext uri="{FF2B5EF4-FFF2-40B4-BE49-F238E27FC236}">
              <a16:creationId xmlns:a16="http://schemas.microsoft.com/office/drawing/2014/main" id="{32570CA8-C7EE-4C09-937F-85B9B41D7D0D}"/>
            </a:ext>
          </a:extLst>
        </xdr:cNvPr>
        <xdr:cNvSpPr txBox="1">
          <a:spLocks noChangeArrowheads="1"/>
        </xdr:cNvSpPr>
      </xdr:nvSpPr>
      <xdr:spPr bwMode="auto">
        <a:xfrm>
          <a:off x="74866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624" name="Text Box 5">
          <a:extLst>
            <a:ext uri="{FF2B5EF4-FFF2-40B4-BE49-F238E27FC236}">
              <a16:creationId xmlns:a16="http://schemas.microsoft.com/office/drawing/2014/main" id="{A006C049-4549-4C8E-A2F3-A94773A114EB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625" name="Text Box 6">
          <a:extLst>
            <a:ext uri="{FF2B5EF4-FFF2-40B4-BE49-F238E27FC236}">
              <a16:creationId xmlns:a16="http://schemas.microsoft.com/office/drawing/2014/main" id="{2AAB9CA1-6D5B-4C97-837C-00B9FA695EB3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626" name="Text Box 6">
          <a:extLst>
            <a:ext uri="{FF2B5EF4-FFF2-40B4-BE49-F238E27FC236}">
              <a16:creationId xmlns:a16="http://schemas.microsoft.com/office/drawing/2014/main" id="{3991AE1B-1DA4-444E-9F81-F504933DA15C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190500"/>
    <xdr:sp macro="" textlink="">
      <xdr:nvSpPr>
        <xdr:cNvPr id="3627" name="Text Box 6">
          <a:extLst>
            <a:ext uri="{FF2B5EF4-FFF2-40B4-BE49-F238E27FC236}">
              <a16:creationId xmlns:a16="http://schemas.microsoft.com/office/drawing/2014/main" id="{D3BD9058-AF68-47AB-9AD7-330F4B3C3FFE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6200" cy="215900"/>
    <xdr:sp macro="" textlink="">
      <xdr:nvSpPr>
        <xdr:cNvPr id="3628" name="Text Box 6">
          <a:extLst>
            <a:ext uri="{FF2B5EF4-FFF2-40B4-BE49-F238E27FC236}">
              <a16:creationId xmlns:a16="http://schemas.microsoft.com/office/drawing/2014/main" id="{0D7F2B77-A097-4ADF-BD99-D81F17BABB88}"/>
            </a:ext>
          </a:extLst>
        </xdr:cNvPr>
        <xdr:cNvSpPr txBox="1">
          <a:spLocks noChangeArrowheads="1"/>
        </xdr:cNvSpPr>
      </xdr:nvSpPr>
      <xdr:spPr bwMode="auto">
        <a:xfrm>
          <a:off x="74866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6200" cy="215900"/>
    <xdr:sp macro="" textlink="">
      <xdr:nvSpPr>
        <xdr:cNvPr id="3629" name="Text Box 6">
          <a:extLst>
            <a:ext uri="{FF2B5EF4-FFF2-40B4-BE49-F238E27FC236}">
              <a16:creationId xmlns:a16="http://schemas.microsoft.com/office/drawing/2014/main" id="{ED11FF68-282D-466E-91F0-26B168BC6818}"/>
            </a:ext>
          </a:extLst>
        </xdr:cNvPr>
        <xdr:cNvSpPr txBox="1">
          <a:spLocks noChangeArrowheads="1"/>
        </xdr:cNvSpPr>
      </xdr:nvSpPr>
      <xdr:spPr bwMode="auto">
        <a:xfrm>
          <a:off x="74866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9375" cy="219075"/>
    <xdr:sp macro="" textlink="">
      <xdr:nvSpPr>
        <xdr:cNvPr id="3630" name="Text Box 6">
          <a:extLst>
            <a:ext uri="{FF2B5EF4-FFF2-40B4-BE49-F238E27FC236}">
              <a16:creationId xmlns:a16="http://schemas.microsoft.com/office/drawing/2014/main" id="{E72C5FBC-629B-4DBB-875B-81002FB815CC}"/>
            </a:ext>
          </a:extLst>
        </xdr:cNvPr>
        <xdr:cNvSpPr txBox="1">
          <a:spLocks noChangeArrowheads="1"/>
        </xdr:cNvSpPr>
      </xdr:nvSpPr>
      <xdr:spPr bwMode="auto">
        <a:xfrm>
          <a:off x="74866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5400"/>
    <xdr:sp macro="" textlink="">
      <xdr:nvSpPr>
        <xdr:cNvPr id="3631" name="Text Box 6">
          <a:extLst>
            <a:ext uri="{FF2B5EF4-FFF2-40B4-BE49-F238E27FC236}">
              <a16:creationId xmlns:a16="http://schemas.microsoft.com/office/drawing/2014/main" id="{1555EFDA-EE63-45AC-BFB2-166B72B232CF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6200" cy="215900"/>
    <xdr:sp macro="" textlink="">
      <xdr:nvSpPr>
        <xdr:cNvPr id="3632" name="Text Box 6">
          <a:extLst>
            <a:ext uri="{FF2B5EF4-FFF2-40B4-BE49-F238E27FC236}">
              <a16:creationId xmlns:a16="http://schemas.microsoft.com/office/drawing/2014/main" id="{627BBDE6-ADFB-454C-8CBA-8DD254E952AB}"/>
            </a:ext>
          </a:extLst>
        </xdr:cNvPr>
        <xdr:cNvSpPr txBox="1">
          <a:spLocks noChangeArrowheads="1"/>
        </xdr:cNvSpPr>
      </xdr:nvSpPr>
      <xdr:spPr bwMode="auto">
        <a:xfrm>
          <a:off x="74866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9375" cy="219075"/>
    <xdr:sp macro="" textlink="">
      <xdr:nvSpPr>
        <xdr:cNvPr id="3633" name="Text Box 6">
          <a:extLst>
            <a:ext uri="{FF2B5EF4-FFF2-40B4-BE49-F238E27FC236}">
              <a16:creationId xmlns:a16="http://schemas.microsoft.com/office/drawing/2014/main" id="{F52D810E-DCB8-44B1-AA78-7F200434786D}"/>
            </a:ext>
          </a:extLst>
        </xdr:cNvPr>
        <xdr:cNvSpPr txBox="1">
          <a:spLocks noChangeArrowheads="1"/>
        </xdr:cNvSpPr>
      </xdr:nvSpPr>
      <xdr:spPr bwMode="auto">
        <a:xfrm>
          <a:off x="74866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6200" cy="215900"/>
    <xdr:sp macro="" textlink="">
      <xdr:nvSpPr>
        <xdr:cNvPr id="3634" name="Text Box 6">
          <a:extLst>
            <a:ext uri="{FF2B5EF4-FFF2-40B4-BE49-F238E27FC236}">
              <a16:creationId xmlns:a16="http://schemas.microsoft.com/office/drawing/2014/main" id="{06E24F75-5BB7-43EE-91AA-894C4E190799}"/>
            </a:ext>
          </a:extLst>
        </xdr:cNvPr>
        <xdr:cNvSpPr txBox="1">
          <a:spLocks noChangeArrowheads="1"/>
        </xdr:cNvSpPr>
      </xdr:nvSpPr>
      <xdr:spPr bwMode="auto">
        <a:xfrm>
          <a:off x="74866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635" name="Text Box 6">
          <a:extLst>
            <a:ext uri="{FF2B5EF4-FFF2-40B4-BE49-F238E27FC236}">
              <a16:creationId xmlns:a16="http://schemas.microsoft.com/office/drawing/2014/main" id="{4C9F4F2A-3159-4B8E-AE3C-0CC563CBD258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636" name="Text Box 6">
          <a:extLst>
            <a:ext uri="{FF2B5EF4-FFF2-40B4-BE49-F238E27FC236}">
              <a16:creationId xmlns:a16="http://schemas.microsoft.com/office/drawing/2014/main" id="{ACC38C6F-65AF-4FE2-A97A-7FB00157C880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637" name="Text Box 6">
          <a:extLst>
            <a:ext uri="{FF2B5EF4-FFF2-40B4-BE49-F238E27FC236}">
              <a16:creationId xmlns:a16="http://schemas.microsoft.com/office/drawing/2014/main" id="{E9CF321F-D158-44F4-A0D6-999C64979A52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638" name="Text Box 6">
          <a:extLst>
            <a:ext uri="{FF2B5EF4-FFF2-40B4-BE49-F238E27FC236}">
              <a16:creationId xmlns:a16="http://schemas.microsoft.com/office/drawing/2014/main" id="{62764E28-846D-404E-B57F-09B362F9D827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639" name="Text Box 6">
          <a:extLst>
            <a:ext uri="{FF2B5EF4-FFF2-40B4-BE49-F238E27FC236}">
              <a16:creationId xmlns:a16="http://schemas.microsoft.com/office/drawing/2014/main" id="{459796F0-9355-45BC-BF94-E04874D5D3FF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640" name="Text Box 6">
          <a:extLst>
            <a:ext uri="{FF2B5EF4-FFF2-40B4-BE49-F238E27FC236}">
              <a16:creationId xmlns:a16="http://schemas.microsoft.com/office/drawing/2014/main" id="{E1929E83-56E9-4BDC-8D54-8F24499D6C03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641" name="Text Box 6">
          <a:extLst>
            <a:ext uri="{FF2B5EF4-FFF2-40B4-BE49-F238E27FC236}">
              <a16:creationId xmlns:a16="http://schemas.microsoft.com/office/drawing/2014/main" id="{AF103770-816D-499A-81FF-B382E9FA79AE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642" name="Text Box 5">
          <a:extLst>
            <a:ext uri="{FF2B5EF4-FFF2-40B4-BE49-F238E27FC236}">
              <a16:creationId xmlns:a16="http://schemas.microsoft.com/office/drawing/2014/main" id="{2B3284A2-4B6D-4C20-85F7-0E818FB2A413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643" name="Text Box 6">
          <a:extLst>
            <a:ext uri="{FF2B5EF4-FFF2-40B4-BE49-F238E27FC236}">
              <a16:creationId xmlns:a16="http://schemas.microsoft.com/office/drawing/2014/main" id="{D1E40854-204B-46F3-A141-56C429833B83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644" name="Text Box 5">
          <a:extLst>
            <a:ext uri="{FF2B5EF4-FFF2-40B4-BE49-F238E27FC236}">
              <a16:creationId xmlns:a16="http://schemas.microsoft.com/office/drawing/2014/main" id="{E399A8E4-C858-4DF4-BBCF-E350446870DE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645" name="Text Box 6">
          <a:extLst>
            <a:ext uri="{FF2B5EF4-FFF2-40B4-BE49-F238E27FC236}">
              <a16:creationId xmlns:a16="http://schemas.microsoft.com/office/drawing/2014/main" id="{B02AB8DC-DD3E-4783-B8B7-BC263B8EE535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29</xdr:row>
      <xdr:rowOff>266700</xdr:rowOff>
    </xdr:from>
    <xdr:ext cx="76200" cy="215900"/>
    <xdr:sp macro="" textlink="">
      <xdr:nvSpPr>
        <xdr:cNvPr id="3646" name="Text Box 6">
          <a:extLst>
            <a:ext uri="{FF2B5EF4-FFF2-40B4-BE49-F238E27FC236}">
              <a16:creationId xmlns:a16="http://schemas.microsoft.com/office/drawing/2014/main" id="{55E540A7-E06B-44F0-B14E-64D602221E25}"/>
            </a:ext>
          </a:extLst>
        </xdr:cNvPr>
        <xdr:cNvSpPr txBox="1">
          <a:spLocks noChangeArrowheads="1"/>
        </xdr:cNvSpPr>
      </xdr:nvSpPr>
      <xdr:spPr bwMode="auto">
        <a:xfrm>
          <a:off x="85153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29</xdr:row>
      <xdr:rowOff>266700</xdr:rowOff>
    </xdr:from>
    <xdr:ext cx="79375" cy="219075"/>
    <xdr:sp macro="" textlink="">
      <xdr:nvSpPr>
        <xdr:cNvPr id="3647" name="Text Box 6">
          <a:extLst>
            <a:ext uri="{FF2B5EF4-FFF2-40B4-BE49-F238E27FC236}">
              <a16:creationId xmlns:a16="http://schemas.microsoft.com/office/drawing/2014/main" id="{94E80216-2107-4A8A-B53E-630B0202B4BF}"/>
            </a:ext>
          </a:extLst>
        </xdr:cNvPr>
        <xdr:cNvSpPr txBox="1">
          <a:spLocks noChangeArrowheads="1"/>
        </xdr:cNvSpPr>
      </xdr:nvSpPr>
      <xdr:spPr bwMode="auto">
        <a:xfrm>
          <a:off x="85153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29</xdr:row>
      <xdr:rowOff>266700</xdr:rowOff>
    </xdr:from>
    <xdr:ext cx="79375" cy="219075"/>
    <xdr:sp macro="" textlink="">
      <xdr:nvSpPr>
        <xdr:cNvPr id="3648" name="Text Box 6">
          <a:extLst>
            <a:ext uri="{FF2B5EF4-FFF2-40B4-BE49-F238E27FC236}">
              <a16:creationId xmlns:a16="http://schemas.microsoft.com/office/drawing/2014/main" id="{6A9C4C78-42B7-463F-9686-D8C378E92798}"/>
            </a:ext>
          </a:extLst>
        </xdr:cNvPr>
        <xdr:cNvSpPr txBox="1">
          <a:spLocks noChangeArrowheads="1"/>
        </xdr:cNvSpPr>
      </xdr:nvSpPr>
      <xdr:spPr bwMode="auto">
        <a:xfrm>
          <a:off x="85153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190500"/>
    <xdr:sp macro="" textlink="">
      <xdr:nvSpPr>
        <xdr:cNvPr id="3649" name="Text Box 6">
          <a:extLst>
            <a:ext uri="{FF2B5EF4-FFF2-40B4-BE49-F238E27FC236}">
              <a16:creationId xmlns:a16="http://schemas.microsoft.com/office/drawing/2014/main" id="{150E53CD-1503-478A-B132-E637CBDD1286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29</xdr:row>
      <xdr:rowOff>266700</xdr:rowOff>
    </xdr:from>
    <xdr:ext cx="76200" cy="215900"/>
    <xdr:sp macro="" textlink="">
      <xdr:nvSpPr>
        <xdr:cNvPr id="3650" name="Text Box 6">
          <a:extLst>
            <a:ext uri="{FF2B5EF4-FFF2-40B4-BE49-F238E27FC236}">
              <a16:creationId xmlns:a16="http://schemas.microsoft.com/office/drawing/2014/main" id="{9C7823CE-5C47-4B91-820D-09A46A71A146}"/>
            </a:ext>
          </a:extLst>
        </xdr:cNvPr>
        <xdr:cNvSpPr txBox="1">
          <a:spLocks noChangeArrowheads="1"/>
        </xdr:cNvSpPr>
      </xdr:nvSpPr>
      <xdr:spPr bwMode="auto">
        <a:xfrm>
          <a:off x="85153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29</xdr:row>
      <xdr:rowOff>266700</xdr:rowOff>
    </xdr:from>
    <xdr:ext cx="76200" cy="215900"/>
    <xdr:sp macro="" textlink="">
      <xdr:nvSpPr>
        <xdr:cNvPr id="3651" name="Text Box 6">
          <a:extLst>
            <a:ext uri="{FF2B5EF4-FFF2-40B4-BE49-F238E27FC236}">
              <a16:creationId xmlns:a16="http://schemas.microsoft.com/office/drawing/2014/main" id="{67E7D0D7-94DD-4DE2-808D-1D260269694C}"/>
            </a:ext>
          </a:extLst>
        </xdr:cNvPr>
        <xdr:cNvSpPr txBox="1">
          <a:spLocks noChangeArrowheads="1"/>
        </xdr:cNvSpPr>
      </xdr:nvSpPr>
      <xdr:spPr bwMode="auto">
        <a:xfrm>
          <a:off x="85153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29</xdr:row>
      <xdr:rowOff>266700</xdr:rowOff>
    </xdr:from>
    <xdr:ext cx="79375" cy="219075"/>
    <xdr:sp macro="" textlink="">
      <xdr:nvSpPr>
        <xdr:cNvPr id="3652" name="Text Box 6">
          <a:extLst>
            <a:ext uri="{FF2B5EF4-FFF2-40B4-BE49-F238E27FC236}">
              <a16:creationId xmlns:a16="http://schemas.microsoft.com/office/drawing/2014/main" id="{DD713443-9899-463F-B75B-E5808C6DD1C2}"/>
            </a:ext>
          </a:extLst>
        </xdr:cNvPr>
        <xdr:cNvSpPr txBox="1">
          <a:spLocks noChangeArrowheads="1"/>
        </xdr:cNvSpPr>
      </xdr:nvSpPr>
      <xdr:spPr bwMode="auto">
        <a:xfrm>
          <a:off x="85153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5400"/>
    <xdr:sp macro="" textlink="">
      <xdr:nvSpPr>
        <xdr:cNvPr id="3653" name="Text Box 6">
          <a:extLst>
            <a:ext uri="{FF2B5EF4-FFF2-40B4-BE49-F238E27FC236}">
              <a16:creationId xmlns:a16="http://schemas.microsoft.com/office/drawing/2014/main" id="{F07C635C-1ADD-43D5-BCEB-BFA60965D193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29</xdr:row>
      <xdr:rowOff>266700</xdr:rowOff>
    </xdr:from>
    <xdr:ext cx="76200" cy="215900"/>
    <xdr:sp macro="" textlink="">
      <xdr:nvSpPr>
        <xdr:cNvPr id="3654" name="Text Box 6">
          <a:extLst>
            <a:ext uri="{FF2B5EF4-FFF2-40B4-BE49-F238E27FC236}">
              <a16:creationId xmlns:a16="http://schemas.microsoft.com/office/drawing/2014/main" id="{4DF85DC4-43D6-4442-9E1B-B763E8C3FC15}"/>
            </a:ext>
          </a:extLst>
        </xdr:cNvPr>
        <xdr:cNvSpPr txBox="1">
          <a:spLocks noChangeArrowheads="1"/>
        </xdr:cNvSpPr>
      </xdr:nvSpPr>
      <xdr:spPr bwMode="auto">
        <a:xfrm>
          <a:off x="85153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29</xdr:row>
      <xdr:rowOff>266700</xdr:rowOff>
    </xdr:from>
    <xdr:ext cx="79375" cy="219075"/>
    <xdr:sp macro="" textlink="">
      <xdr:nvSpPr>
        <xdr:cNvPr id="3655" name="Text Box 6">
          <a:extLst>
            <a:ext uri="{FF2B5EF4-FFF2-40B4-BE49-F238E27FC236}">
              <a16:creationId xmlns:a16="http://schemas.microsoft.com/office/drawing/2014/main" id="{72D45AB4-22D4-4754-9958-E031DB9636E1}"/>
            </a:ext>
          </a:extLst>
        </xdr:cNvPr>
        <xdr:cNvSpPr txBox="1">
          <a:spLocks noChangeArrowheads="1"/>
        </xdr:cNvSpPr>
      </xdr:nvSpPr>
      <xdr:spPr bwMode="auto">
        <a:xfrm>
          <a:off x="85153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29</xdr:row>
      <xdr:rowOff>266700</xdr:rowOff>
    </xdr:from>
    <xdr:ext cx="76200" cy="215900"/>
    <xdr:sp macro="" textlink="">
      <xdr:nvSpPr>
        <xdr:cNvPr id="3656" name="Text Box 6">
          <a:extLst>
            <a:ext uri="{FF2B5EF4-FFF2-40B4-BE49-F238E27FC236}">
              <a16:creationId xmlns:a16="http://schemas.microsoft.com/office/drawing/2014/main" id="{1564A5AE-3DB3-4FB5-8D9C-FD061D4B0833}"/>
            </a:ext>
          </a:extLst>
        </xdr:cNvPr>
        <xdr:cNvSpPr txBox="1">
          <a:spLocks noChangeArrowheads="1"/>
        </xdr:cNvSpPr>
      </xdr:nvSpPr>
      <xdr:spPr bwMode="auto">
        <a:xfrm>
          <a:off x="85153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29</xdr:row>
      <xdr:rowOff>266700</xdr:rowOff>
    </xdr:from>
    <xdr:ext cx="76200" cy="215900"/>
    <xdr:sp macro="" textlink="">
      <xdr:nvSpPr>
        <xdr:cNvPr id="3657" name="Text Box 6">
          <a:extLst>
            <a:ext uri="{FF2B5EF4-FFF2-40B4-BE49-F238E27FC236}">
              <a16:creationId xmlns:a16="http://schemas.microsoft.com/office/drawing/2014/main" id="{2795D198-3078-40C1-AC69-FCD474250637}"/>
            </a:ext>
          </a:extLst>
        </xdr:cNvPr>
        <xdr:cNvSpPr txBox="1">
          <a:spLocks noChangeArrowheads="1"/>
        </xdr:cNvSpPr>
      </xdr:nvSpPr>
      <xdr:spPr bwMode="auto">
        <a:xfrm>
          <a:off x="85153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29</xdr:row>
      <xdr:rowOff>266700</xdr:rowOff>
    </xdr:from>
    <xdr:ext cx="79375" cy="219075"/>
    <xdr:sp macro="" textlink="">
      <xdr:nvSpPr>
        <xdr:cNvPr id="3658" name="Text Box 6">
          <a:extLst>
            <a:ext uri="{FF2B5EF4-FFF2-40B4-BE49-F238E27FC236}">
              <a16:creationId xmlns:a16="http://schemas.microsoft.com/office/drawing/2014/main" id="{C7C6C1D8-CA8D-421E-8207-04B31A416D15}"/>
            </a:ext>
          </a:extLst>
        </xdr:cNvPr>
        <xdr:cNvSpPr txBox="1">
          <a:spLocks noChangeArrowheads="1"/>
        </xdr:cNvSpPr>
      </xdr:nvSpPr>
      <xdr:spPr bwMode="auto">
        <a:xfrm>
          <a:off x="85153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29</xdr:row>
      <xdr:rowOff>266700</xdr:rowOff>
    </xdr:from>
    <xdr:ext cx="76200" cy="215900"/>
    <xdr:sp macro="" textlink="">
      <xdr:nvSpPr>
        <xdr:cNvPr id="3659" name="Text Box 6">
          <a:extLst>
            <a:ext uri="{FF2B5EF4-FFF2-40B4-BE49-F238E27FC236}">
              <a16:creationId xmlns:a16="http://schemas.microsoft.com/office/drawing/2014/main" id="{DBB9A448-4BDD-4391-8841-F7F0567519EB}"/>
            </a:ext>
          </a:extLst>
        </xdr:cNvPr>
        <xdr:cNvSpPr txBox="1">
          <a:spLocks noChangeArrowheads="1"/>
        </xdr:cNvSpPr>
      </xdr:nvSpPr>
      <xdr:spPr bwMode="auto">
        <a:xfrm>
          <a:off x="85153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29</xdr:row>
      <xdr:rowOff>266700</xdr:rowOff>
    </xdr:from>
    <xdr:ext cx="76200" cy="215900"/>
    <xdr:sp macro="" textlink="">
      <xdr:nvSpPr>
        <xdr:cNvPr id="3660" name="Text Box 6">
          <a:extLst>
            <a:ext uri="{FF2B5EF4-FFF2-40B4-BE49-F238E27FC236}">
              <a16:creationId xmlns:a16="http://schemas.microsoft.com/office/drawing/2014/main" id="{F9E9C6B6-3D42-49CC-A28C-D7819F8B0155}"/>
            </a:ext>
          </a:extLst>
        </xdr:cNvPr>
        <xdr:cNvSpPr txBox="1">
          <a:spLocks noChangeArrowheads="1"/>
        </xdr:cNvSpPr>
      </xdr:nvSpPr>
      <xdr:spPr bwMode="auto">
        <a:xfrm>
          <a:off x="85153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29</xdr:row>
      <xdr:rowOff>266700</xdr:rowOff>
    </xdr:from>
    <xdr:ext cx="76200" cy="215900"/>
    <xdr:sp macro="" textlink="">
      <xdr:nvSpPr>
        <xdr:cNvPr id="3661" name="Text Box 5">
          <a:extLst>
            <a:ext uri="{FF2B5EF4-FFF2-40B4-BE49-F238E27FC236}">
              <a16:creationId xmlns:a16="http://schemas.microsoft.com/office/drawing/2014/main" id="{3FDD18F0-E189-455C-B287-5F897C2E38A1}"/>
            </a:ext>
          </a:extLst>
        </xdr:cNvPr>
        <xdr:cNvSpPr txBox="1">
          <a:spLocks noChangeArrowheads="1"/>
        </xdr:cNvSpPr>
      </xdr:nvSpPr>
      <xdr:spPr bwMode="auto">
        <a:xfrm>
          <a:off x="85153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29</xdr:row>
      <xdr:rowOff>266700</xdr:rowOff>
    </xdr:from>
    <xdr:ext cx="76200" cy="215900"/>
    <xdr:sp macro="" textlink="">
      <xdr:nvSpPr>
        <xdr:cNvPr id="3662" name="Text Box 6">
          <a:extLst>
            <a:ext uri="{FF2B5EF4-FFF2-40B4-BE49-F238E27FC236}">
              <a16:creationId xmlns:a16="http://schemas.microsoft.com/office/drawing/2014/main" id="{E60A65BA-FABB-4338-832A-93E3A4F99B96}"/>
            </a:ext>
          </a:extLst>
        </xdr:cNvPr>
        <xdr:cNvSpPr txBox="1">
          <a:spLocks noChangeArrowheads="1"/>
        </xdr:cNvSpPr>
      </xdr:nvSpPr>
      <xdr:spPr bwMode="auto">
        <a:xfrm>
          <a:off x="85153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29</xdr:row>
      <xdr:rowOff>266700</xdr:rowOff>
    </xdr:from>
    <xdr:ext cx="79375" cy="219075"/>
    <xdr:sp macro="" textlink="">
      <xdr:nvSpPr>
        <xdr:cNvPr id="3663" name="Text Box 6">
          <a:extLst>
            <a:ext uri="{FF2B5EF4-FFF2-40B4-BE49-F238E27FC236}">
              <a16:creationId xmlns:a16="http://schemas.microsoft.com/office/drawing/2014/main" id="{B318A6B8-8D07-433B-AA93-CD417BCF8D21}"/>
            </a:ext>
          </a:extLst>
        </xdr:cNvPr>
        <xdr:cNvSpPr txBox="1">
          <a:spLocks noChangeArrowheads="1"/>
        </xdr:cNvSpPr>
      </xdr:nvSpPr>
      <xdr:spPr bwMode="auto">
        <a:xfrm>
          <a:off x="85153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29</xdr:row>
      <xdr:rowOff>266700</xdr:rowOff>
    </xdr:from>
    <xdr:ext cx="79375" cy="219075"/>
    <xdr:sp macro="" textlink="">
      <xdr:nvSpPr>
        <xdr:cNvPr id="3664" name="Text Box 6">
          <a:extLst>
            <a:ext uri="{FF2B5EF4-FFF2-40B4-BE49-F238E27FC236}">
              <a16:creationId xmlns:a16="http://schemas.microsoft.com/office/drawing/2014/main" id="{B12A7A46-E59E-4C32-A6AC-0067FFB1B078}"/>
            </a:ext>
          </a:extLst>
        </xdr:cNvPr>
        <xdr:cNvSpPr txBox="1">
          <a:spLocks noChangeArrowheads="1"/>
        </xdr:cNvSpPr>
      </xdr:nvSpPr>
      <xdr:spPr bwMode="auto">
        <a:xfrm>
          <a:off x="85153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29</xdr:row>
      <xdr:rowOff>266700</xdr:rowOff>
    </xdr:from>
    <xdr:ext cx="76200" cy="215900"/>
    <xdr:sp macro="" textlink="">
      <xdr:nvSpPr>
        <xdr:cNvPr id="3665" name="Text Box 6">
          <a:extLst>
            <a:ext uri="{FF2B5EF4-FFF2-40B4-BE49-F238E27FC236}">
              <a16:creationId xmlns:a16="http://schemas.microsoft.com/office/drawing/2014/main" id="{BC227AE7-29EC-4BF7-BD48-88C5A7FF0FAD}"/>
            </a:ext>
          </a:extLst>
        </xdr:cNvPr>
        <xdr:cNvSpPr txBox="1">
          <a:spLocks noChangeArrowheads="1"/>
        </xdr:cNvSpPr>
      </xdr:nvSpPr>
      <xdr:spPr bwMode="auto">
        <a:xfrm>
          <a:off x="85153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29</xdr:row>
      <xdr:rowOff>266700</xdr:rowOff>
    </xdr:from>
    <xdr:ext cx="79375" cy="219075"/>
    <xdr:sp macro="" textlink="">
      <xdr:nvSpPr>
        <xdr:cNvPr id="3666" name="Text Box 6">
          <a:extLst>
            <a:ext uri="{FF2B5EF4-FFF2-40B4-BE49-F238E27FC236}">
              <a16:creationId xmlns:a16="http://schemas.microsoft.com/office/drawing/2014/main" id="{66AFF476-0F7E-4D0A-B0FB-3E710685DF9E}"/>
            </a:ext>
          </a:extLst>
        </xdr:cNvPr>
        <xdr:cNvSpPr txBox="1">
          <a:spLocks noChangeArrowheads="1"/>
        </xdr:cNvSpPr>
      </xdr:nvSpPr>
      <xdr:spPr bwMode="auto">
        <a:xfrm>
          <a:off x="85153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29</xdr:row>
      <xdr:rowOff>266700</xdr:rowOff>
    </xdr:from>
    <xdr:ext cx="76200" cy="215900"/>
    <xdr:sp macro="" textlink="">
      <xdr:nvSpPr>
        <xdr:cNvPr id="3667" name="Text Box 6">
          <a:extLst>
            <a:ext uri="{FF2B5EF4-FFF2-40B4-BE49-F238E27FC236}">
              <a16:creationId xmlns:a16="http://schemas.microsoft.com/office/drawing/2014/main" id="{5E14D38C-EAAB-4462-B129-F4CA36CA2D9E}"/>
            </a:ext>
          </a:extLst>
        </xdr:cNvPr>
        <xdr:cNvSpPr txBox="1">
          <a:spLocks noChangeArrowheads="1"/>
        </xdr:cNvSpPr>
      </xdr:nvSpPr>
      <xdr:spPr bwMode="auto">
        <a:xfrm>
          <a:off x="85153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29</xdr:row>
      <xdr:rowOff>266700</xdr:rowOff>
    </xdr:from>
    <xdr:ext cx="79375" cy="219075"/>
    <xdr:sp macro="" textlink="">
      <xdr:nvSpPr>
        <xdr:cNvPr id="3668" name="Text Box 6">
          <a:extLst>
            <a:ext uri="{FF2B5EF4-FFF2-40B4-BE49-F238E27FC236}">
              <a16:creationId xmlns:a16="http://schemas.microsoft.com/office/drawing/2014/main" id="{B83808AC-C476-4C49-AF7F-079AB5630A65}"/>
            </a:ext>
          </a:extLst>
        </xdr:cNvPr>
        <xdr:cNvSpPr txBox="1">
          <a:spLocks noChangeArrowheads="1"/>
        </xdr:cNvSpPr>
      </xdr:nvSpPr>
      <xdr:spPr bwMode="auto">
        <a:xfrm>
          <a:off x="85153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29</xdr:row>
      <xdr:rowOff>266700</xdr:rowOff>
    </xdr:from>
    <xdr:ext cx="76200" cy="215900"/>
    <xdr:sp macro="" textlink="">
      <xdr:nvSpPr>
        <xdr:cNvPr id="3669" name="Text Box 5">
          <a:extLst>
            <a:ext uri="{FF2B5EF4-FFF2-40B4-BE49-F238E27FC236}">
              <a16:creationId xmlns:a16="http://schemas.microsoft.com/office/drawing/2014/main" id="{C6842F8C-29F2-4303-ABDB-7BDC430DD8A4}"/>
            </a:ext>
          </a:extLst>
        </xdr:cNvPr>
        <xdr:cNvSpPr txBox="1">
          <a:spLocks noChangeArrowheads="1"/>
        </xdr:cNvSpPr>
      </xdr:nvSpPr>
      <xdr:spPr bwMode="auto">
        <a:xfrm>
          <a:off x="85153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29</xdr:row>
      <xdr:rowOff>266700</xdr:rowOff>
    </xdr:from>
    <xdr:ext cx="76200" cy="215900"/>
    <xdr:sp macro="" textlink="">
      <xdr:nvSpPr>
        <xdr:cNvPr id="3670" name="Text Box 6">
          <a:extLst>
            <a:ext uri="{FF2B5EF4-FFF2-40B4-BE49-F238E27FC236}">
              <a16:creationId xmlns:a16="http://schemas.microsoft.com/office/drawing/2014/main" id="{3F6C6D05-5E2D-44A4-96CB-1DAEA10FBB0A}"/>
            </a:ext>
          </a:extLst>
        </xdr:cNvPr>
        <xdr:cNvSpPr txBox="1">
          <a:spLocks noChangeArrowheads="1"/>
        </xdr:cNvSpPr>
      </xdr:nvSpPr>
      <xdr:spPr bwMode="auto">
        <a:xfrm>
          <a:off x="85153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29</xdr:row>
      <xdr:rowOff>266700</xdr:rowOff>
    </xdr:from>
    <xdr:ext cx="79375" cy="219075"/>
    <xdr:sp macro="" textlink="">
      <xdr:nvSpPr>
        <xdr:cNvPr id="3671" name="Text Box 6">
          <a:extLst>
            <a:ext uri="{FF2B5EF4-FFF2-40B4-BE49-F238E27FC236}">
              <a16:creationId xmlns:a16="http://schemas.microsoft.com/office/drawing/2014/main" id="{7A6FF15A-874D-423E-9F73-64FF72D47AF1}"/>
            </a:ext>
          </a:extLst>
        </xdr:cNvPr>
        <xdr:cNvSpPr txBox="1">
          <a:spLocks noChangeArrowheads="1"/>
        </xdr:cNvSpPr>
      </xdr:nvSpPr>
      <xdr:spPr bwMode="auto">
        <a:xfrm>
          <a:off x="85153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29</xdr:row>
      <xdr:rowOff>266700</xdr:rowOff>
    </xdr:from>
    <xdr:ext cx="76200" cy="215900"/>
    <xdr:sp macro="" textlink="">
      <xdr:nvSpPr>
        <xdr:cNvPr id="3672" name="Text Box 6">
          <a:extLst>
            <a:ext uri="{FF2B5EF4-FFF2-40B4-BE49-F238E27FC236}">
              <a16:creationId xmlns:a16="http://schemas.microsoft.com/office/drawing/2014/main" id="{96ACD6A7-7A92-4FA0-A8E2-EB148CA09F2A}"/>
            </a:ext>
          </a:extLst>
        </xdr:cNvPr>
        <xdr:cNvSpPr txBox="1">
          <a:spLocks noChangeArrowheads="1"/>
        </xdr:cNvSpPr>
      </xdr:nvSpPr>
      <xdr:spPr bwMode="auto">
        <a:xfrm>
          <a:off x="85153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29</xdr:row>
      <xdr:rowOff>266700</xdr:rowOff>
    </xdr:from>
    <xdr:ext cx="76200" cy="215900"/>
    <xdr:sp macro="" textlink="">
      <xdr:nvSpPr>
        <xdr:cNvPr id="3673" name="Text Box 6">
          <a:extLst>
            <a:ext uri="{FF2B5EF4-FFF2-40B4-BE49-F238E27FC236}">
              <a16:creationId xmlns:a16="http://schemas.microsoft.com/office/drawing/2014/main" id="{9289E45A-4AFD-467C-AC3A-F766AC6C25A9}"/>
            </a:ext>
          </a:extLst>
        </xdr:cNvPr>
        <xdr:cNvSpPr txBox="1">
          <a:spLocks noChangeArrowheads="1"/>
        </xdr:cNvSpPr>
      </xdr:nvSpPr>
      <xdr:spPr bwMode="auto">
        <a:xfrm>
          <a:off x="85153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29</xdr:row>
      <xdr:rowOff>266700</xdr:rowOff>
    </xdr:from>
    <xdr:ext cx="76200" cy="215900"/>
    <xdr:sp macro="" textlink="">
      <xdr:nvSpPr>
        <xdr:cNvPr id="3674" name="Text Box 5">
          <a:extLst>
            <a:ext uri="{FF2B5EF4-FFF2-40B4-BE49-F238E27FC236}">
              <a16:creationId xmlns:a16="http://schemas.microsoft.com/office/drawing/2014/main" id="{D612989F-C68A-4712-8137-DF9082D7EBB9}"/>
            </a:ext>
          </a:extLst>
        </xdr:cNvPr>
        <xdr:cNvSpPr txBox="1">
          <a:spLocks noChangeArrowheads="1"/>
        </xdr:cNvSpPr>
      </xdr:nvSpPr>
      <xdr:spPr bwMode="auto">
        <a:xfrm>
          <a:off x="85153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29</xdr:row>
      <xdr:rowOff>266700</xdr:rowOff>
    </xdr:from>
    <xdr:ext cx="76200" cy="215900"/>
    <xdr:sp macro="" textlink="">
      <xdr:nvSpPr>
        <xdr:cNvPr id="3675" name="Text Box 6">
          <a:extLst>
            <a:ext uri="{FF2B5EF4-FFF2-40B4-BE49-F238E27FC236}">
              <a16:creationId xmlns:a16="http://schemas.microsoft.com/office/drawing/2014/main" id="{E4F05444-C344-4FA4-B1D6-CEF8CF79C267}"/>
            </a:ext>
          </a:extLst>
        </xdr:cNvPr>
        <xdr:cNvSpPr txBox="1">
          <a:spLocks noChangeArrowheads="1"/>
        </xdr:cNvSpPr>
      </xdr:nvSpPr>
      <xdr:spPr bwMode="auto">
        <a:xfrm>
          <a:off x="85153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29</xdr:row>
      <xdr:rowOff>266700</xdr:rowOff>
    </xdr:from>
    <xdr:ext cx="79375" cy="219075"/>
    <xdr:sp macro="" textlink="">
      <xdr:nvSpPr>
        <xdr:cNvPr id="3676" name="Text Box 6">
          <a:extLst>
            <a:ext uri="{FF2B5EF4-FFF2-40B4-BE49-F238E27FC236}">
              <a16:creationId xmlns:a16="http://schemas.microsoft.com/office/drawing/2014/main" id="{B5A8F1F1-C4BD-4FA2-8A61-06BCF3A3F627}"/>
            </a:ext>
          </a:extLst>
        </xdr:cNvPr>
        <xdr:cNvSpPr txBox="1">
          <a:spLocks noChangeArrowheads="1"/>
        </xdr:cNvSpPr>
      </xdr:nvSpPr>
      <xdr:spPr bwMode="auto">
        <a:xfrm>
          <a:off x="85153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29</xdr:row>
      <xdr:rowOff>266700</xdr:rowOff>
    </xdr:from>
    <xdr:ext cx="79375" cy="219075"/>
    <xdr:sp macro="" textlink="">
      <xdr:nvSpPr>
        <xdr:cNvPr id="3677" name="Text Box 6">
          <a:extLst>
            <a:ext uri="{FF2B5EF4-FFF2-40B4-BE49-F238E27FC236}">
              <a16:creationId xmlns:a16="http://schemas.microsoft.com/office/drawing/2014/main" id="{3112E8D8-B0FC-4CAF-91AF-8E136B4EC7AA}"/>
            </a:ext>
          </a:extLst>
        </xdr:cNvPr>
        <xdr:cNvSpPr txBox="1">
          <a:spLocks noChangeArrowheads="1"/>
        </xdr:cNvSpPr>
      </xdr:nvSpPr>
      <xdr:spPr bwMode="auto">
        <a:xfrm>
          <a:off x="85153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29</xdr:row>
      <xdr:rowOff>266700</xdr:rowOff>
    </xdr:from>
    <xdr:ext cx="76200" cy="215900"/>
    <xdr:sp macro="" textlink="">
      <xdr:nvSpPr>
        <xdr:cNvPr id="3678" name="Text Box 5">
          <a:extLst>
            <a:ext uri="{FF2B5EF4-FFF2-40B4-BE49-F238E27FC236}">
              <a16:creationId xmlns:a16="http://schemas.microsoft.com/office/drawing/2014/main" id="{3B004969-927E-42D3-922E-22AFB5361C4A}"/>
            </a:ext>
          </a:extLst>
        </xdr:cNvPr>
        <xdr:cNvSpPr txBox="1">
          <a:spLocks noChangeArrowheads="1"/>
        </xdr:cNvSpPr>
      </xdr:nvSpPr>
      <xdr:spPr bwMode="auto">
        <a:xfrm>
          <a:off x="85153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29</xdr:row>
      <xdr:rowOff>266700</xdr:rowOff>
    </xdr:from>
    <xdr:ext cx="76200" cy="215900"/>
    <xdr:sp macro="" textlink="">
      <xdr:nvSpPr>
        <xdr:cNvPr id="3679" name="Text Box 6">
          <a:extLst>
            <a:ext uri="{FF2B5EF4-FFF2-40B4-BE49-F238E27FC236}">
              <a16:creationId xmlns:a16="http://schemas.microsoft.com/office/drawing/2014/main" id="{E10999AC-A388-438E-B5AB-3A57188C924F}"/>
            </a:ext>
          </a:extLst>
        </xdr:cNvPr>
        <xdr:cNvSpPr txBox="1">
          <a:spLocks noChangeArrowheads="1"/>
        </xdr:cNvSpPr>
      </xdr:nvSpPr>
      <xdr:spPr bwMode="auto">
        <a:xfrm>
          <a:off x="85153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29</xdr:row>
      <xdr:rowOff>266700</xdr:rowOff>
    </xdr:from>
    <xdr:ext cx="79375" cy="219075"/>
    <xdr:sp macro="" textlink="">
      <xdr:nvSpPr>
        <xdr:cNvPr id="3680" name="Text Box 6">
          <a:extLst>
            <a:ext uri="{FF2B5EF4-FFF2-40B4-BE49-F238E27FC236}">
              <a16:creationId xmlns:a16="http://schemas.microsoft.com/office/drawing/2014/main" id="{4B3EFB1E-E231-4528-823D-017DBF68FE1B}"/>
            </a:ext>
          </a:extLst>
        </xdr:cNvPr>
        <xdr:cNvSpPr txBox="1">
          <a:spLocks noChangeArrowheads="1"/>
        </xdr:cNvSpPr>
      </xdr:nvSpPr>
      <xdr:spPr bwMode="auto">
        <a:xfrm>
          <a:off x="85153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29</xdr:row>
      <xdr:rowOff>266700</xdr:rowOff>
    </xdr:from>
    <xdr:ext cx="76200" cy="215900"/>
    <xdr:sp macro="" textlink="">
      <xdr:nvSpPr>
        <xdr:cNvPr id="3681" name="Text Box 5">
          <a:extLst>
            <a:ext uri="{FF2B5EF4-FFF2-40B4-BE49-F238E27FC236}">
              <a16:creationId xmlns:a16="http://schemas.microsoft.com/office/drawing/2014/main" id="{4928680B-AEC9-478A-A778-C7BC0B2F293C}"/>
            </a:ext>
          </a:extLst>
        </xdr:cNvPr>
        <xdr:cNvSpPr txBox="1">
          <a:spLocks noChangeArrowheads="1"/>
        </xdr:cNvSpPr>
      </xdr:nvSpPr>
      <xdr:spPr bwMode="auto">
        <a:xfrm>
          <a:off x="85153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29</xdr:row>
      <xdr:rowOff>266700</xdr:rowOff>
    </xdr:from>
    <xdr:ext cx="79375" cy="219075"/>
    <xdr:sp macro="" textlink="">
      <xdr:nvSpPr>
        <xdr:cNvPr id="3682" name="Text Box 6">
          <a:extLst>
            <a:ext uri="{FF2B5EF4-FFF2-40B4-BE49-F238E27FC236}">
              <a16:creationId xmlns:a16="http://schemas.microsoft.com/office/drawing/2014/main" id="{E06499B2-5733-4635-AB93-D41A0D424F7A}"/>
            </a:ext>
          </a:extLst>
        </xdr:cNvPr>
        <xdr:cNvSpPr txBox="1">
          <a:spLocks noChangeArrowheads="1"/>
        </xdr:cNvSpPr>
      </xdr:nvSpPr>
      <xdr:spPr bwMode="auto">
        <a:xfrm>
          <a:off x="85153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29</xdr:row>
      <xdr:rowOff>266700</xdr:rowOff>
    </xdr:from>
    <xdr:ext cx="79375" cy="219075"/>
    <xdr:sp macro="" textlink="">
      <xdr:nvSpPr>
        <xdr:cNvPr id="3683" name="Text Box 6">
          <a:extLst>
            <a:ext uri="{FF2B5EF4-FFF2-40B4-BE49-F238E27FC236}">
              <a16:creationId xmlns:a16="http://schemas.microsoft.com/office/drawing/2014/main" id="{C3DA6044-3D8D-4F88-89A3-8D7890B9C9A8}"/>
            </a:ext>
          </a:extLst>
        </xdr:cNvPr>
        <xdr:cNvSpPr txBox="1">
          <a:spLocks noChangeArrowheads="1"/>
        </xdr:cNvSpPr>
      </xdr:nvSpPr>
      <xdr:spPr bwMode="auto">
        <a:xfrm>
          <a:off x="85153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29</xdr:row>
      <xdr:rowOff>266700</xdr:rowOff>
    </xdr:from>
    <xdr:ext cx="79375" cy="219075"/>
    <xdr:sp macro="" textlink="">
      <xdr:nvSpPr>
        <xdr:cNvPr id="3684" name="Text Box 6">
          <a:extLst>
            <a:ext uri="{FF2B5EF4-FFF2-40B4-BE49-F238E27FC236}">
              <a16:creationId xmlns:a16="http://schemas.microsoft.com/office/drawing/2014/main" id="{415FD2AE-B178-4D2A-9B46-9B761DC667A8}"/>
            </a:ext>
          </a:extLst>
        </xdr:cNvPr>
        <xdr:cNvSpPr txBox="1">
          <a:spLocks noChangeArrowheads="1"/>
        </xdr:cNvSpPr>
      </xdr:nvSpPr>
      <xdr:spPr bwMode="auto">
        <a:xfrm>
          <a:off x="85153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29</xdr:row>
      <xdr:rowOff>266700</xdr:rowOff>
    </xdr:from>
    <xdr:ext cx="76200" cy="215900"/>
    <xdr:sp macro="" textlink="">
      <xdr:nvSpPr>
        <xdr:cNvPr id="3685" name="Text Box 5">
          <a:extLst>
            <a:ext uri="{FF2B5EF4-FFF2-40B4-BE49-F238E27FC236}">
              <a16:creationId xmlns:a16="http://schemas.microsoft.com/office/drawing/2014/main" id="{1F5C0A5C-C746-4874-BF39-FED0725EE42A}"/>
            </a:ext>
          </a:extLst>
        </xdr:cNvPr>
        <xdr:cNvSpPr txBox="1">
          <a:spLocks noChangeArrowheads="1"/>
        </xdr:cNvSpPr>
      </xdr:nvSpPr>
      <xdr:spPr bwMode="auto">
        <a:xfrm>
          <a:off x="85153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29</xdr:row>
      <xdr:rowOff>266700</xdr:rowOff>
    </xdr:from>
    <xdr:ext cx="76200" cy="215900"/>
    <xdr:sp macro="" textlink="">
      <xdr:nvSpPr>
        <xdr:cNvPr id="3686" name="Text Box 6">
          <a:extLst>
            <a:ext uri="{FF2B5EF4-FFF2-40B4-BE49-F238E27FC236}">
              <a16:creationId xmlns:a16="http://schemas.microsoft.com/office/drawing/2014/main" id="{BA6A2045-ACFA-4861-BE21-FC51946907C3}"/>
            </a:ext>
          </a:extLst>
        </xdr:cNvPr>
        <xdr:cNvSpPr txBox="1">
          <a:spLocks noChangeArrowheads="1"/>
        </xdr:cNvSpPr>
      </xdr:nvSpPr>
      <xdr:spPr bwMode="auto">
        <a:xfrm>
          <a:off x="85153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29</xdr:row>
      <xdr:rowOff>266700</xdr:rowOff>
    </xdr:from>
    <xdr:ext cx="79375" cy="219075"/>
    <xdr:sp macro="" textlink="">
      <xdr:nvSpPr>
        <xdr:cNvPr id="3687" name="Text Box 6">
          <a:extLst>
            <a:ext uri="{FF2B5EF4-FFF2-40B4-BE49-F238E27FC236}">
              <a16:creationId xmlns:a16="http://schemas.microsoft.com/office/drawing/2014/main" id="{7D3745A3-C93D-4A0B-A85E-7E71B9172866}"/>
            </a:ext>
          </a:extLst>
        </xdr:cNvPr>
        <xdr:cNvSpPr txBox="1">
          <a:spLocks noChangeArrowheads="1"/>
        </xdr:cNvSpPr>
      </xdr:nvSpPr>
      <xdr:spPr bwMode="auto">
        <a:xfrm>
          <a:off x="85153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29</xdr:row>
      <xdr:rowOff>266700</xdr:rowOff>
    </xdr:from>
    <xdr:ext cx="76200" cy="215900"/>
    <xdr:sp macro="" textlink="">
      <xdr:nvSpPr>
        <xdr:cNvPr id="3688" name="Text Box 5">
          <a:extLst>
            <a:ext uri="{FF2B5EF4-FFF2-40B4-BE49-F238E27FC236}">
              <a16:creationId xmlns:a16="http://schemas.microsoft.com/office/drawing/2014/main" id="{1E25A005-88B3-49ED-831F-F746C2E537ED}"/>
            </a:ext>
          </a:extLst>
        </xdr:cNvPr>
        <xdr:cNvSpPr txBox="1">
          <a:spLocks noChangeArrowheads="1"/>
        </xdr:cNvSpPr>
      </xdr:nvSpPr>
      <xdr:spPr bwMode="auto">
        <a:xfrm>
          <a:off x="85153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29</xdr:row>
      <xdr:rowOff>266700</xdr:rowOff>
    </xdr:from>
    <xdr:ext cx="79375" cy="219075"/>
    <xdr:sp macro="" textlink="">
      <xdr:nvSpPr>
        <xdr:cNvPr id="3689" name="Text Box 6">
          <a:extLst>
            <a:ext uri="{FF2B5EF4-FFF2-40B4-BE49-F238E27FC236}">
              <a16:creationId xmlns:a16="http://schemas.microsoft.com/office/drawing/2014/main" id="{19307247-5082-470A-B5BE-077C77703F4E}"/>
            </a:ext>
          </a:extLst>
        </xdr:cNvPr>
        <xdr:cNvSpPr txBox="1">
          <a:spLocks noChangeArrowheads="1"/>
        </xdr:cNvSpPr>
      </xdr:nvSpPr>
      <xdr:spPr bwMode="auto">
        <a:xfrm>
          <a:off x="85153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29</xdr:row>
      <xdr:rowOff>266700</xdr:rowOff>
    </xdr:from>
    <xdr:ext cx="79375" cy="219075"/>
    <xdr:sp macro="" textlink="">
      <xdr:nvSpPr>
        <xdr:cNvPr id="3690" name="Text Box 6">
          <a:extLst>
            <a:ext uri="{FF2B5EF4-FFF2-40B4-BE49-F238E27FC236}">
              <a16:creationId xmlns:a16="http://schemas.microsoft.com/office/drawing/2014/main" id="{E174768F-C0F6-43C9-B913-1FD1046A7EB8}"/>
            </a:ext>
          </a:extLst>
        </xdr:cNvPr>
        <xdr:cNvSpPr txBox="1">
          <a:spLocks noChangeArrowheads="1"/>
        </xdr:cNvSpPr>
      </xdr:nvSpPr>
      <xdr:spPr bwMode="auto">
        <a:xfrm>
          <a:off x="85153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29</xdr:row>
      <xdr:rowOff>266700</xdr:rowOff>
    </xdr:from>
    <xdr:ext cx="76200" cy="215900"/>
    <xdr:sp macro="" textlink="">
      <xdr:nvSpPr>
        <xdr:cNvPr id="3691" name="Text Box 6">
          <a:extLst>
            <a:ext uri="{FF2B5EF4-FFF2-40B4-BE49-F238E27FC236}">
              <a16:creationId xmlns:a16="http://schemas.microsoft.com/office/drawing/2014/main" id="{A33000FA-7940-4D76-A45A-F237DA3B7D33}"/>
            </a:ext>
          </a:extLst>
        </xdr:cNvPr>
        <xdr:cNvSpPr txBox="1">
          <a:spLocks noChangeArrowheads="1"/>
        </xdr:cNvSpPr>
      </xdr:nvSpPr>
      <xdr:spPr bwMode="auto">
        <a:xfrm>
          <a:off x="85153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29</xdr:row>
      <xdr:rowOff>266700</xdr:rowOff>
    </xdr:from>
    <xdr:ext cx="76200" cy="215900"/>
    <xdr:sp macro="" textlink="">
      <xdr:nvSpPr>
        <xdr:cNvPr id="3692" name="Text Box 5">
          <a:extLst>
            <a:ext uri="{FF2B5EF4-FFF2-40B4-BE49-F238E27FC236}">
              <a16:creationId xmlns:a16="http://schemas.microsoft.com/office/drawing/2014/main" id="{CBE8B498-2BF2-4363-AB1B-B62EE3BEE884}"/>
            </a:ext>
          </a:extLst>
        </xdr:cNvPr>
        <xdr:cNvSpPr txBox="1">
          <a:spLocks noChangeArrowheads="1"/>
        </xdr:cNvSpPr>
      </xdr:nvSpPr>
      <xdr:spPr bwMode="auto">
        <a:xfrm>
          <a:off x="85153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29</xdr:row>
      <xdr:rowOff>266700</xdr:rowOff>
    </xdr:from>
    <xdr:ext cx="76200" cy="215900"/>
    <xdr:sp macro="" textlink="">
      <xdr:nvSpPr>
        <xdr:cNvPr id="3693" name="Text Box 6">
          <a:extLst>
            <a:ext uri="{FF2B5EF4-FFF2-40B4-BE49-F238E27FC236}">
              <a16:creationId xmlns:a16="http://schemas.microsoft.com/office/drawing/2014/main" id="{3CD05C68-B5ED-4516-94C8-4E34A226B5FE}"/>
            </a:ext>
          </a:extLst>
        </xdr:cNvPr>
        <xdr:cNvSpPr txBox="1">
          <a:spLocks noChangeArrowheads="1"/>
        </xdr:cNvSpPr>
      </xdr:nvSpPr>
      <xdr:spPr bwMode="auto">
        <a:xfrm>
          <a:off x="85153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29</xdr:row>
      <xdr:rowOff>266700</xdr:rowOff>
    </xdr:from>
    <xdr:ext cx="79375" cy="219075"/>
    <xdr:sp macro="" textlink="">
      <xdr:nvSpPr>
        <xdr:cNvPr id="3694" name="Text Box 6">
          <a:extLst>
            <a:ext uri="{FF2B5EF4-FFF2-40B4-BE49-F238E27FC236}">
              <a16:creationId xmlns:a16="http://schemas.microsoft.com/office/drawing/2014/main" id="{84EC079A-EDAF-4898-901F-FACD4A49F7B4}"/>
            </a:ext>
          </a:extLst>
        </xdr:cNvPr>
        <xdr:cNvSpPr txBox="1">
          <a:spLocks noChangeArrowheads="1"/>
        </xdr:cNvSpPr>
      </xdr:nvSpPr>
      <xdr:spPr bwMode="auto">
        <a:xfrm>
          <a:off x="85153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29</xdr:row>
      <xdr:rowOff>266700</xdr:rowOff>
    </xdr:from>
    <xdr:ext cx="76200" cy="215900"/>
    <xdr:sp macro="" textlink="">
      <xdr:nvSpPr>
        <xdr:cNvPr id="3695" name="Text Box 5">
          <a:extLst>
            <a:ext uri="{FF2B5EF4-FFF2-40B4-BE49-F238E27FC236}">
              <a16:creationId xmlns:a16="http://schemas.microsoft.com/office/drawing/2014/main" id="{B1A5D5DB-CB21-44B5-B842-AA20B09F3247}"/>
            </a:ext>
          </a:extLst>
        </xdr:cNvPr>
        <xdr:cNvSpPr txBox="1">
          <a:spLocks noChangeArrowheads="1"/>
        </xdr:cNvSpPr>
      </xdr:nvSpPr>
      <xdr:spPr bwMode="auto">
        <a:xfrm>
          <a:off x="85153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29</xdr:row>
      <xdr:rowOff>266700</xdr:rowOff>
    </xdr:from>
    <xdr:ext cx="76200" cy="215900"/>
    <xdr:sp macro="" textlink="">
      <xdr:nvSpPr>
        <xdr:cNvPr id="3696" name="Text Box 6">
          <a:extLst>
            <a:ext uri="{FF2B5EF4-FFF2-40B4-BE49-F238E27FC236}">
              <a16:creationId xmlns:a16="http://schemas.microsoft.com/office/drawing/2014/main" id="{605A3F91-683C-4B1A-9CED-7A4C9CB6612B}"/>
            </a:ext>
          </a:extLst>
        </xdr:cNvPr>
        <xdr:cNvSpPr txBox="1">
          <a:spLocks noChangeArrowheads="1"/>
        </xdr:cNvSpPr>
      </xdr:nvSpPr>
      <xdr:spPr bwMode="auto">
        <a:xfrm>
          <a:off x="85153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29</xdr:row>
      <xdr:rowOff>266700</xdr:rowOff>
    </xdr:from>
    <xdr:ext cx="79375" cy="219075"/>
    <xdr:sp macro="" textlink="">
      <xdr:nvSpPr>
        <xdr:cNvPr id="3697" name="Text Box 6">
          <a:extLst>
            <a:ext uri="{FF2B5EF4-FFF2-40B4-BE49-F238E27FC236}">
              <a16:creationId xmlns:a16="http://schemas.microsoft.com/office/drawing/2014/main" id="{EFE2034B-6BA4-4940-B2EF-C7DC3D162508}"/>
            </a:ext>
          </a:extLst>
        </xdr:cNvPr>
        <xdr:cNvSpPr txBox="1">
          <a:spLocks noChangeArrowheads="1"/>
        </xdr:cNvSpPr>
      </xdr:nvSpPr>
      <xdr:spPr bwMode="auto">
        <a:xfrm>
          <a:off x="85153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29</xdr:row>
      <xdr:rowOff>266700</xdr:rowOff>
    </xdr:from>
    <xdr:ext cx="79375" cy="219075"/>
    <xdr:sp macro="" textlink="">
      <xdr:nvSpPr>
        <xdr:cNvPr id="3698" name="Text Box 6">
          <a:extLst>
            <a:ext uri="{FF2B5EF4-FFF2-40B4-BE49-F238E27FC236}">
              <a16:creationId xmlns:a16="http://schemas.microsoft.com/office/drawing/2014/main" id="{13B6A2AD-821C-486D-B124-52571FD4F97C}"/>
            </a:ext>
          </a:extLst>
        </xdr:cNvPr>
        <xdr:cNvSpPr txBox="1">
          <a:spLocks noChangeArrowheads="1"/>
        </xdr:cNvSpPr>
      </xdr:nvSpPr>
      <xdr:spPr bwMode="auto">
        <a:xfrm>
          <a:off x="85153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29</xdr:row>
      <xdr:rowOff>266700</xdr:rowOff>
    </xdr:from>
    <xdr:ext cx="79375" cy="219075"/>
    <xdr:sp macro="" textlink="">
      <xdr:nvSpPr>
        <xdr:cNvPr id="3699" name="Text Box 6">
          <a:extLst>
            <a:ext uri="{FF2B5EF4-FFF2-40B4-BE49-F238E27FC236}">
              <a16:creationId xmlns:a16="http://schemas.microsoft.com/office/drawing/2014/main" id="{AE008E8B-FFC6-4E7F-A2FC-700994623C15}"/>
            </a:ext>
          </a:extLst>
        </xdr:cNvPr>
        <xdr:cNvSpPr txBox="1">
          <a:spLocks noChangeArrowheads="1"/>
        </xdr:cNvSpPr>
      </xdr:nvSpPr>
      <xdr:spPr bwMode="auto">
        <a:xfrm>
          <a:off x="85153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29</xdr:row>
      <xdr:rowOff>266700</xdr:rowOff>
    </xdr:from>
    <xdr:ext cx="76200" cy="215900"/>
    <xdr:sp macro="" textlink="">
      <xdr:nvSpPr>
        <xdr:cNvPr id="3700" name="Text Box 6">
          <a:extLst>
            <a:ext uri="{FF2B5EF4-FFF2-40B4-BE49-F238E27FC236}">
              <a16:creationId xmlns:a16="http://schemas.microsoft.com/office/drawing/2014/main" id="{F1B1A96D-49A8-494B-B268-80234BCEE1B1}"/>
            </a:ext>
          </a:extLst>
        </xdr:cNvPr>
        <xdr:cNvSpPr txBox="1">
          <a:spLocks noChangeArrowheads="1"/>
        </xdr:cNvSpPr>
      </xdr:nvSpPr>
      <xdr:spPr bwMode="auto">
        <a:xfrm>
          <a:off x="85153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29</xdr:row>
      <xdr:rowOff>266700</xdr:rowOff>
    </xdr:from>
    <xdr:ext cx="79375" cy="219075"/>
    <xdr:sp macro="" textlink="">
      <xdr:nvSpPr>
        <xdr:cNvPr id="3701" name="Text Box 6">
          <a:extLst>
            <a:ext uri="{FF2B5EF4-FFF2-40B4-BE49-F238E27FC236}">
              <a16:creationId xmlns:a16="http://schemas.microsoft.com/office/drawing/2014/main" id="{2D39452D-0A13-4DCF-9A3E-6D06B31D026C}"/>
            </a:ext>
          </a:extLst>
        </xdr:cNvPr>
        <xdr:cNvSpPr txBox="1">
          <a:spLocks noChangeArrowheads="1"/>
        </xdr:cNvSpPr>
      </xdr:nvSpPr>
      <xdr:spPr bwMode="auto">
        <a:xfrm>
          <a:off x="85153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29</xdr:row>
      <xdr:rowOff>266700</xdr:rowOff>
    </xdr:from>
    <xdr:ext cx="76200" cy="215900"/>
    <xdr:sp macro="" textlink="">
      <xdr:nvSpPr>
        <xdr:cNvPr id="3702" name="Text Box 6">
          <a:extLst>
            <a:ext uri="{FF2B5EF4-FFF2-40B4-BE49-F238E27FC236}">
              <a16:creationId xmlns:a16="http://schemas.microsoft.com/office/drawing/2014/main" id="{EFDAE0EC-D795-4E90-AB53-72D3C911A225}"/>
            </a:ext>
          </a:extLst>
        </xdr:cNvPr>
        <xdr:cNvSpPr txBox="1">
          <a:spLocks noChangeArrowheads="1"/>
        </xdr:cNvSpPr>
      </xdr:nvSpPr>
      <xdr:spPr bwMode="auto">
        <a:xfrm>
          <a:off x="85153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29</xdr:row>
      <xdr:rowOff>266700</xdr:rowOff>
    </xdr:from>
    <xdr:ext cx="76200" cy="215900"/>
    <xdr:sp macro="" textlink="">
      <xdr:nvSpPr>
        <xdr:cNvPr id="3703" name="Text Box 5">
          <a:extLst>
            <a:ext uri="{FF2B5EF4-FFF2-40B4-BE49-F238E27FC236}">
              <a16:creationId xmlns:a16="http://schemas.microsoft.com/office/drawing/2014/main" id="{C05DE0A9-62D0-445A-934C-B153D9451E50}"/>
            </a:ext>
          </a:extLst>
        </xdr:cNvPr>
        <xdr:cNvSpPr txBox="1">
          <a:spLocks noChangeArrowheads="1"/>
        </xdr:cNvSpPr>
      </xdr:nvSpPr>
      <xdr:spPr bwMode="auto">
        <a:xfrm>
          <a:off x="85153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29</xdr:row>
      <xdr:rowOff>266700</xdr:rowOff>
    </xdr:from>
    <xdr:ext cx="76200" cy="215900"/>
    <xdr:sp macro="" textlink="">
      <xdr:nvSpPr>
        <xdr:cNvPr id="3704" name="Text Box 6">
          <a:extLst>
            <a:ext uri="{FF2B5EF4-FFF2-40B4-BE49-F238E27FC236}">
              <a16:creationId xmlns:a16="http://schemas.microsoft.com/office/drawing/2014/main" id="{A4B36D59-A7B7-45CF-B356-0E7B1B8123CE}"/>
            </a:ext>
          </a:extLst>
        </xdr:cNvPr>
        <xdr:cNvSpPr txBox="1">
          <a:spLocks noChangeArrowheads="1"/>
        </xdr:cNvSpPr>
      </xdr:nvSpPr>
      <xdr:spPr bwMode="auto">
        <a:xfrm>
          <a:off x="85153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29</xdr:row>
      <xdr:rowOff>266700</xdr:rowOff>
    </xdr:from>
    <xdr:ext cx="76200" cy="215900"/>
    <xdr:sp macro="" textlink="">
      <xdr:nvSpPr>
        <xdr:cNvPr id="3705" name="Text Box 5">
          <a:extLst>
            <a:ext uri="{FF2B5EF4-FFF2-40B4-BE49-F238E27FC236}">
              <a16:creationId xmlns:a16="http://schemas.microsoft.com/office/drawing/2014/main" id="{39AB720D-1D2E-4285-A361-0439A062B542}"/>
            </a:ext>
          </a:extLst>
        </xdr:cNvPr>
        <xdr:cNvSpPr txBox="1">
          <a:spLocks noChangeArrowheads="1"/>
        </xdr:cNvSpPr>
      </xdr:nvSpPr>
      <xdr:spPr bwMode="auto">
        <a:xfrm>
          <a:off x="85153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29</xdr:row>
      <xdr:rowOff>266700</xdr:rowOff>
    </xdr:from>
    <xdr:ext cx="76200" cy="215900"/>
    <xdr:sp macro="" textlink="">
      <xdr:nvSpPr>
        <xdr:cNvPr id="3706" name="Text Box 6">
          <a:extLst>
            <a:ext uri="{FF2B5EF4-FFF2-40B4-BE49-F238E27FC236}">
              <a16:creationId xmlns:a16="http://schemas.microsoft.com/office/drawing/2014/main" id="{28D6C716-8228-4ADD-8330-6F7EB9A3233E}"/>
            </a:ext>
          </a:extLst>
        </xdr:cNvPr>
        <xdr:cNvSpPr txBox="1">
          <a:spLocks noChangeArrowheads="1"/>
        </xdr:cNvSpPr>
      </xdr:nvSpPr>
      <xdr:spPr bwMode="auto">
        <a:xfrm>
          <a:off x="85153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29</xdr:row>
      <xdr:rowOff>266700</xdr:rowOff>
    </xdr:from>
    <xdr:ext cx="79375" cy="219075"/>
    <xdr:sp macro="" textlink="">
      <xdr:nvSpPr>
        <xdr:cNvPr id="3707" name="Text Box 6">
          <a:extLst>
            <a:ext uri="{FF2B5EF4-FFF2-40B4-BE49-F238E27FC236}">
              <a16:creationId xmlns:a16="http://schemas.microsoft.com/office/drawing/2014/main" id="{037C74A9-DD4C-4E8E-A75E-D10059487711}"/>
            </a:ext>
          </a:extLst>
        </xdr:cNvPr>
        <xdr:cNvSpPr txBox="1">
          <a:spLocks noChangeArrowheads="1"/>
        </xdr:cNvSpPr>
      </xdr:nvSpPr>
      <xdr:spPr bwMode="auto">
        <a:xfrm>
          <a:off x="85153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29</xdr:row>
      <xdr:rowOff>266700</xdr:rowOff>
    </xdr:from>
    <xdr:ext cx="79375" cy="219075"/>
    <xdr:sp macro="" textlink="">
      <xdr:nvSpPr>
        <xdr:cNvPr id="3708" name="Text Box 6">
          <a:extLst>
            <a:ext uri="{FF2B5EF4-FFF2-40B4-BE49-F238E27FC236}">
              <a16:creationId xmlns:a16="http://schemas.microsoft.com/office/drawing/2014/main" id="{4868AF1C-78EF-4354-BC4F-715ECCBAEEA9}"/>
            </a:ext>
          </a:extLst>
        </xdr:cNvPr>
        <xdr:cNvSpPr txBox="1">
          <a:spLocks noChangeArrowheads="1"/>
        </xdr:cNvSpPr>
      </xdr:nvSpPr>
      <xdr:spPr bwMode="auto">
        <a:xfrm>
          <a:off x="85153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29</xdr:row>
      <xdr:rowOff>266700</xdr:rowOff>
    </xdr:from>
    <xdr:ext cx="76200" cy="215900"/>
    <xdr:sp macro="" textlink="">
      <xdr:nvSpPr>
        <xdr:cNvPr id="3709" name="Text Box 5">
          <a:extLst>
            <a:ext uri="{FF2B5EF4-FFF2-40B4-BE49-F238E27FC236}">
              <a16:creationId xmlns:a16="http://schemas.microsoft.com/office/drawing/2014/main" id="{C2DD6204-C76D-4B9B-84FE-AE7A4EC84CA9}"/>
            </a:ext>
          </a:extLst>
        </xdr:cNvPr>
        <xdr:cNvSpPr txBox="1">
          <a:spLocks noChangeArrowheads="1"/>
        </xdr:cNvSpPr>
      </xdr:nvSpPr>
      <xdr:spPr bwMode="auto">
        <a:xfrm>
          <a:off x="85153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29</xdr:row>
      <xdr:rowOff>266700</xdr:rowOff>
    </xdr:from>
    <xdr:ext cx="76200" cy="215900"/>
    <xdr:sp macro="" textlink="">
      <xdr:nvSpPr>
        <xdr:cNvPr id="3710" name="Text Box 6">
          <a:extLst>
            <a:ext uri="{FF2B5EF4-FFF2-40B4-BE49-F238E27FC236}">
              <a16:creationId xmlns:a16="http://schemas.microsoft.com/office/drawing/2014/main" id="{089A63D9-4E4A-4DC9-8321-A992AA920090}"/>
            </a:ext>
          </a:extLst>
        </xdr:cNvPr>
        <xdr:cNvSpPr txBox="1">
          <a:spLocks noChangeArrowheads="1"/>
        </xdr:cNvSpPr>
      </xdr:nvSpPr>
      <xdr:spPr bwMode="auto">
        <a:xfrm>
          <a:off x="85153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29</xdr:row>
      <xdr:rowOff>266700</xdr:rowOff>
    </xdr:from>
    <xdr:ext cx="79375" cy="219075"/>
    <xdr:sp macro="" textlink="">
      <xdr:nvSpPr>
        <xdr:cNvPr id="3711" name="Text Box 6">
          <a:extLst>
            <a:ext uri="{FF2B5EF4-FFF2-40B4-BE49-F238E27FC236}">
              <a16:creationId xmlns:a16="http://schemas.microsoft.com/office/drawing/2014/main" id="{9CA85C36-856C-4AF2-BF4B-E5B6D0C9E59C}"/>
            </a:ext>
          </a:extLst>
        </xdr:cNvPr>
        <xdr:cNvSpPr txBox="1">
          <a:spLocks noChangeArrowheads="1"/>
        </xdr:cNvSpPr>
      </xdr:nvSpPr>
      <xdr:spPr bwMode="auto">
        <a:xfrm>
          <a:off x="85153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29</xdr:row>
      <xdr:rowOff>266700</xdr:rowOff>
    </xdr:from>
    <xdr:ext cx="76200" cy="215900"/>
    <xdr:sp macro="" textlink="">
      <xdr:nvSpPr>
        <xdr:cNvPr id="3712" name="Text Box 5">
          <a:extLst>
            <a:ext uri="{FF2B5EF4-FFF2-40B4-BE49-F238E27FC236}">
              <a16:creationId xmlns:a16="http://schemas.microsoft.com/office/drawing/2014/main" id="{15523618-7863-4CA2-BB20-1B7806B462D0}"/>
            </a:ext>
          </a:extLst>
        </xdr:cNvPr>
        <xdr:cNvSpPr txBox="1">
          <a:spLocks noChangeArrowheads="1"/>
        </xdr:cNvSpPr>
      </xdr:nvSpPr>
      <xdr:spPr bwMode="auto">
        <a:xfrm>
          <a:off x="85153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29</xdr:row>
      <xdr:rowOff>266700</xdr:rowOff>
    </xdr:from>
    <xdr:ext cx="79375" cy="219075"/>
    <xdr:sp macro="" textlink="">
      <xdr:nvSpPr>
        <xdr:cNvPr id="3713" name="Text Box 6">
          <a:extLst>
            <a:ext uri="{FF2B5EF4-FFF2-40B4-BE49-F238E27FC236}">
              <a16:creationId xmlns:a16="http://schemas.microsoft.com/office/drawing/2014/main" id="{ED6D6991-1B9C-4817-8EAB-3D0FF5A9665E}"/>
            </a:ext>
          </a:extLst>
        </xdr:cNvPr>
        <xdr:cNvSpPr txBox="1">
          <a:spLocks noChangeArrowheads="1"/>
        </xdr:cNvSpPr>
      </xdr:nvSpPr>
      <xdr:spPr bwMode="auto">
        <a:xfrm>
          <a:off x="85153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29</xdr:row>
      <xdr:rowOff>266700</xdr:rowOff>
    </xdr:from>
    <xdr:ext cx="79375" cy="219075"/>
    <xdr:sp macro="" textlink="">
      <xdr:nvSpPr>
        <xdr:cNvPr id="3714" name="Text Box 6">
          <a:extLst>
            <a:ext uri="{FF2B5EF4-FFF2-40B4-BE49-F238E27FC236}">
              <a16:creationId xmlns:a16="http://schemas.microsoft.com/office/drawing/2014/main" id="{D51DD26D-0511-4C2B-B989-EF3C308E7863}"/>
            </a:ext>
          </a:extLst>
        </xdr:cNvPr>
        <xdr:cNvSpPr txBox="1">
          <a:spLocks noChangeArrowheads="1"/>
        </xdr:cNvSpPr>
      </xdr:nvSpPr>
      <xdr:spPr bwMode="auto">
        <a:xfrm>
          <a:off x="85153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29</xdr:row>
      <xdr:rowOff>266700</xdr:rowOff>
    </xdr:from>
    <xdr:ext cx="76200" cy="215900"/>
    <xdr:sp macro="" textlink="">
      <xdr:nvSpPr>
        <xdr:cNvPr id="3715" name="Text Box 5">
          <a:extLst>
            <a:ext uri="{FF2B5EF4-FFF2-40B4-BE49-F238E27FC236}">
              <a16:creationId xmlns:a16="http://schemas.microsoft.com/office/drawing/2014/main" id="{B550C8EA-2D59-4825-A2AF-ED78F5D8D5B6}"/>
            </a:ext>
          </a:extLst>
        </xdr:cNvPr>
        <xdr:cNvSpPr txBox="1">
          <a:spLocks noChangeArrowheads="1"/>
        </xdr:cNvSpPr>
      </xdr:nvSpPr>
      <xdr:spPr bwMode="auto">
        <a:xfrm>
          <a:off x="85153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716" name="Text Box 6">
          <a:extLst>
            <a:ext uri="{FF2B5EF4-FFF2-40B4-BE49-F238E27FC236}">
              <a16:creationId xmlns:a16="http://schemas.microsoft.com/office/drawing/2014/main" id="{C32A9873-21F2-4EA7-A1B2-E55118FB67FF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717" name="Text Box 6">
          <a:extLst>
            <a:ext uri="{FF2B5EF4-FFF2-40B4-BE49-F238E27FC236}">
              <a16:creationId xmlns:a16="http://schemas.microsoft.com/office/drawing/2014/main" id="{9F827075-75D1-4F51-A48F-65558897F959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718" name="Text Box 6">
          <a:extLst>
            <a:ext uri="{FF2B5EF4-FFF2-40B4-BE49-F238E27FC236}">
              <a16:creationId xmlns:a16="http://schemas.microsoft.com/office/drawing/2014/main" id="{9B68DA3F-EC75-4CD7-BC5F-DB6939D27960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719" name="Text Box 6">
          <a:extLst>
            <a:ext uri="{FF2B5EF4-FFF2-40B4-BE49-F238E27FC236}">
              <a16:creationId xmlns:a16="http://schemas.microsoft.com/office/drawing/2014/main" id="{F4F94E30-9224-4E55-9777-B3198F961F97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720" name="Text Box 6">
          <a:extLst>
            <a:ext uri="{FF2B5EF4-FFF2-40B4-BE49-F238E27FC236}">
              <a16:creationId xmlns:a16="http://schemas.microsoft.com/office/drawing/2014/main" id="{8E005091-4D57-45DB-98F9-AF5F1166DC8A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721" name="Text Box 6">
          <a:extLst>
            <a:ext uri="{FF2B5EF4-FFF2-40B4-BE49-F238E27FC236}">
              <a16:creationId xmlns:a16="http://schemas.microsoft.com/office/drawing/2014/main" id="{37B07E9F-14C4-40DF-A024-6927D3FFE35F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722" name="Text Box 6">
          <a:extLst>
            <a:ext uri="{FF2B5EF4-FFF2-40B4-BE49-F238E27FC236}">
              <a16:creationId xmlns:a16="http://schemas.microsoft.com/office/drawing/2014/main" id="{A656DC8A-0C2F-4E3A-B3F1-58F30903092D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723" name="Text Box 6">
          <a:extLst>
            <a:ext uri="{FF2B5EF4-FFF2-40B4-BE49-F238E27FC236}">
              <a16:creationId xmlns:a16="http://schemas.microsoft.com/office/drawing/2014/main" id="{8762060A-3C14-49F9-9057-0CB78B570EA2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724" name="Text Box 6">
          <a:extLst>
            <a:ext uri="{FF2B5EF4-FFF2-40B4-BE49-F238E27FC236}">
              <a16:creationId xmlns:a16="http://schemas.microsoft.com/office/drawing/2014/main" id="{A4AF2174-16E5-41BC-89CA-A6F4BE5B92F3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725" name="Text Box 6">
          <a:extLst>
            <a:ext uri="{FF2B5EF4-FFF2-40B4-BE49-F238E27FC236}">
              <a16:creationId xmlns:a16="http://schemas.microsoft.com/office/drawing/2014/main" id="{6F3C40A8-8196-42F2-9D65-9E3E715CE449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726" name="Text Box 6">
          <a:extLst>
            <a:ext uri="{FF2B5EF4-FFF2-40B4-BE49-F238E27FC236}">
              <a16:creationId xmlns:a16="http://schemas.microsoft.com/office/drawing/2014/main" id="{F79203B5-D58C-438F-8237-2952819645B9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190500"/>
    <xdr:sp macro="" textlink="">
      <xdr:nvSpPr>
        <xdr:cNvPr id="3727" name="Text Box 6">
          <a:extLst>
            <a:ext uri="{FF2B5EF4-FFF2-40B4-BE49-F238E27FC236}">
              <a16:creationId xmlns:a16="http://schemas.microsoft.com/office/drawing/2014/main" id="{BCBE461B-318C-42B1-935D-9D248EEC7032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6200" cy="215900"/>
    <xdr:sp macro="" textlink="">
      <xdr:nvSpPr>
        <xdr:cNvPr id="3728" name="Text Box 6">
          <a:extLst>
            <a:ext uri="{FF2B5EF4-FFF2-40B4-BE49-F238E27FC236}">
              <a16:creationId xmlns:a16="http://schemas.microsoft.com/office/drawing/2014/main" id="{0427CCBA-069F-4A83-BDE8-C436007A57C8}"/>
            </a:ext>
          </a:extLst>
        </xdr:cNvPr>
        <xdr:cNvSpPr txBox="1">
          <a:spLocks noChangeArrowheads="1"/>
        </xdr:cNvSpPr>
      </xdr:nvSpPr>
      <xdr:spPr bwMode="auto">
        <a:xfrm>
          <a:off x="74866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6200" cy="215900"/>
    <xdr:sp macro="" textlink="">
      <xdr:nvSpPr>
        <xdr:cNvPr id="3729" name="Text Box 5">
          <a:extLst>
            <a:ext uri="{FF2B5EF4-FFF2-40B4-BE49-F238E27FC236}">
              <a16:creationId xmlns:a16="http://schemas.microsoft.com/office/drawing/2014/main" id="{1ADD29CB-23DD-44D9-9D27-5C09C29C4DEE}"/>
            </a:ext>
          </a:extLst>
        </xdr:cNvPr>
        <xdr:cNvSpPr txBox="1">
          <a:spLocks noChangeArrowheads="1"/>
        </xdr:cNvSpPr>
      </xdr:nvSpPr>
      <xdr:spPr bwMode="auto">
        <a:xfrm>
          <a:off x="74866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6200" cy="215900"/>
    <xdr:sp macro="" textlink="">
      <xdr:nvSpPr>
        <xdr:cNvPr id="3730" name="Text Box 6">
          <a:extLst>
            <a:ext uri="{FF2B5EF4-FFF2-40B4-BE49-F238E27FC236}">
              <a16:creationId xmlns:a16="http://schemas.microsoft.com/office/drawing/2014/main" id="{8270B795-0CF5-4401-B4B6-F065D232A2EA}"/>
            </a:ext>
          </a:extLst>
        </xdr:cNvPr>
        <xdr:cNvSpPr txBox="1">
          <a:spLocks noChangeArrowheads="1"/>
        </xdr:cNvSpPr>
      </xdr:nvSpPr>
      <xdr:spPr bwMode="auto">
        <a:xfrm>
          <a:off x="74866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731" name="Text Box 6">
          <a:extLst>
            <a:ext uri="{FF2B5EF4-FFF2-40B4-BE49-F238E27FC236}">
              <a16:creationId xmlns:a16="http://schemas.microsoft.com/office/drawing/2014/main" id="{55FA46AD-C2BF-45E2-B32E-125EA9CFEA71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732" name="Text Box 6">
          <a:extLst>
            <a:ext uri="{FF2B5EF4-FFF2-40B4-BE49-F238E27FC236}">
              <a16:creationId xmlns:a16="http://schemas.microsoft.com/office/drawing/2014/main" id="{FC23FE89-7E7A-44D5-B321-D5F05B59148C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733" name="Text Box 5">
          <a:extLst>
            <a:ext uri="{FF2B5EF4-FFF2-40B4-BE49-F238E27FC236}">
              <a16:creationId xmlns:a16="http://schemas.microsoft.com/office/drawing/2014/main" id="{8EE40126-7845-478F-A12D-F641D2C9CC3D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6200" cy="215900"/>
    <xdr:sp macro="" textlink="">
      <xdr:nvSpPr>
        <xdr:cNvPr id="3734" name="Text Box 5">
          <a:extLst>
            <a:ext uri="{FF2B5EF4-FFF2-40B4-BE49-F238E27FC236}">
              <a16:creationId xmlns:a16="http://schemas.microsoft.com/office/drawing/2014/main" id="{5807EF15-B79F-4428-8951-1F58EAB4E71D}"/>
            </a:ext>
          </a:extLst>
        </xdr:cNvPr>
        <xdr:cNvSpPr txBox="1">
          <a:spLocks noChangeArrowheads="1"/>
        </xdr:cNvSpPr>
      </xdr:nvSpPr>
      <xdr:spPr bwMode="auto">
        <a:xfrm>
          <a:off x="74866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6200" cy="215900"/>
    <xdr:sp macro="" textlink="">
      <xdr:nvSpPr>
        <xdr:cNvPr id="3735" name="Text Box 6">
          <a:extLst>
            <a:ext uri="{FF2B5EF4-FFF2-40B4-BE49-F238E27FC236}">
              <a16:creationId xmlns:a16="http://schemas.microsoft.com/office/drawing/2014/main" id="{A02F4510-573B-4570-908B-27906EF97734}"/>
            </a:ext>
          </a:extLst>
        </xdr:cNvPr>
        <xdr:cNvSpPr txBox="1">
          <a:spLocks noChangeArrowheads="1"/>
        </xdr:cNvSpPr>
      </xdr:nvSpPr>
      <xdr:spPr bwMode="auto">
        <a:xfrm>
          <a:off x="74866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736" name="Text Box 6">
          <a:extLst>
            <a:ext uri="{FF2B5EF4-FFF2-40B4-BE49-F238E27FC236}">
              <a16:creationId xmlns:a16="http://schemas.microsoft.com/office/drawing/2014/main" id="{A2C71A42-415C-4BCC-BB1C-B9C2E9B1687D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737" name="Text Box 6">
          <a:extLst>
            <a:ext uri="{FF2B5EF4-FFF2-40B4-BE49-F238E27FC236}">
              <a16:creationId xmlns:a16="http://schemas.microsoft.com/office/drawing/2014/main" id="{D68A50D1-6073-4A94-868D-0FF510FFF4AC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738" name="Text Box 5">
          <a:extLst>
            <a:ext uri="{FF2B5EF4-FFF2-40B4-BE49-F238E27FC236}">
              <a16:creationId xmlns:a16="http://schemas.microsoft.com/office/drawing/2014/main" id="{617BE49F-F921-4B16-BF7C-C56D837BB44A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739" name="Text Box 6">
          <a:extLst>
            <a:ext uri="{FF2B5EF4-FFF2-40B4-BE49-F238E27FC236}">
              <a16:creationId xmlns:a16="http://schemas.microsoft.com/office/drawing/2014/main" id="{F15AAD3D-FE14-4252-812D-BD4896E5F1BD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740" name="Text Box 6">
          <a:extLst>
            <a:ext uri="{FF2B5EF4-FFF2-40B4-BE49-F238E27FC236}">
              <a16:creationId xmlns:a16="http://schemas.microsoft.com/office/drawing/2014/main" id="{9E767D85-AA42-4464-A6E7-157AE103D474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6200" cy="215900"/>
    <xdr:sp macro="" textlink="">
      <xdr:nvSpPr>
        <xdr:cNvPr id="3741" name="Text Box 5">
          <a:extLst>
            <a:ext uri="{FF2B5EF4-FFF2-40B4-BE49-F238E27FC236}">
              <a16:creationId xmlns:a16="http://schemas.microsoft.com/office/drawing/2014/main" id="{D7EC46C0-6508-472E-8A3A-1E505CE7428A}"/>
            </a:ext>
          </a:extLst>
        </xdr:cNvPr>
        <xdr:cNvSpPr txBox="1">
          <a:spLocks noChangeArrowheads="1"/>
        </xdr:cNvSpPr>
      </xdr:nvSpPr>
      <xdr:spPr bwMode="auto">
        <a:xfrm>
          <a:off x="74866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6200" cy="215900"/>
    <xdr:sp macro="" textlink="">
      <xdr:nvSpPr>
        <xdr:cNvPr id="3742" name="Text Box 6">
          <a:extLst>
            <a:ext uri="{FF2B5EF4-FFF2-40B4-BE49-F238E27FC236}">
              <a16:creationId xmlns:a16="http://schemas.microsoft.com/office/drawing/2014/main" id="{A92E9569-CDB3-406E-90FC-64816B06D4DC}"/>
            </a:ext>
          </a:extLst>
        </xdr:cNvPr>
        <xdr:cNvSpPr txBox="1">
          <a:spLocks noChangeArrowheads="1"/>
        </xdr:cNvSpPr>
      </xdr:nvSpPr>
      <xdr:spPr bwMode="auto">
        <a:xfrm>
          <a:off x="74866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6200" cy="215900"/>
    <xdr:sp macro="" textlink="">
      <xdr:nvSpPr>
        <xdr:cNvPr id="3743" name="Text Box 5">
          <a:extLst>
            <a:ext uri="{FF2B5EF4-FFF2-40B4-BE49-F238E27FC236}">
              <a16:creationId xmlns:a16="http://schemas.microsoft.com/office/drawing/2014/main" id="{7A9D0E0E-0603-4F09-ABF3-696C73F61C0B}"/>
            </a:ext>
          </a:extLst>
        </xdr:cNvPr>
        <xdr:cNvSpPr txBox="1">
          <a:spLocks noChangeArrowheads="1"/>
        </xdr:cNvSpPr>
      </xdr:nvSpPr>
      <xdr:spPr bwMode="auto">
        <a:xfrm>
          <a:off x="74866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6200" cy="215900"/>
    <xdr:sp macro="" textlink="">
      <xdr:nvSpPr>
        <xdr:cNvPr id="3744" name="Text Box 6">
          <a:extLst>
            <a:ext uri="{FF2B5EF4-FFF2-40B4-BE49-F238E27FC236}">
              <a16:creationId xmlns:a16="http://schemas.microsoft.com/office/drawing/2014/main" id="{36A4009F-BD4C-40C4-BDCD-0AE7069AF90D}"/>
            </a:ext>
          </a:extLst>
        </xdr:cNvPr>
        <xdr:cNvSpPr txBox="1">
          <a:spLocks noChangeArrowheads="1"/>
        </xdr:cNvSpPr>
      </xdr:nvSpPr>
      <xdr:spPr bwMode="auto">
        <a:xfrm>
          <a:off x="74866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745" name="Text Box 6">
          <a:extLst>
            <a:ext uri="{FF2B5EF4-FFF2-40B4-BE49-F238E27FC236}">
              <a16:creationId xmlns:a16="http://schemas.microsoft.com/office/drawing/2014/main" id="{5B4BE400-D615-4E29-9EA8-CB66AA020332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746" name="Text Box 6">
          <a:extLst>
            <a:ext uri="{FF2B5EF4-FFF2-40B4-BE49-F238E27FC236}">
              <a16:creationId xmlns:a16="http://schemas.microsoft.com/office/drawing/2014/main" id="{6E9C73F5-CBE5-4C73-8FAD-F13D016FA7A5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747" name="Text Box 6">
          <a:extLst>
            <a:ext uri="{FF2B5EF4-FFF2-40B4-BE49-F238E27FC236}">
              <a16:creationId xmlns:a16="http://schemas.microsoft.com/office/drawing/2014/main" id="{82795BFD-C148-4095-8794-D9E85859F484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748" name="Text Box 6">
          <a:extLst>
            <a:ext uri="{FF2B5EF4-FFF2-40B4-BE49-F238E27FC236}">
              <a16:creationId xmlns:a16="http://schemas.microsoft.com/office/drawing/2014/main" id="{192B2F89-22BD-453D-8576-F636AC2A5E33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749" name="Text Box 5">
          <a:extLst>
            <a:ext uri="{FF2B5EF4-FFF2-40B4-BE49-F238E27FC236}">
              <a16:creationId xmlns:a16="http://schemas.microsoft.com/office/drawing/2014/main" id="{1143BD1E-C4CE-44F6-AB54-FE4559BA983A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750" name="Text Box 6">
          <a:extLst>
            <a:ext uri="{FF2B5EF4-FFF2-40B4-BE49-F238E27FC236}">
              <a16:creationId xmlns:a16="http://schemas.microsoft.com/office/drawing/2014/main" id="{69D902D7-04FD-4BF3-9158-5D929132947C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751" name="Text Box 6">
          <a:extLst>
            <a:ext uri="{FF2B5EF4-FFF2-40B4-BE49-F238E27FC236}">
              <a16:creationId xmlns:a16="http://schemas.microsoft.com/office/drawing/2014/main" id="{C5774FF0-1DA2-405D-BAA1-41845E364329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752" name="Text Box 6">
          <a:extLst>
            <a:ext uri="{FF2B5EF4-FFF2-40B4-BE49-F238E27FC236}">
              <a16:creationId xmlns:a16="http://schemas.microsoft.com/office/drawing/2014/main" id="{C2765FD4-D10D-4D1E-A0D4-278E92D57A96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753" name="Text Box 6">
          <a:extLst>
            <a:ext uri="{FF2B5EF4-FFF2-40B4-BE49-F238E27FC236}">
              <a16:creationId xmlns:a16="http://schemas.microsoft.com/office/drawing/2014/main" id="{DC802881-DDA4-499D-A444-8200F5CA78C6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754" name="Text Box 6">
          <a:extLst>
            <a:ext uri="{FF2B5EF4-FFF2-40B4-BE49-F238E27FC236}">
              <a16:creationId xmlns:a16="http://schemas.microsoft.com/office/drawing/2014/main" id="{C249F651-E40B-4F9C-A683-F2A645C5FEAF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755" name="Text Box 6">
          <a:extLst>
            <a:ext uri="{FF2B5EF4-FFF2-40B4-BE49-F238E27FC236}">
              <a16:creationId xmlns:a16="http://schemas.microsoft.com/office/drawing/2014/main" id="{54FCCDA3-0438-4F37-869D-486676872668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9375" cy="219075"/>
    <xdr:sp macro="" textlink="">
      <xdr:nvSpPr>
        <xdr:cNvPr id="3756" name="Text Box 6">
          <a:extLst>
            <a:ext uri="{FF2B5EF4-FFF2-40B4-BE49-F238E27FC236}">
              <a16:creationId xmlns:a16="http://schemas.microsoft.com/office/drawing/2014/main" id="{056470AF-E0CE-4CB1-82E9-F7DE3B11FAC7}"/>
            </a:ext>
          </a:extLst>
        </xdr:cNvPr>
        <xdr:cNvSpPr txBox="1">
          <a:spLocks noChangeArrowheads="1"/>
        </xdr:cNvSpPr>
      </xdr:nvSpPr>
      <xdr:spPr bwMode="auto">
        <a:xfrm>
          <a:off x="74866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757" name="Text Box 6">
          <a:extLst>
            <a:ext uri="{FF2B5EF4-FFF2-40B4-BE49-F238E27FC236}">
              <a16:creationId xmlns:a16="http://schemas.microsoft.com/office/drawing/2014/main" id="{72FB2869-D4D8-443A-8922-EA2208321B8D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758" name="Text Box 5">
          <a:extLst>
            <a:ext uri="{FF2B5EF4-FFF2-40B4-BE49-F238E27FC236}">
              <a16:creationId xmlns:a16="http://schemas.microsoft.com/office/drawing/2014/main" id="{430BB431-30FF-40AD-90EB-E7CC5420AE4F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9375" cy="219075"/>
    <xdr:sp macro="" textlink="">
      <xdr:nvSpPr>
        <xdr:cNvPr id="3759" name="Text Box 6">
          <a:extLst>
            <a:ext uri="{FF2B5EF4-FFF2-40B4-BE49-F238E27FC236}">
              <a16:creationId xmlns:a16="http://schemas.microsoft.com/office/drawing/2014/main" id="{E8ED043E-E97E-415B-9218-AD2F5A10374E}"/>
            </a:ext>
          </a:extLst>
        </xdr:cNvPr>
        <xdr:cNvSpPr txBox="1">
          <a:spLocks noChangeArrowheads="1"/>
        </xdr:cNvSpPr>
      </xdr:nvSpPr>
      <xdr:spPr bwMode="auto">
        <a:xfrm>
          <a:off x="74866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760" name="Text Box 6">
          <a:extLst>
            <a:ext uri="{FF2B5EF4-FFF2-40B4-BE49-F238E27FC236}">
              <a16:creationId xmlns:a16="http://schemas.microsoft.com/office/drawing/2014/main" id="{CA08D364-BF59-44F9-8316-9001E92158E5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761" name="Text Box 6">
          <a:extLst>
            <a:ext uri="{FF2B5EF4-FFF2-40B4-BE49-F238E27FC236}">
              <a16:creationId xmlns:a16="http://schemas.microsoft.com/office/drawing/2014/main" id="{048BD09E-B3C3-4EFD-A1FF-1451761E0B0F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762" name="Text Box 6">
          <a:extLst>
            <a:ext uri="{FF2B5EF4-FFF2-40B4-BE49-F238E27FC236}">
              <a16:creationId xmlns:a16="http://schemas.microsoft.com/office/drawing/2014/main" id="{70742B87-3B72-4EC7-A8D4-530FC7AECC38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763" name="Text Box 6">
          <a:extLst>
            <a:ext uri="{FF2B5EF4-FFF2-40B4-BE49-F238E27FC236}">
              <a16:creationId xmlns:a16="http://schemas.microsoft.com/office/drawing/2014/main" id="{4F56C8A8-9514-4A60-AB81-E1F5C3B37380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764" name="Text Box 6">
          <a:extLst>
            <a:ext uri="{FF2B5EF4-FFF2-40B4-BE49-F238E27FC236}">
              <a16:creationId xmlns:a16="http://schemas.microsoft.com/office/drawing/2014/main" id="{67AF4092-6547-4016-9F37-3090C967F793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190500"/>
    <xdr:sp macro="" textlink="">
      <xdr:nvSpPr>
        <xdr:cNvPr id="3765" name="Text Box 6">
          <a:extLst>
            <a:ext uri="{FF2B5EF4-FFF2-40B4-BE49-F238E27FC236}">
              <a16:creationId xmlns:a16="http://schemas.microsoft.com/office/drawing/2014/main" id="{21277E77-C6F7-44FD-80D9-4D59DF00287B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9375" cy="219075"/>
    <xdr:sp macro="" textlink="">
      <xdr:nvSpPr>
        <xdr:cNvPr id="3766" name="Text Box 6">
          <a:extLst>
            <a:ext uri="{FF2B5EF4-FFF2-40B4-BE49-F238E27FC236}">
              <a16:creationId xmlns:a16="http://schemas.microsoft.com/office/drawing/2014/main" id="{B3BE4216-8E2A-4053-BAAE-8A8AE40E9A84}"/>
            </a:ext>
          </a:extLst>
        </xdr:cNvPr>
        <xdr:cNvSpPr txBox="1">
          <a:spLocks noChangeArrowheads="1"/>
        </xdr:cNvSpPr>
      </xdr:nvSpPr>
      <xdr:spPr bwMode="auto">
        <a:xfrm>
          <a:off x="74866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0"/>
    <xdr:sp macro="" textlink="">
      <xdr:nvSpPr>
        <xdr:cNvPr id="3767" name="Text Box 6">
          <a:extLst>
            <a:ext uri="{FF2B5EF4-FFF2-40B4-BE49-F238E27FC236}">
              <a16:creationId xmlns:a16="http://schemas.microsoft.com/office/drawing/2014/main" id="{2DD48C15-AF9C-4EFF-ACBA-C8BF1F72C608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768" name="Text Box 6">
          <a:extLst>
            <a:ext uri="{FF2B5EF4-FFF2-40B4-BE49-F238E27FC236}">
              <a16:creationId xmlns:a16="http://schemas.microsoft.com/office/drawing/2014/main" id="{FFFA33F1-3AA3-4E6A-A821-BD6AAAE876CD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190500"/>
    <xdr:sp macro="" textlink="">
      <xdr:nvSpPr>
        <xdr:cNvPr id="3769" name="Text Box 6">
          <a:extLst>
            <a:ext uri="{FF2B5EF4-FFF2-40B4-BE49-F238E27FC236}">
              <a16:creationId xmlns:a16="http://schemas.microsoft.com/office/drawing/2014/main" id="{17E51319-E464-4006-A975-A8D3AD578DCA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5400"/>
    <xdr:sp macro="" textlink="">
      <xdr:nvSpPr>
        <xdr:cNvPr id="3770" name="Text Box 6">
          <a:extLst>
            <a:ext uri="{FF2B5EF4-FFF2-40B4-BE49-F238E27FC236}">
              <a16:creationId xmlns:a16="http://schemas.microsoft.com/office/drawing/2014/main" id="{BBB5D83F-0B82-488F-B9F8-A039EDB18D91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9375" cy="219075"/>
    <xdr:sp macro="" textlink="">
      <xdr:nvSpPr>
        <xdr:cNvPr id="3771" name="Text Box 6">
          <a:extLst>
            <a:ext uri="{FF2B5EF4-FFF2-40B4-BE49-F238E27FC236}">
              <a16:creationId xmlns:a16="http://schemas.microsoft.com/office/drawing/2014/main" id="{C6F01C42-6F1C-469D-9168-0C6C8689DE1A}"/>
            </a:ext>
          </a:extLst>
        </xdr:cNvPr>
        <xdr:cNvSpPr txBox="1">
          <a:spLocks noChangeArrowheads="1"/>
        </xdr:cNvSpPr>
      </xdr:nvSpPr>
      <xdr:spPr bwMode="auto">
        <a:xfrm>
          <a:off x="74866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772" name="Text Box 6">
          <a:extLst>
            <a:ext uri="{FF2B5EF4-FFF2-40B4-BE49-F238E27FC236}">
              <a16:creationId xmlns:a16="http://schemas.microsoft.com/office/drawing/2014/main" id="{796AE8D5-4B5E-4B05-91AC-C4C9DD56903D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773" name="Text Box 6">
          <a:extLst>
            <a:ext uri="{FF2B5EF4-FFF2-40B4-BE49-F238E27FC236}">
              <a16:creationId xmlns:a16="http://schemas.microsoft.com/office/drawing/2014/main" id="{E4DF6E6D-85CE-447B-A7DD-D71A884C2F9C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9375" cy="219075"/>
    <xdr:sp macro="" textlink="">
      <xdr:nvSpPr>
        <xdr:cNvPr id="3774" name="Text Box 6">
          <a:extLst>
            <a:ext uri="{FF2B5EF4-FFF2-40B4-BE49-F238E27FC236}">
              <a16:creationId xmlns:a16="http://schemas.microsoft.com/office/drawing/2014/main" id="{A0A142AD-BB49-46C5-93FC-B45689495161}"/>
            </a:ext>
          </a:extLst>
        </xdr:cNvPr>
        <xdr:cNvSpPr txBox="1">
          <a:spLocks noChangeArrowheads="1"/>
        </xdr:cNvSpPr>
      </xdr:nvSpPr>
      <xdr:spPr bwMode="auto">
        <a:xfrm>
          <a:off x="74866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775" name="Text Box 6">
          <a:extLst>
            <a:ext uri="{FF2B5EF4-FFF2-40B4-BE49-F238E27FC236}">
              <a16:creationId xmlns:a16="http://schemas.microsoft.com/office/drawing/2014/main" id="{25DEB45E-4A2A-47EB-B9B6-449499B6D842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776" name="Text Box 5">
          <a:extLst>
            <a:ext uri="{FF2B5EF4-FFF2-40B4-BE49-F238E27FC236}">
              <a16:creationId xmlns:a16="http://schemas.microsoft.com/office/drawing/2014/main" id="{8C8785E1-145E-4ED2-AD6B-DDB692797E73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777" name="Text Box 6">
          <a:extLst>
            <a:ext uri="{FF2B5EF4-FFF2-40B4-BE49-F238E27FC236}">
              <a16:creationId xmlns:a16="http://schemas.microsoft.com/office/drawing/2014/main" id="{40BB897C-70DE-496D-8C08-46D9E7093BA4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190500"/>
    <xdr:sp macro="" textlink="">
      <xdr:nvSpPr>
        <xdr:cNvPr id="3778" name="Text Box 6">
          <a:extLst>
            <a:ext uri="{FF2B5EF4-FFF2-40B4-BE49-F238E27FC236}">
              <a16:creationId xmlns:a16="http://schemas.microsoft.com/office/drawing/2014/main" id="{CDB3C81C-1A39-403C-945C-53E52C01E333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6200" cy="215900"/>
    <xdr:sp macro="" textlink="">
      <xdr:nvSpPr>
        <xdr:cNvPr id="3779" name="Text Box 6">
          <a:extLst>
            <a:ext uri="{FF2B5EF4-FFF2-40B4-BE49-F238E27FC236}">
              <a16:creationId xmlns:a16="http://schemas.microsoft.com/office/drawing/2014/main" id="{C66425E0-E612-4EF2-971D-0D89AED8DB4A}"/>
            </a:ext>
          </a:extLst>
        </xdr:cNvPr>
        <xdr:cNvSpPr txBox="1">
          <a:spLocks noChangeArrowheads="1"/>
        </xdr:cNvSpPr>
      </xdr:nvSpPr>
      <xdr:spPr bwMode="auto">
        <a:xfrm>
          <a:off x="74866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6200" cy="215900"/>
    <xdr:sp macro="" textlink="">
      <xdr:nvSpPr>
        <xdr:cNvPr id="3780" name="Text Box 6">
          <a:extLst>
            <a:ext uri="{FF2B5EF4-FFF2-40B4-BE49-F238E27FC236}">
              <a16:creationId xmlns:a16="http://schemas.microsoft.com/office/drawing/2014/main" id="{0F824656-1AE0-4219-A13A-FEBF4FE7F36C}"/>
            </a:ext>
          </a:extLst>
        </xdr:cNvPr>
        <xdr:cNvSpPr txBox="1">
          <a:spLocks noChangeArrowheads="1"/>
        </xdr:cNvSpPr>
      </xdr:nvSpPr>
      <xdr:spPr bwMode="auto">
        <a:xfrm>
          <a:off x="74866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781" name="Text Box 5">
          <a:extLst>
            <a:ext uri="{FF2B5EF4-FFF2-40B4-BE49-F238E27FC236}">
              <a16:creationId xmlns:a16="http://schemas.microsoft.com/office/drawing/2014/main" id="{03AC0FDE-F0BF-4C9C-A17E-85079CA4F04F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9375" cy="219075"/>
    <xdr:sp macro="" textlink="">
      <xdr:nvSpPr>
        <xdr:cNvPr id="3782" name="Text Box 6">
          <a:extLst>
            <a:ext uri="{FF2B5EF4-FFF2-40B4-BE49-F238E27FC236}">
              <a16:creationId xmlns:a16="http://schemas.microsoft.com/office/drawing/2014/main" id="{D9061CDC-766F-45F9-A91B-149C9CD419B8}"/>
            </a:ext>
          </a:extLst>
        </xdr:cNvPr>
        <xdr:cNvSpPr txBox="1">
          <a:spLocks noChangeArrowheads="1"/>
        </xdr:cNvSpPr>
      </xdr:nvSpPr>
      <xdr:spPr bwMode="auto">
        <a:xfrm>
          <a:off x="74866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5400"/>
    <xdr:sp macro="" textlink="">
      <xdr:nvSpPr>
        <xdr:cNvPr id="3783" name="Text Box 6">
          <a:extLst>
            <a:ext uri="{FF2B5EF4-FFF2-40B4-BE49-F238E27FC236}">
              <a16:creationId xmlns:a16="http://schemas.microsoft.com/office/drawing/2014/main" id="{460A37BA-1790-414A-92A7-1847D7C32411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6200" cy="215900"/>
    <xdr:sp macro="" textlink="">
      <xdr:nvSpPr>
        <xdr:cNvPr id="3784" name="Text Box 6">
          <a:extLst>
            <a:ext uri="{FF2B5EF4-FFF2-40B4-BE49-F238E27FC236}">
              <a16:creationId xmlns:a16="http://schemas.microsoft.com/office/drawing/2014/main" id="{140F0641-2101-4578-BAD6-7E65B66C7106}"/>
            </a:ext>
          </a:extLst>
        </xdr:cNvPr>
        <xdr:cNvSpPr txBox="1">
          <a:spLocks noChangeArrowheads="1"/>
        </xdr:cNvSpPr>
      </xdr:nvSpPr>
      <xdr:spPr bwMode="auto">
        <a:xfrm>
          <a:off x="74866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9375" cy="219075"/>
    <xdr:sp macro="" textlink="">
      <xdr:nvSpPr>
        <xdr:cNvPr id="3785" name="Text Box 6">
          <a:extLst>
            <a:ext uri="{FF2B5EF4-FFF2-40B4-BE49-F238E27FC236}">
              <a16:creationId xmlns:a16="http://schemas.microsoft.com/office/drawing/2014/main" id="{160D3EFF-99D9-4AC9-9D7D-5BAE99944715}"/>
            </a:ext>
          </a:extLst>
        </xdr:cNvPr>
        <xdr:cNvSpPr txBox="1">
          <a:spLocks noChangeArrowheads="1"/>
        </xdr:cNvSpPr>
      </xdr:nvSpPr>
      <xdr:spPr bwMode="auto">
        <a:xfrm>
          <a:off x="74866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6200" cy="215900"/>
    <xdr:sp macro="" textlink="">
      <xdr:nvSpPr>
        <xdr:cNvPr id="3786" name="Text Box 6">
          <a:extLst>
            <a:ext uri="{FF2B5EF4-FFF2-40B4-BE49-F238E27FC236}">
              <a16:creationId xmlns:a16="http://schemas.microsoft.com/office/drawing/2014/main" id="{56E40E59-A554-48A6-B7CE-994758B31F12}"/>
            </a:ext>
          </a:extLst>
        </xdr:cNvPr>
        <xdr:cNvSpPr txBox="1">
          <a:spLocks noChangeArrowheads="1"/>
        </xdr:cNvSpPr>
      </xdr:nvSpPr>
      <xdr:spPr bwMode="auto">
        <a:xfrm>
          <a:off x="74866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787" name="Text Box 6">
          <a:extLst>
            <a:ext uri="{FF2B5EF4-FFF2-40B4-BE49-F238E27FC236}">
              <a16:creationId xmlns:a16="http://schemas.microsoft.com/office/drawing/2014/main" id="{BD6FC6C8-C3F4-4E05-8171-ACB428AC8C90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788" name="Text Box 6">
          <a:extLst>
            <a:ext uri="{FF2B5EF4-FFF2-40B4-BE49-F238E27FC236}">
              <a16:creationId xmlns:a16="http://schemas.microsoft.com/office/drawing/2014/main" id="{DFA1CB42-F650-4CFC-AEF4-870DEE4FCAE1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190500"/>
    <xdr:sp macro="" textlink="">
      <xdr:nvSpPr>
        <xdr:cNvPr id="3789" name="Text Box 6">
          <a:extLst>
            <a:ext uri="{FF2B5EF4-FFF2-40B4-BE49-F238E27FC236}">
              <a16:creationId xmlns:a16="http://schemas.microsoft.com/office/drawing/2014/main" id="{9B7A4F1F-05E5-49AD-BC1B-07B952D3D664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6200" cy="215900"/>
    <xdr:sp macro="" textlink="">
      <xdr:nvSpPr>
        <xdr:cNvPr id="3790" name="Text Box 6">
          <a:extLst>
            <a:ext uri="{FF2B5EF4-FFF2-40B4-BE49-F238E27FC236}">
              <a16:creationId xmlns:a16="http://schemas.microsoft.com/office/drawing/2014/main" id="{CA133F7A-3FE4-4F67-B50B-4006DCFC93A3}"/>
            </a:ext>
          </a:extLst>
        </xdr:cNvPr>
        <xdr:cNvSpPr txBox="1">
          <a:spLocks noChangeArrowheads="1"/>
        </xdr:cNvSpPr>
      </xdr:nvSpPr>
      <xdr:spPr bwMode="auto">
        <a:xfrm>
          <a:off x="74866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6200" cy="215900"/>
    <xdr:sp macro="" textlink="">
      <xdr:nvSpPr>
        <xdr:cNvPr id="3791" name="Text Box 5">
          <a:extLst>
            <a:ext uri="{FF2B5EF4-FFF2-40B4-BE49-F238E27FC236}">
              <a16:creationId xmlns:a16="http://schemas.microsoft.com/office/drawing/2014/main" id="{1CC49CEA-AA9F-435F-9C34-D9D2B7A38BC8}"/>
            </a:ext>
          </a:extLst>
        </xdr:cNvPr>
        <xdr:cNvSpPr txBox="1">
          <a:spLocks noChangeArrowheads="1"/>
        </xdr:cNvSpPr>
      </xdr:nvSpPr>
      <xdr:spPr bwMode="auto">
        <a:xfrm>
          <a:off x="74866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6200" cy="215900"/>
    <xdr:sp macro="" textlink="">
      <xdr:nvSpPr>
        <xdr:cNvPr id="3792" name="Text Box 5">
          <a:extLst>
            <a:ext uri="{FF2B5EF4-FFF2-40B4-BE49-F238E27FC236}">
              <a16:creationId xmlns:a16="http://schemas.microsoft.com/office/drawing/2014/main" id="{6CDD0135-EBB5-413C-9491-B1EB54A27A78}"/>
            </a:ext>
          </a:extLst>
        </xdr:cNvPr>
        <xdr:cNvSpPr txBox="1">
          <a:spLocks noChangeArrowheads="1"/>
        </xdr:cNvSpPr>
      </xdr:nvSpPr>
      <xdr:spPr bwMode="auto">
        <a:xfrm>
          <a:off x="74866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6200" cy="215900"/>
    <xdr:sp macro="" textlink="">
      <xdr:nvSpPr>
        <xdr:cNvPr id="3793" name="Text Box 6">
          <a:extLst>
            <a:ext uri="{FF2B5EF4-FFF2-40B4-BE49-F238E27FC236}">
              <a16:creationId xmlns:a16="http://schemas.microsoft.com/office/drawing/2014/main" id="{EECD9C0B-C057-4BD7-B573-BB926A8D2821}"/>
            </a:ext>
          </a:extLst>
        </xdr:cNvPr>
        <xdr:cNvSpPr txBox="1">
          <a:spLocks noChangeArrowheads="1"/>
        </xdr:cNvSpPr>
      </xdr:nvSpPr>
      <xdr:spPr bwMode="auto">
        <a:xfrm>
          <a:off x="74866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9375" cy="219075"/>
    <xdr:sp macro="" textlink="">
      <xdr:nvSpPr>
        <xdr:cNvPr id="3794" name="Text Box 6">
          <a:extLst>
            <a:ext uri="{FF2B5EF4-FFF2-40B4-BE49-F238E27FC236}">
              <a16:creationId xmlns:a16="http://schemas.microsoft.com/office/drawing/2014/main" id="{FA26BD95-FA4F-4FC1-9CFC-098C04159ECC}"/>
            </a:ext>
          </a:extLst>
        </xdr:cNvPr>
        <xdr:cNvSpPr txBox="1">
          <a:spLocks noChangeArrowheads="1"/>
        </xdr:cNvSpPr>
      </xdr:nvSpPr>
      <xdr:spPr bwMode="auto">
        <a:xfrm>
          <a:off x="74866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6200" cy="215900"/>
    <xdr:sp macro="" textlink="">
      <xdr:nvSpPr>
        <xdr:cNvPr id="3795" name="Text Box 5">
          <a:extLst>
            <a:ext uri="{FF2B5EF4-FFF2-40B4-BE49-F238E27FC236}">
              <a16:creationId xmlns:a16="http://schemas.microsoft.com/office/drawing/2014/main" id="{DD48DE94-735E-40FA-B679-A84191DE5EAA}"/>
            </a:ext>
          </a:extLst>
        </xdr:cNvPr>
        <xdr:cNvSpPr txBox="1">
          <a:spLocks noChangeArrowheads="1"/>
        </xdr:cNvSpPr>
      </xdr:nvSpPr>
      <xdr:spPr bwMode="auto">
        <a:xfrm>
          <a:off x="74866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796" name="Text Box 6">
          <a:extLst>
            <a:ext uri="{FF2B5EF4-FFF2-40B4-BE49-F238E27FC236}">
              <a16:creationId xmlns:a16="http://schemas.microsoft.com/office/drawing/2014/main" id="{C338E97F-5B8A-4915-AE2A-9C0DE64656FB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797" name="Text Box 6">
          <a:extLst>
            <a:ext uri="{FF2B5EF4-FFF2-40B4-BE49-F238E27FC236}">
              <a16:creationId xmlns:a16="http://schemas.microsoft.com/office/drawing/2014/main" id="{9A19E1A5-BF93-4783-8ADD-C84F8E540097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798" name="Text Box 6">
          <a:extLst>
            <a:ext uri="{FF2B5EF4-FFF2-40B4-BE49-F238E27FC236}">
              <a16:creationId xmlns:a16="http://schemas.microsoft.com/office/drawing/2014/main" id="{8A54B642-2B2E-4AEF-9D10-82F06FCA59EE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799" name="Text Box 6">
          <a:extLst>
            <a:ext uri="{FF2B5EF4-FFF2-40B4-BE49-F238E27FC236}">
              <a16:creationId xmlns:a16="http://schemas.microsoft.com/office/drawing/2014/main" id="{496779A9-82A3-4DE8-8A72-91B34389BBDC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800" name="Text Box 6">
          <a:extLst>
            <a:ext uri="{FF2B5EF4-FFF2-40B4-BE49-F238E27FC236}">
              <a16:creationId xmlns:a16="http://schemas.microsoft.com/office/drawing/2014/main" id="{21770619-D164-4F02-8A95-9AE9C9D66653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801" name="Text Box 6">
          <a:extLst>
            <a:ext uri="{FF2B5EF4-FFF2-40B4-BE49-F238E27FC236}">
              <a16:creationId xmlns:a16="http://schemas.microsoft.com/office/drawing/2014/main" id="{75C868AA-5293-42A5-A581-73E7C1B5AF22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802" name="Text Box 6">
          <a:extLst>
            <a:ext uri="{FF2B5EF4-FFF2-40B4-BE49-F238E27FC236}">
              <a16:creationId xmlns:a16="http://schemas.microsoft.com/office/drawing/2014/main" id="{52F1244F-6133-4B82-8849-AE04B9DA9771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803" name="Text Box 6">
          <a:extLst>
            <a:ext uri="{FF2B5EF4-FFF2-40B4-BE49-F238E27FC236}">
              <a16:creationId xmlns:a16="http://schemas.microsoft.com/office/drawing/2014/main" id="{F8A85F16-D633-4BC9-AF74-0B0156B965E2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804" name="Text Box 6">
          <a:extLst>
            <a:ext uri="{FF2B5EF4-FFF2-40B4-BE49-F238E27FC236}">
              <a16:creationId xmlns:a16="http://schemas.microsoft.com/office/drawing/2014/main" id="{3684BBCB-3836-4EAE-AC1C-7F93036E1BC1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805" name="Text Box 6">
          <a:extLst>
            <a:ext uri="{FF2B5EF4-FFF2-40B4-BE49-F238E27FC236}">
              <a16:creationId xmlns:a16="http://schemas.microsoft.com/office/drawing/2014/main" id="{3B3C9335-9022-469A-B3AE-660BAA29626C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806" name="Text Box 6">
          <a:extLst>
            <a:ext uri="{FF2B5EF4-FFF2-40B4-BE49-F238E27FC236}">
              <a16:creationId xmlns:a16="http://schemas.microsoft.com/office/drawing/2014/main" id="{DE0B25D8-3C06-4559-849E-D9EF300BFA45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807" name="Text Box 6">
          <a:extLst>
            <a:ext uri="{FF2B5EF4-FFF2-40B4-BE49-F238E27FC236}">
              <a16:creationId xmlns:a16="http://schemas.microsoft.com/office/drawing/2014/main" id="{9181DDD9-B54B-44C4-AC47-11CD7B336437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808" name="Text Box 6">
          <a:extLst>
            <a:ext uri="{FF2B5EF4-FFF2-40B4-BE49-F238E27FC236}">
              <a16:creationId xmlns:a16="http://schemas.microsoft.com/office/drawing/2014/main" id="{048D26A9-E4CC-47BC-9642-91D6084CCA4F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809" name="Text Box 6">
          <a:extLst>
            <a:ext uri="{FF2B5EF4-FFF2-40B4-BE49-F238E27FC236}">
              <a16:creationId xmlns:a16="http://schemas.microsoft.com/office/drawing/2014/main" id="{1C08DC73-BED4-469D-87AA-FB1582442E76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810" name="Text Box 6">
          <a:extLst>
            <a:ext uri="{FF2B5EF4-FFF2-40B4-BE49-F238E27FC236}">
              <a16:creationId xmlns:a16="http://schemas.microsoft.com/office/drawing/2014/main" id="{766AFDC1-64EC-4EC4-ACAF-E54596959C02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811" name="Text Box 6">
          <a:extLst>
            <a:ext uri="{FF2B5EF4-FFF2-40B4-BE49-F238E27FC236}">
              <a16:creationId xmlns:a16="http://schemas.microsoft.com/office/drawing/2014/main" id="{E1D5A625-3DC6-4AEB-9CB2-788DEB9A264B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812" name="Text Box 6">
          <a:extLst>
            <a:ext uri="{FF2B5EF4-FFF2-40B4-BE49-F238E27FC236}">
              <a16:creationId xmlns:a16="http://schemas.microsoft.com/office/drawing/2014/main" id="{91EBB78C-ACD3-41C5-A174-14A743221EE0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813" name="Text Box 6">
          <a:extLst>
            <a:ext uri="{FF2B5EF4-FFF2-40B4-BE49-F238E27FC236}">
              <a16:creationId xmlns:a16="http://schemas.microsoft.com/office/drawing/2014/main" id="{BC499596-DA91-4775-BA81-B4824A0BC6A2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814" name="Text Box 6">
          <a:extLst>
            <a:ext uri="{FF2B5EF4-FFF2-40B4-BE49-F238E27FC236}">
              <a16:creationId xmlns:a16="http://schemas.microsoft.com/office/drawing/2014/main" id="{0FC61508-0362-46A8-8851-CCBB436BF4E5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815" name="Text Box 6">
          <a:extLst>
            <a:ext uri="{FF2B5EF4-FFF2-40B4-BE49-F238E27FC236}">
              <a16:creationId xmlns:a16="http://schemas.microsoft.com/office/drawing/2014/main" id="{8B249DD2-2A62-4394-AA95-AB699E332A46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816" name="Text Box 6">
          <a:extLst>
            <a:ext uri="{FF2B5EF4-FFF2-40B4-BE49-F238E27FC236}">
              <a16:creationId xmlns:a16="http://schemas.microsoft.com/office/drawing/2014/main" id="{A7243127-D318-474F-A06E-F96948A6A138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817" name="Text Box 6">
          <a:extLst>
            <a:ext uri="{FF2B5EF4-FFF2-40B4-BE49-F238E27FC236}">
              <a16:creationId xmlns:a16="http://schemas.microsoft.com/office/drawing/2014/main" id="{E805A4B4-0DB2-4109-9EAE-C2A7ACC83178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818" name="Text Box 6">
          <a:extLst>
            <a:ext uri="{FF2B5EF4-FFF2-40B4-BE49-F238E27FC236}">
              <a16:creationId xmlns:a16="http://schemas.microsoft.com/office/drawing/2014/main" id="{1E742A44-B673-4078-A6FA-488C4E3F91AF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819" name="Text Box 6">
          <a:extLst>
            <a:ext uri="{FF2B5EF4-FFF2-40B4-BE49-F238E27FC236}">
              <a16:creationId xmlns:a16="http://schemas.microsoft.com/office/drawing/2014/main" id="{367F0F5D-1B47-4A32-86A3-16DFF6480C10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820" name="Text Box 5">
          <a:extLst>
            <a:ext uri="{FF2B5EF4-FFF2-40B4-BE49-F238E27FC236}">
              <a16:creationId xmlns:a16="http://schemas.microsoft.com/office/drawing/2014/main" id="{D245791C-DC81-4DFB-AC05-43CC1D5CE7AD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821" name="Text Box 6">
          <a:extLst>
            <a:ext uri="{FF2B5EF4-FFF2-40B4-BE49-F238E27FC236}">
              <a16:creationId xmlns:a16="http://schemas.microsoft.com/office/drawing/2014/main" id="{BB5B4E5B-7809-416C-AD6E-2862DDC4A0E6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822" name="Text Box 6">
          <a:extLst>
            <a:ext uri="{FF2B5EF4-FFF2-40B4-BE49-F238E27FC236}">
              <a16:creationId xmlns:a16="http://schemas.microsoft.com/office/drawing/2014/main" id="{F041D30D-F92E-4BD0-86FE-276CB644AB5B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823" name="Text Box 6">
          <a:extLst>
            <a:ext uri="{FF2B5EF4-FFF2-40B4-BE49-F238E27FC236}">
              <a16:creationId xmlns:a16="http://schemas.microsoft.com/office/drawing/2014/main" id="{6A8AB75B-8698-4418-90A2-F7009FA96B87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824" name="Text Box 5">
          <a:extLst>
            <a:ext uri="{FF2B5EF4-FFF2-40B4-BE49-F238E27FC236}">
              <a16:creationId xmlns:a16="http://schemas.microsoft.com/office/drawing/2014/main" id="{497689F8-D232-4B1E-BC10-0EE3C50E6A14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825" name="Text Box 6">
          <a:extLst>
            <a:ext uri="{FF2B5EF4-FFF2-40B4-BE49-F238E27FC236}">
              <a16:creationId xmlns:a16="http://schemas.microsoft.com/office/drawing/2014/main" id="{A764C23C-B6C9-4274-9F70-280A1171A68E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826" name="Text Box 6">
          <a:extLst>
            <a:ext uri="{FF2B5EF4-FFF2-40B4-BE49-F238E27FC236}">
              <a16:creationId xmlns:a16="http://schemas.microsoft.com/office/drawing/2014/main" id="{D28B1D2D-D6BA-4889-B1BF-014427B4CE1F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827" name="Text Box 5">
          <a:extLst>
            <a:ext uri="{FF2B5EF4-FFF2-40B4-BE49-F238E27FC236}">
              <a16:creationId xmlns:a16="http://schemas.microsoft.com/office/drawing/2014/main" id="{3D851292-3238-4F00-BA5F-4393D27039C6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828" name="Text Box 6">
          <a:extLst>
            <a:ext uri="{FF2B5EF4-FFF2-40B4-BE49-F238E27FC236}">
              <a16:creationId xmlns:a16="http://schemas.microsoft.com/office/drawing/2014/main" id="{FA69BE55-03A1-4248-8DD4-FB5EB7042F98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829" name="Text Box 6">
          <a:extLst>
            <a:ext uri="{FF2B5EF4-FFF2-40B4-BE49-F238E27FC236}">
              <a16:creationId xmlns:a16="http://schemas.microsoft.com/office/drawing/2014/main" id="{78496E92-20E8-4F32-9317-9283594270A3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830" name="Text Box 6">
          <a:extLst>
            <a:ext uri="{FF2B5EF4-FFF2-40B4-BE49-F238E27FC236}">
              <a16:creationId xmlns:a16="http://schemas.microsoft.com/office/drawing/2014/main" id="{3AE8A786-C4B8-4B46-AE48-F805D698214A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831" name="Text Box 5">
          <a:extLst>
            <a:ext uri="{FF2B5EF4-FFF2-40B4-BE49-F238E27FC236}">
              <a16:creationId xmlns:a16="http://schemas.microsoft.com/office/drawing/2014/main" id="{1E88FD30-06AC-49F2-8294-974726D66FB2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832" name="Text Box 6">
          <a:extLst>
            <a:ext uri="{FF2B5EF4-FFF2-40B4-BE49-F238E27FC236}">
              <a16:creationId xmlns:a16="http://schemas.microsoft.com/office/drawing/2014/main" id="{BACFD8FB-A929-4B62-8957-A75F42E212A5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833" name="Text Box 6">
          <a:extLst>
            <a:ext uri="{FF2B5EF4-FFF2-40B4-BE49-F238E27FC236}">
              <a16:creationId xmlns:a16="http://schemas.microsoft.com/office/drawing/2014/main" id="{4A3184AA-FC62-4C50-A30C-52B13E94D92C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834" name="Text Box 5">
          <a:extLst>
            <a:ext uri="{FF2B5EF4-FFF2-40B4-BE49-F238E27FC236}">
              <a16:creationId xmlns:a16="http://schemas.microsoft.com/office/drawing/2014/main" id="{FD097A0A-04B1-4727-844B-469B0C039CDD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835" name="Text Box 6">
          <a:extLst>
            <a:ext uri="{FF2B5EF4-FFF2-40B4-BE49-F238E27FC236}">
              <a16:creationId xmlns:a16="http://schemas.microsoft.com/office/drawing/2014/main" id="{DCA5897A-7E7F-4EE6-81B7-0C6E5FE06175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836" name="Text Box 6">
          <a:extLst>
            <a:ext uri="{FF2B5EF4-FFF2-40B4-BE49-F238E27FC236}">
              <a16:creationId xmlns:a16="http://schemas.microsoft.com/office/drawing/2014/main" id="{FE5A0B6C-900A-4C62-9A08-2D7E8B96AB4E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837" name="Text Box 6">
          <a:extLst>
            <a:ext uri="{FF2B5EF4-FFF2-40B4-BE49-F238E27FC236}">
              <a16:creationId xmlns:a16="http://schemas.microsoft.com/office/drawing/2014/main" id="{0C504F67-B839-49CA-84F2-A3676C4A9BE1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838" name="Text Box 6">
          <a:extLst>
            <a:ext uri="{FF2B5EF4-FFF2-40B4-BE49-F238E27FC236}">
              <a16:creationId xmlns:a16="http://schemas.microsoft.com/office/drawing/2014/main" id="{421E4D33-67B0-48DA-BD0C-051D954FEEF1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839" name="Text Box 6">
          <a:extLst>
            <a:ext uri="{FF2B5EF4-FFF2-40B4-BE49-F238E27FC236}">
              <a16:creationId xmlns:a16="http://schemas.microsoft.com/office/drawing/2014/main" id="{4A6D4C93-5848-48CA-8D16-6F012A588DFC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9375" cy="219075"/>
    <xdr:sp macro="" textlink="">
      <xdr:nvSpPr>
        <xdr:cNvPr id="3840" name="Text Box 6">
          <a:extLst>
            <a:ext uri="{FF2B5EF4-FFF2-40B4-BE49-F238E27FC236}">
              <a16:creationId xmlns:a16="http://schemas.microsoft.com/office/drawing/2014/main" id="{067C2CB9-022C-4CF6-A9EA-FFED3AC2DA8E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31</xdr:row>
      <xdr:rowOff>266700</xdr:rowOff>
    </xdr:from>
    <xdr:ext cx="76200" cy="215900"/>
    <xdr:sp macro="" textlink="">
      <xdr:nvSpPr>
        <xdr:cNvPr id="3841" name="Text Box 6">
          <a:extLst>
            <a:ext uri="{FF2B5EF4-FFF2-40B4-BE49-F238E27FC236}">
              <a16:creationId xmlns:a16="http://schemas.microsoft.com/office/drawing/2014/main" id="{8F844303-26C4-4B99-B1B5-388538504BDB}"/>
            </a:ext>
          </a:extLst>
        </xdr:cNvPr>
        <xdr:cNvSpPr txBox="1">
          <a:spLocks noChangeArrowheads="1"/>
        </xdr:cNvSpPr>
      </xdr:nvSpPr>
      <xdr:spPr bwMode="auto">
        <a:xfrm>
          <a:off x="74866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190500"/>
    <xdr:sp macro="" textlink="">
      <xdr:nvSpPr>
        <xdr:cNvPr id="3842" name="Text Box 6">
          <a:extLst>
            <a:ext uri="{FF2B5EF4-FFF2-40B4-BE49-F238E27FC236}">
              <a16:creationId xmlns:a16="http://schemas.microsoft.com/office/drawing/2014/main" id="{674D2C14-ACB2-4AB5-8D7D-983F9E6BD0B5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190500"/>
    <xdr:sp macro="" textlink="">
      <xdr:nvSpPr>
        <xdr:cNvPr id="3843" name="Text Box 6">
          <a:extLst>
            <a:ext uri="{FF2B5EF4-FFF2-40B4-BE49-F238E27FC236}">
              <a16:creationId xmlns:a16="http://schemas.microsoft.com/office/drawing/2014/main" id="{1D1EFFA5-D8E1-4690-B598-47C52DBC7868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190500"/>
    <xdr:sp macro="" textlink="">
      <xdr:nvSpPr>
        <xdr:cNvPr id="3844" name="Text Box 6">
          <a:extLst>
            <a:ext uri="{FF2B5EF4-FFF2-40B4-BE49-F238E27FC236}">
              <a16:creationId xmlns:a16="http://schemas.microsoft.com/office/drawing/2014/main" id="{69A2F350-B61D-40D8-B2AE-A881DC2FFE2A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6200" cy="215900"/>
    <xdr:sp macro="" textlink="">
      <xdr:nvSpPr>
        <xdr:cNvPr id="3845" name="Text Box 5">
          <a:extLst>
            <a:ext uri="{FF2B5EF4-FFF2-40B4-BE49-F238E27FC236}">
              <a16:creationId xmlns:a16="http://schemas.microsoft.com/office/drawing/2014/main" id="{8E978CCA-4C3A-455D-BA8E-C384F6094607}"/>
            </a:ext>
          </a:extLst>
        </xdr:cNvPr>
        <xdr:cNvSpPr txBox="1">
          <a:spLocks noChangeArrowheads="1"/>
        </xdr:cNvSpPr>
      </xdr:nvSpPr>
      <xdr:spPr bwMode="auto">
        <a:xfrm>
          <a:off x="74866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6200" cy="215900"/>
    <xdr:sp macro="" textlink="">
      <xdr:nvSpPr>
        <xdr:cNvPr id="3846" name="Text Box 6">
          <a:extLst>
            <a:ext uri="{FF2B5EF4-FFF2-40B4-BE49-F238E27FC236}">
              <a16:creationId xmlns:a16="http://schemas.microsoft.com/office/drawing/2014/main" id="{09984859-9344-478D-9F6C-D8D06F8E3E05}"/>
            </a:ext>
          </a:extLst>
        </xdr:cNvPr>
        <xdr:cNvSpPr txBox="1">
          <a:spLocks noChangeArrowheads="1"/>
        </xdr:cNvSpPr>
      </xdr:nvSpPr>
      <xdr:spPr bwMode="auto">
        <a:xfrm>
          <a:off x="74866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6200" cy="215900"/>
    <xdr:sp macro="" textlink="">
      <xdr:nvSpPr>
        <xdr:cNvPr id="3847" name="Text Box 6">
          <a:extLst>
            <a:ext uri="{FF2B5EF4-FFF2-40B4-BE49-F238E27FC236}">
              <a16:creationId xmlns:a16="http://schemas.microsoft.com/office/drawing/2014/main" id="{F28C2D49-E789-4EE1-8E98-ABF2F7683B8D}"/>
            </a:ext>
          </a:extLst>
        </xdr:cNvPr>
        <xdr:cNvSpPr txBox="1">
          <a:spLocks noChangeArrowheads="1"/>
        </xdr:cNvSpPr>
      </xdr:nvSpPr>
      <xdr:spPr bwMode="auto">
        <a:xfrm>
          <a:off x="74866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9375" cy="219075"/>
    <xdr:sp macro="" textlink="">
      <xdr:nvSpPr>
        <xdr:cNvPr id="3848" name="Text Box 6">
          <a:extLst>
            <a:ext uri="{FF2B5EF4-FFF2-40B4-BE49-F238E27FC236}">
              <a16:creationId xmlns:a16="http://schemas.microsoft.com/office/drawing/2014/main" id="{9EDF7F96-61ED-4D32-AF96-B965A44CAEC9}"/>
            </a:ext>
          </a:extLst>
        </xdr:cNvPr>
        <xdr:cNvSpPr txBox="1">
          <a:spLocks noChangeArrowheads="1"/>
        </xdr:cNvSpPr>
      </xdr:nvSpPr>
      <xdr:spPr bwMode="auto">
        <a:xfrm>
          <a:off x="74866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6200" cy="215900"/>
    <xdr:sp macro="" textlink="">
      <xdr:nvSpPr>
        <xdr:cNvPr id="3849" name="Text Box 6">
          <a:extLst>
            <a:ext uri="{FF2B5EF4-FFF2-40B4-BE49-F238E27FC236}">
              <a16:creationId xmlns:a16="http://schemas.microsoft.com/office/drawing/2014/main" id="{41DB2C61-A2C1-4EE2-8D2A-37004B04B0E6}"/>
            </a:ext>
          </a:extLst>
        </xdr:cNvPr>
        <xdr:cNvSpPr txBox="1">
          <a:spLocks noChangeArrowheads="1"/>
        </xdr:cNvSpPr>
      </xdr:nvSpPr>
      <xdr:spPr bwMode="auto">
        <a:xfrm>
          <a:off x="74866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9375" cy="219075"/>
    <xdr:sp macro="" textlink="">
      <xdr:nvSpPr>
        <xdr:cNvPr id="3850" name="Text Box 6">
          <a:extLst>
            <a:ext uri="{FF2B5EF4-FFF2-40B4-BE49-F238E27FC236}">
              <a16:creationId xmlns:a16="http://schemas.microsoft.com/office/drawing/2014/main" id="{721017A9-3406-4FD0-90E9-79CDEB079610}"/>
            </a:ext>
          </a:extLst>
        </xdr:cNvPr>
        <xdr:cNvSpPr txBox="1">
          <a:spLocks noChangeArrowheads="1"/>
        </xdr:cNvSpPr>
      </xdr:nvSpPr>
      <xdr:spPr bwMode="auto">
        <a:xfrm>
          <a:off x="74866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6200" cy="215900"/>
    <xdr:sp macro="" textlink="">
      <xdr:nvSpPr>
        <xdr:cNvPr id="3851" name="Text Box 6">
          <a:extLst>
            <a:ext uri="{FF2B5EF4-FFF2-40B4-BE49-F238E27FC236}">
              <a16:creationId xmlns:a16="http://schemas.microsoft.com/office/drawing/2014/main" id="{00C33D3F-EFB6-4F8E-A065-9BEB18F2160A}"/>
            </a:ext>
          </a:extLst>
        </xdr:cNvPr>
        <xdr:cNvSpPr txBox="1">
          <a:spLocks noChangeArrowheads="1"/>
        </xdr:cNvSpPr>
      </xdr:nvSpPr>
      <xdr:spPr bwMode="auto">
        <a:xfrm>
          <a:off x="74866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6200" cy="215900"/>
    <xdr:sp macro="" textlink="">
      <xdr:nvSpPr>
        <xdr:cNvPr id="3852" name="Text Box 6">
          <a:extLst>
            <a:ext uri="{FF2B5EF4-FFF2-40B4-BE49-F238E27FC236}">
              <a16:creationId xmlns:a16="http://schemas.microsoft.com/office/drawing/2014/main" id="{9F4E9340-4B31-4C0C-8F1D-DB1FEEE0BB01}"/>
            </a:ext>
          </a:extLst>
        </xdr:cNvPr>
        <xdr:cNvSpPr txBox="1">
          <a:spLocks noChangeArrowheads="1"/>
        </xdr:cNvSpPr>
      </xdr:nvSpPr>
      <xdr:spPr bwMode="auto">
        <a:xfrm>
          <a:off x="74866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9375" cy="219075"/>
    <xdr:sp macro="" textlink="">
      <xdr:nvSpPr>
        <xdr:cNvPr id="3853" name="Text Box 6">
          <a:extLst>
            <a:ext uri="{FF2B5EF4-FFF2-40B4-BE49-F238E27FC236}">
              <a16:creationId xmlns:a16="http://schemas.microsoft.com/office/drawing/2014/main" id="{8CC058C4-9386-49C3-8253-C8071B469134}"/>
            </a:ext>
          </a:extLst>
        </xdr:cNvPr>
        <xdr:cNvSpPr txBox="1">
          <a:spLocks noChangeArrowheads="1"/>
        </xdr:cNvSpPr>
      </xdr:nvSpPr>
      <xdr:spPr bwMode="auto">
        <a:xfrm>
          <a:off x="74866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9375" cy="219075"/>
    <xdr:sp macro="" textlink="">
      <xdr:nvSpPr>
        <xdr:cNvPr id="3854" name="Text Box 6">
          <a:extLst>
            <a:ext uri="{FF2B5EF4-FFF2-40B4-BE49-F238E27FC236}">
              <a16:creationId xmlns:a16="http://schemas.microsoft.com/office/drawing/2014/main" id="{04AAA94F-68C0-40DF-9BDE-CAAF07F55E19}"/>
            </a:ext>
          </a:extLst>
        </xdr:cNvPr>
        <xdr:cNvSpPr txBox="1">
          <a:spLocks noChangeArrowheads="1"/>
        </xdr:cNvSpPr>
      </xdr:nvSpPr>
      <xdr:spPr bwMode="auto">
        <a:xfrm>
          <a:off x="74866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3855" name="Text Box 6">
          <a:extLst>
            <a:ext uri="{FF2B5EF4-FFF2-40B4-BE49-F238E27FC236}">
              <a16:creationId xmlns:a16="http://schemas.microsoft.com/office/drawing/2014/main" id="{F114F6E5-B1FA-413C-A7C4-2B58DBF4A6E1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3856" name="Text Box 6">
          <a:extLst>
            <a:ext uri="{FF2B5EF4-FFF2-40B4-BE49-F238E27FC236}">
              <a16:creationId xmlns:a16="http://schemas.microsoft.com/office/drawing/2014/main" id="{94BF4B96-B5A6-4662-80C3-99AE6A6737FE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3857" name="Text Box 6">
          <a:extLst>
            <a:ext uri="{FF2B5EF4-FFF2-40B4-BE49-F238E27FC236}">
              <a16:creationId xmlns:a16="http://schemas.microsoft.com/office/drawing/2014/main" id="{F5577A5C-C4B3-4844-BD37-E81BD4770678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3858" name="Text Box 5">
          <a:extLst>
            <a:ext uri="{FF2B5EF4-FFF2-40B4-BE49-F238E27FC236}">
              <a16:creationId xmlns:a16="http://schemas.microsoft.com/office/drawing/2014/main" id="{6A8C1733-C7B1-4266-BF0E-10641303EA1E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3859" name="Text Box 6">
          <a:extLst>
            <a:ext uri="{FF2B5EF4-FFF2-40B4-BE49-F238E27FC236}">
              <a16:creationId xmlns:a16="http://schemas.microsoft.com/office/drawing/2014/main" id="{3A43F5C9-61D9-4CFB-9CEC-FD67EFCBF2E5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3860" name="Text Box 6">
          <a:extLst>
            <a:ext uri="{FF2B5EF4-FFF2-40B4-BE49-F238E27FC236}">
              <a16:creationId xmlns:a16="http://schemas.microsoft.com/office/drawing/2014/main" id="{D0BCF1B5-C47E-4A79-B35D-ED5A1A73BDD6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3861" name="Text Box 5">
          <a:extLst>
            <a:ext uri="{FF2B5EF4-FFF2-40B4-BE49-F238E27FC236}">
              <a16:creationId xmlns:a16="http://schemas.microsoft.com/office/drawing/2014/main" id="{F6A38684-2042-4E61-929A-E2341EC05692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3862" name="Text Box 6">
          <a:extLst>
            <a:ext uri="{FF2B5EF4-FFF2-40B4-BE49-F238E27FC236}">
              <a16:creationId xmlns:a16="http://schemas.microsoft.com/office/drawing/2014/main" id="{DF390015-CDBA-4CB4-883B-9D8F4943D495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3863" name="Text Box 6">
          <a:extLst>
            <a:ext uri="{FF2B5EF4-FFF2-40B4-BE49-F238E27FC236}">
              <a16:creationId xmlns:a16="http://schemas.microsoft.com/office/drawing/2014/main" id="{32589034-E512-4D38-91F7-3D01F371AFE5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3864" name="Text Box 6">
          <a:extLst>
            <a:ext uri="{FF2B5EF4-FFF2-40B4-BE49-F238E27FC236}">
              <a16:creationId xmlns:a16="http://schemas.microsoft.com/office/drawing/2014/main" id="{4C7CFBC9-2C69-4C01-91DC-0471A8EA899F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3865" name="Text Box 5">
          <a:extLst>
            <a:ext uri="{FF2B5EF4-FFF2-40B4-BE49-F238E27FC236}">
              <a16:creationId xmlns:a16="http://schemas.microsoft.com/office/drawing/2014/main" id="{6BC25B93-FCEC-4B79-ADC6-D600E609330D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3866" name="Text Box 6">
          <a:extLst>
            <a:ext uri="{FF2B5EF4-FFF2-40B4-BE49-F238E27FC236}">
              <a16:creationId xmlns:a16="http://schemas.microsoft.com/office/drawing/2014/main" id="{F9C031E0-A9FD-4C86-AB75-33740F1F641E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3867" name="Text Box 6">
          <a:extLst>
            <a:ext uri="{FF2B5EF4-FFF2-40B4-BE49-F238E27FC236}">
              <a16:creationId xmlns:a16="http://schemas.microsoft.com/office/drawing/2014/main" id="{D869C49A-3739-48D4-BDC6-6BC03E6E90B3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3868" name="Text Box 5">
          <a:extLst>
            <a:ext uri="{FF2B5EF4-FFF2-40B4-BE49-F238E27FC236}">
              <a16:creationId xmlns:a16="http://schemas.microsoft.com/office/drawing/2014/main" id="{144D44D3-E44F-45B3-BA26-9AD827725EBF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3869" name="Text Box 6">
          <a:extLst>
            <a:ext uri="{FF2B5EF4-FFF2-40B4-BE49-F238E27FC236}">
              <a16:creationId xmlns:a16="http://schemas.microsoft.com/office/drawing/2014/main" id="{59918427-644B-4E15-B09B-10F53E2EBDFC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3870" name="Text Box 6">
          <a:extLst>
            <a:ext uri="{FF2B5EF4-FFF2-40B4-BE49-F238E27FC236}">
              <a16:creationId xmlns:a16="http://schemas.microsoft.com/office/drawing/2014/main" id="{C4BEEBFC-A7F5-403A-B135-2AD7AF4FF4C2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3871" name="Text Box 6">
          <a:extLst>
            <a:ext uri="{FF2B5EF4-FFF2-40B4-BE49-F238E27FC236}">
              <a16:creationId xmlns:a16="http://schemas.microsoft.com/office/drawing/2014/main" id="{6081ED43-0B80-403C-8845-8862F4278248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3872" name="Text Box 6">
          <a:extLst>
            <a:ext uri="{FF2B5EF4-FFF2-40B4-BE49-F238E27FC236}">
              <a16:creationId xmlns:a16="http://schemas.microsoft.com/office/drawing/2014/main" id="{A576C96F-E0A5-4F25-9482-7FF9EF2AAF95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3873" name="Text Box 6">
          <a:extLst>
            <a:ext uri="{FF2B5EF4-FFF2-40B4-BE49-F238E27FC236}">
              <a16:creationId xmlns:a16="http://schemas.microsoft.com/office/drawing/2014/main" id="{41E70B6B-1089-4609-A198-08AE96DBE7B8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3874" name="Text Box 6">
          <a:extLst>
            <a:ext uri="{FF2B5EF4-FFF2-40B4-BE49-F238E27FC236}">
              <a16:creationId xmlns:a16="http://schemas.microsoft.com/office/drawing/2014/main" id="{C7EFEC56-BFE4-44FB-80A3-D3616B961BE7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3875" name="Text Box 6">
          <a:extLst>
            <a:ext uri="{FF2B5EF4-FFF2-40B4-BE49-F238E27FC236}">
              <a16:creationId xmlns:a16="http://schemas.microsoft.com/office/drawing/2014/main" id="{053BF276-8500-4788-BB6A-34188249BCB3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3876" name="Text Box 5">
          <a:extLst>
            <a:ext uri="{FF2B5EF4-FFF2-40B4-BE49-F238E27FC236}">
              <a16:creationId xmlns:a16="http://schemas.microsoft.com/office/drawing/2014/main" id="{619D3365-E845-4F9F-B68C-A48261ECAA33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3877" name="Text Box 5">
          <a:extLst>
            <a:ext uri="{FF2B5EF4-FFF2-40B4-BE49-F238E27FC236}">
              <a16:creationId xmlns:a16="http://schemas.microsoft.com/office/drawing/2014/main" id="{0DD23019-2325-4C66-AF4C-8E2099819047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3878" name="Text Box 5">
          <a:extLst>
            <a:ext uri="{FF2B5EF4-FFF2-40B4-BE49-F238E27FC236}">
              <a16:creationId xmlns:a16="http://schemas.microsoft.com/office/drawing/2014/main" id="{B658732F-4A8D-4B91-A6C4-775110103C54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3879" name="Text Box 6">
          <a:extLst>
            <a:ext uri="{FF2B5EF4-FFF2-40B4-BE49-F238E27FC236}">
              <a16:creationId xmlns:a16="http://schemas.microsoft.com/office/drawing/2014/main" id="{C0B9F4A3-93A9-495E-BC95-173E5EB4F5FE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3880" name="Text Box 6">
          <a:extLst>
            <a:ext uri="{FF2B5EF4-FFF2-40B4-BE49-F238E27FC236}">
              <a16:creationId xmlns:a16="http://schemas.microsoft.com/office/drawing/2014/main" id="{F44F68C9-85A6-4413-BA21-86F856A3C5E3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3881" name="Text Box 6">
          <a:extLst>
            <a:ext uri="{FF2B5EF4-FFF2-40B4-BE49-F238E27FC236}">
              <a16:creationId xmlns:a16="http://schemas.microsoft.com/office/drawing/2014/main" id="{3E7442F7-F8D5-448E-9CA3-1632B0F0C5FF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3882" name="Text Box 5">
          <a:extLst>
            <a:ext uri="{FF2B5EF4-FFF2-40B4-BE49-F238E27FC236}">
              <a16:creationId xmlns:a16="http://schemas.microsoft.com/office/drawing/2014/main" id="{59CA7CE5-C4A8-4C5C-9C57-F84F0A408B8E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3883" name="Text Box 6">
          <a:extLst>
            <a:ext uri="{FF2B5EF4-FFF2-40B4-BE49-F238E27FC236}">
              <a16:creationId xmlns:a16="http://schemas.microsoft.com/office/drawing/2014/main" id="{1A054B38-F5F6-4F4D-9C98-6D2B2EDA1147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3884" name="Text Box 6">
          <a:extLst>
            <a:ext uri="{FF2B5EF4-FFF2-40B4-BE49-F238E27FC236}">
              <a16:creationId xmlns:a16="http://schemas.microsoft.com/office/drawing/2014/main" id="{0F2A66C3-ACED-4A09-ACDA-E338761F6DF3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3885" name="Text Box 6">
          <a:extLst>
            <a:ext uri="{FF2B5EF4-FFF2-40B4-BE49-F238E27FC236}">
              <a16:creationId xmlns:a16="http://schemas.microsoft.com/office/drawing/2014/main" id="{EEBA69CE-755C-4B37-8310-C057A56E3C9A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3886" name="Text Box 6">
          <a:extLst>
            <a:ext uri="{FF2B5EF4-FFF2-40B4-BE49-F238E27FC236}">
              <a16:creationId xmlns:a16="http://schemas.microsoft.com/office/drawing/2014/main" id="{C24A48D4-F5D7-4013-BB94-8F449055DE88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3887" name="Text Box 6">
          <a:extLst>
            <a:ext uri="{FF2B5EF4-FFF2-40B4-BE49-F238E27FC236}">
              <a16:creationId xmlns:a16="http://schemas.microsoft.com/office/drawing/2014/main" id="{29CDEDD1-D455-4D7F-8FBB-815FA0EBE909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3888" name="Text Box 6">
          <a:extLst>
            <a:ext uri="{FF2B5EF4-FFF2-40B4-BE49-F238E27FC236}">
              <a16:creationId xmlns:a16="http://schemas.microsoft.com/office/drawing/2014/main" id="{063788AB-43E4-46EE-B69F-1689DD6D4C4C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3889" name="Text Box 5">
          <a:extLst>
            <a:ext uri="{FF2B5EF4-FFF2-40B4-BE49-F238E27FC236}">
              <a16:creationId xmlns:a16="http://schemas.microsoft.com/office/drawing/2014/main" id="{BE0BBEAF-2AC1-484A-8A05-E53C66AE2561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3890" name="Text Box 6">
          <a:extLst>
            <a:ext uri="{FF2B5EF4-FFF2-40B4-BE49-F238E27FC236}">
              <a16:creationId xmlns:a16="http://schemas.microsoft.com/office/drawing/2014/main" id="{C5C59087-EAB2-471D-A7BB-E5EC558A0882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3891" name="Text Box 6">
          <a:extLst>
            <a:ext uri="{FF2B5EF4-FFF2-40B4-BE49-F238E27FC236}">
              <a16:creationId xmlns:a16="http://schemas.microsoft.com/office/drawing/2014/main" id="{5E54610E-A0D8-41BE-BF86-5024039994CC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3892" name="Text Box 5">
          <a:extLst>
            <a:ext uri="{FF2B5EF4-FFF2-40B4-BE49-F238E27FC236}">
              <a16:creationId xmlns:a16="http://schemas.microsoft.com/office/drawing/2014/main" id="{8DF7E2D9-6C05-4BC6-B74E-F028CC445D64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3893" name="Text Box 6">
          <a:extLst>
            <a:ext uri="{FF2B5EF4-FFF2-40B4-BE49-F238E27FC236}">
              <a16:creationId xmlns:a16="http://schemas.microsoft.com/office/drawing/2014/main" id="{5B7C4795-52B2-4566-87FE-19B167E230C8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3894" name="Text Box 6">
          <a:extLst>
            <a:ext uri="{FF2B5EF4-FFF2-40B4-BE49-F238E27FC236}">
              <a16:creationId xmlns:a16="http://schemas.microsoft.com/office/drawing/2014/main" id="{70510094-D9B0-4EAB-B5F1-E61D8D707A4E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3895" name="Text Box 6">
          <a:extLst>
            <a:ext uri="{FF2B5EF4-FFF2-40B4-BE49-F238E27FC236}">
              <a16:creationId xmlns:a16="http://schemas.microsoft.com/office/drawing/2014/main" id="{60EAD21F-755A-4035-9CB1-DFBA0F7CAEF0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3896" name="Text Box 6">
          <a:extLst>
            <a:ext uri="{FF2B5EF4-FFF2-40B4-BE49-F238E27FC236}">
              <a16:creationId xmlns:a16="http://schemas.microsoft.com/office/drawing/2014/main" id="{70E52DB2-FE95-4EE1-A7D5-655A8C0A4292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3897" name="Text Box 6">
          <a:extLst>
            <a:ext uri="{FF2B5EF4-FFF2-40B4-BE49-F238E27FC236}">
              <a16:creationId xmlns:a16="http://schemas.microsoft.com/office/drawing/2014/main" id="{3162C682-1B83-4243-B7EB-F8A08BBC72E8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3898" name="Text Box 6">
          <a:extLst>
            <a:ext uri="{FF2B5EF4-FFF2-40B4-BE49-F238E27FC236}">
              <a16:creationId xmlns:a16="http://schemas.microsoft.com/office/drawing/2014/main" id="{78FF72D0-B57D-43D9-94DA-A939C83CF245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3899" name="Text Box 6">
          <a:extLst>
            <a:ext uri="{FF2B5EF4-FFF2-40B4-BE49-F238E27FC236}">
              <a16:creationId xmlns:a16="http://schemas.microsoft.com/office/drawing/2014/main" id="{C13C79DD-8870-43D1-9E0E-B2B468AD5E95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3900" name="Text Box 6">
          <a:extLst>
            <a:ext uri="{FF2B5EF4-FFF2-40B4-BE49-F238E27FC236}">
              <a16:creationId xmlns:a16="http://schemas.microsoft.com/office/drawing/2014/main" id="{A74B003F-4DF6-4BE3-9166-F38C089E71EF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3901" name="Text Box 6">
          <a:extLst>
            <a:ext uri="{FF2B5EF4-FFF2-40B4-BE49-F238E27FC236}">
              <a16:creationId xmlns:a16="http://schemas.microsoft.com/office/drawing/2014/main" id="{11BFF117-65F3-4B1E-A5BB-C3CEE8C3352A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3902" name="Text Box 6">
          <a:extLst>
            <a:ext uri="{FF2B5EF4-FFF2-40B4-BE49-F238E27FC236}">
              <a16:creationId xmlns:a16="http://schemas.microsoft.com/office/drawing/2014/main" id="{9CDE587D-8527-41BD-BA86-E7E5AF036381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3903" name="Text Box 6">
          <a:extLst>
            <a:ext uri="{FF2B5EF4-FFF2-40B4-BE49-F238E27FC236}">
              <a16:creationId xmlns:a16="http://schemas.microsoft.com/office/drawing/2014/main" id="{687A8197-0D64-4B3F-B8D1-9AF5CABAD19F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3904" name="Text Box 6">
          <a:extLst>
            <a:ext uri="{FF2B5EF4-FFF2-40B4-BE49-F238E27FC236}">
              <a16:creationId xmlns:a16="http://schemas.microsoft.com/office/drawing/2014/main" id="{504A5E14-EE06-42FA-920F-1E40CB691236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3905" name="Text Box 6">
          <a:extLst>
            <a:ext uri="{FF2B5EF4-FFF2-40B4-BE49-F238E27FC236}">
              <a16:creationId xmlns:a16="http://schemas.microsoft.com/office/drawing/2014/main" id="{0119FE1F-09C5-4BCD-9C3B-6FF6991A2F8F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3906" name="Text Box 6">
          <a:extLst>
            <a:ext uri="{FF2B5EF4-FFF2-40B4-BE49-F238E27FC236}">
              <a16:creationId xmlns:a16="http://schemas.microsoft.com/office/drawing/2014/main" id="{6368A412-50B5-4702-9FD5-4CF346A9A995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3907" name="Text Box 6">
          <a:extLst>
            <a:ext uri="{FF2B5EF4-FFF2-40B4-BE49-F238E27FC236}">
              <a16:creationId xmlns:a16="http://schemas.microsoft.com/office/drawing/2014/main" id="{FB2C1160-3673-4FF8-B3D6-B498A9D62522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3908" name="Text Box 5">
          <a:extLst>
            <a:ext uri="{FF2B5EF4-FFF2-40B4-BE49-F238E27FC236}">
              <a16:creationId xmlns:a16="http://schemas.microsoft.com/office/drawing/2014/main" id="{4504E864-8AB0-41AF-8CB6-03CE1286730D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3909" name="Text Box 6">
          <a:extLst>
            <a:ext uri="{FF2B5EF4-FFF2-40B4-BE49-F238E27FC236}">
              <a16:creationId xmlns:a16="http://schemas.microsoft.com/office/drawing/2014/main" id="{34506CCE-CF78-4BF8-8D19-45D6939B63DF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29</xdr:row>
      <xdr:rowOff>266700</xdr:rowOff>
    </xdr:from>
    <xdr:ext cx="76200" cy="215900"/>
    <xdr:sp macro="" textlink="">
      <xdr:nvSpPr>
        <xdr:cNvPr id="3910" name="Text Box 5">
          <a:extLst>
            <a:ext uri="{FF2B5EF4-FFF2-40B4-BE49-F238E27FC236}">
              <a16:creationId xmlns:a16="http://schemas.microsoft.com/office/drawing/2014/main" id="{BFF52215-3CDB-4036-B52D-63FDD7072E7C}"/>
            </a:ext>
          </a:extLst>
        </xdr:cNvPr>
        <xdr:cNvSpPr txBox="1">
          <a:spLocks noChangeArrowheads="1"/>
        </xdr:cNvSpPr>
      </xdr:nvSpPr>
      <xdr:spPr bwMode="auto">
        <a:xfrm>
          <a:off x="85153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29</xdr:row>
      <xdr:rowOff>266700</xdr:rowOff>
    </xdr:from>
    <xdr:ext cx="76200" cy="215900"/>
    <xdr:sp macro="" textlink="">
      <xdr:nvSpPr>
        <xdr:cNvPr id="3911" name="Text Box 5">
          <a:extLst>
            <a:ext uri="{FF2B5EF4-FFF2-40B4-BE49-F238E27FC236}">
              <a16:creationId xmlns:a16="http://schemas.microsoft.com/office/drawing/2014/main" id="{E0703FA4-9A71-4371-B58B-E0F9F9ADC273}"/>
            </a:ext>
          </a:extLst>
        </xdr:cNvPr>
        <xdr:cNvSpPr txBox="1">
          <a:spLocks noChangeArrowheads="1"/>
        </xdr:cNvSpPr>
      </xdr:nvSpPr>
      <xdr:spPr bwMode="auto">
        <a:xfrm>
          <a:off x="85153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29</xdr:row>
      <xdr:rowOff>266700</xdr:rowOff>
    </xdr:from>
    <xdr:ext cx="76200" cy="215900"/>
    <xdr:sp macro="" textlink="">
      <xdr:nvSpPr>
        <xdr:cNvPr id="3912" name="Text Box 6">
          <a:extLst>
            <a:ext uri="{FF2B5EF4-FFF2-40B4-BE49-F238E27FC236}">
              <a16:creationId xmlns:a16="http://schemas.microsoft.com/office/drawing/2014/main" id="{82DBC380-16CC-4ACD-9742-EC0BDB88675E}"/>
            </a:ext>
          </a:extLst>
        </xdr:cNvPr>
        <xdr:cNvSpPr txBox="1">
          <a:spLocks noChangeArrowheads="1"/>
        </xdr:cNvSpPr>
      </xdr:nvSpPr>
      <xdr:spPr bwMode="auto">
        <a:xfrm>
          <a:off x="85153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29</xdr:row>
      <xdr:rowOff>266700</xdr:rowOff>
    </xdr:from>
    <xdr:ext cx="79375" cy="219075"/>
    <xdr:sp macro="" textlink="">
      <xdr:nvSpPr>
        <xdr:cNvPr id="3913" name="Text Box 6">
          <a:extLst>
            <a:ext uri="{FF2B5EF4-FFF2-40B4-BE49-F238E27FC236}">
              <a16:creationId xmlns:a16="http://schemas.microsoft.com/office/drawing/2014/main" id="{5E694EDB-75DD-4EB0-B586-4725DB21ACDE}"/>
            </a:ext>
          </a:extLst>
        </xdr:cNvPr>
        <xdr:cNvSpPr txBox="1">
          <a:spLocks noChangeArrowheads="1"/>
        </xdr:cNvSpPr>
      </xdr:nvSpPr>
      <xdr:spPr bwMode="auto">
        <a:xfrm>
          <a:off x="85153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29</xdr:row>
      <xdr:rowOff>266700</xdr:rowOff>
    </xdr:from>
    <xdr:ext cx="76200" cy="215900"/>
    <xdr:sp macro="" textlink="">
      <xdr:nvSpPr>
        <xdr:cNvPr id="3914" name="Text Box 6">
          <a:extLst>
            <a:ext uri="{FF2B5EF4-FFF2-40B4-BE49-F238E27FC236}">
              <a16:creationId xmlns:a16="http://schemas.microsoft.com/office/drawing/2014/main" id="{EF1CE1B6-892A-4DC9-A41B-FC4F73E4386F}"/>
            </a:ext>
          </a:extLst>
        </xdr:cNvPr>
        <xdr:cNvSpPr txBox="1">
          <a:spLocks noChangeArrowheads="1"/>
        </xdr:cNvSpPr>
      </xdr:nvSpPr>
      <xdr:spPr bwMode="auto">
        <a:xfrm>
          <a:off x="85153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29</xdr:row>
      <xdr:rowOff>266700</xdr:rowOff>
    </xdr:from>
    <xdr:ext cx="79375" cy="219075"/>
    <xdr:sp macro="" textlink="">
      <xdr:nvSpPr>
        <xdr:cNvPr id="3915" name="Text Box 6">
          <a:extLst>
            <a:ext uri="{FF2B5EF4-FFF2-40B4-BE49-F238E27FC236}">
              <a16:creationId xmlns:a16="http://schemas.microsoft.com/office/drawing/2014/main" id="{6707CD47-3D13-46C1-BD84-A929EE5D0BFA}"/>
            </a:ext>
          </a:extLst>
        </xdr:cNvPr>
        <xdr:cNvSpPr txBox="1">
          <a:spLocks noChangeArrowheads="1"/>
        </xdr:cNvSpPr>
      </xdr:nvSpPr>
      <xdr:spPr bwMode="auto">
        <a:xfrm>
          <a:off x="85153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29</xdr:row>
      <xdr:rowOff>266700</xdr:rowOff>
    </xdr:from>
    <xdr:ext cx="76200" cy="215900"/>
    <xdr:sp macro="" textlink="">
      <xdr:nvSpPr>
        <xdr:cNvPr id="3916" name="Text Box 6">
          <a:extLst>
            <a:ext uri="{FF2B5EF4-FFF2-40B4-BE49-F238E27FC236}">
              <a16:creationId xmlns:a16="http://schemas.microsoft.com/office/drawing/2014/main" id="{78500806-5882-4C27-8262-8E5DC3562E17}"/>
            </a:ext>
          </a:extLst>
        </xdr:cNvPr>
        <xdr:cNvSpPr txBox="1">
          <a:spLocks noChangeArrowheads="1"/>
        </xdr:cNvSpPr>
      </xdr:nvSpPr>
      <xdr:spPr bwMode="auto">
        <a:xfrm>
          <a:off x="85153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29</xdr:row>
      <xdr:rowOff>266700</xdr:rowOff>
    </xdr:from>
    <xdr:ext cx="76200" cy="215900"/>
    <xdr:sp macro="" textlink="">
      <xdr:nvSpPr>
        <xdr:cNvPr id="3917" name="Text Box 5">
          <a:extLst>
            <a:ext uri="{FF2B5EF4-FFF2-40B4-BE49-F238E27FC236}">
              <a16:creationId xmlns:a16="http://schemas.microsoft.com/office/drawing/2014/main" id="{898D7BE3-EF22-4085-AA64-5C91B0FB9746}"/>
            </a:ext>
          </a:extLst>
        </xdr:cNvPr>
        <xdr:cNvSpPr txBox="1">
          <a:spLocks noChangeArrowheads="1"/>
        </xdr:cNvSpPr>
      </xdr:nvSpPr>
      <xdr:spPr bwMode="auto">
        <a:xfrm>
          <a:off x="85153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29</xdr:row>
      <xdr:rowOff>266700</xdr:rowOff>
    </xdr:from>
    <xdr:ext cx="76200" cy="215900"/>
    <xdr:sp macro="" textlink="">
      <xdr:nvSpPr>
        <xdr:cNvPr id="3918" name="Text Box 6">
          <a:extLst>
            <a:ext uri="{FF2B5EF4-FFF2-40B4-BE49-F238E27FC236}">
              <a16:creationId xmlns:a16="http://schemas.microsoft.com/office/drawing/2014/main" id="{EBE5A74E-317D-4408-B901-0492F79EAC2F}"/>
            </a:ext>
          </a:extLst>
        </xdr:cNvPr>
        <xdr:cNvSpPr txBox="1">
          <a:spLocks noChangeArrowheads="1"/>
        </xdr:cNvSpPr>
      </xdr:nvSpPr>
      <xdr:spPr bwMode="auto">
        <a:xfrm>
          <a:off x="85153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29</xdr:row>
      <xdr:rowOff>266700</xdr:rowOff>
    </xdr:from>
    <xdr:ext cx="76200" cy="215900"/>
    <xdr:sp macro="" textlink="">
      <xdr:nvSpPr>
        <xdr:cNvPr id="3919" name="Text Box 6">
          <a:extLst>
            <a:ext uri="{FF2B5EF4-FFF2-40B4-BE49-F238E27FC236}">
              <a16:creationId xmlns:a16="http://schemas.microsoft.com/office/drawing/2014/main" id="{AF391584-0A2A-4D3B-80E3-1C1524ACB630}"/>
            </a:ext>
          </a:extLst>
        </xdr:cNvPr>
        <xdr:cNvSpPr txBox="1">
          <a:spLocks noChangeArrowheads="1"/>
        </xdr:cNvSpPr>
      </xdr:nvSpPr>
      <xdr:spPr bwMode="auto">
        <a:xfrm>
          <a:off x="85153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29</xdr:row>
      <xdr:rowOff>266700</xdr:rowOff>
    </xdr:from>
    <xdr:ext cx="76200" cy="215900"/>
    <xdr:sp macro="" textlink="">
      <xdr:nvSpPr>
        <xdr:cNvPr id="3920" name="Text Box 5">
          <a:extLst>
            <a:ext uri="{FF2B5EF4-FFF2-40B4-BE49-F238E27FC236}">
              <a16:creationId xmlns:a16="http://schemas.microsoft.com/office/drawing/2014/main" id="{2E6BB7BF-BC75-4473-84F9-837244BF507A}"/>
            </a:ext>
          </a:extLst>
        </xdr:cNvPr>
        <xdr:cNvSpPr txBox="1">
          <a:spLocks noChangeArrowheads="1"/>
        </xdr:cNvSpPr>
      </xdr:nvSpPr>
      <xdr:spPr bwMode="auto">
        <a:xfrm>
          <a:off x="85153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29</xdr:row>
      <xdr:rowOff>266700</xdr:rowOff>
    </xdr:from>
    <xdr:ext cx="76200" cy="215900"/>
    <xdr:sp macro="" textlink="">
      <xdr:nvSpPr>
        <xdr:cNvPr id="3921" name="Text Box 6">
          <a:extLst>
            <a:ext uri="{FF2B5EF4-FFF2-40B4-BE49-F238E27FC236}">
              <a16:creationId xmlns:a16="http://schemas.microsoft.com/office/drawing/2014/main" id="{35E42A60-D8C3-4869-BA9A-CC78738CCECF}"/>
            </a:ext>
          </a:extLst>
        </xdr:cNvPr>
        <xdr:cNvSpPr txBox="1">
          <a:spLocks noChangeArrowheads="1"/>
        </xdr:cNvSpPr>
      </xdr:nvSpPr>
      <xdr:spPr bwMode="auto">
        <a:xfrm>
          <a:off x="85153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29</xdr:row>
      <xdr:rowOff>266700</xdr:rowOff>
    </xdr:from>
    <xdr:ext cx="79375" cy="219075"/>
    <xdr:sp macro="" textlink="">
      <xdr:nvSpPr>
        <xdr:cNvPr id="3922" name="Text Box 6">
          <a:extLst>
            <a:ext uri="{FF2B5EF4-FFF2-40B4-BE49-F238E27FC236}">
              <a16:creationId xmlns:a16="http://schemas.microsoft.com/office/drawing/2014/main" id="{EC1CADC0-D356-4A47-9508-778E105E9977}"/>
            </a:ext>
          </a:extLst>
        </xdr:cNvPr>
        <xdr:cNvSpPr txBox="1">
          <a:spLocks noChangeArrowheads="1"/>
        </xdr:cNvSpPr>
      </xdr:nvSpPr>
      <xdr:spPr bwMode="auto">
        <a:xfrm>
          <a:off x="85153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29</xdr:row>
      <xdr:rowOff>266700</xdr:rowOff>
    </xdr:from>
    <xdr:ext cx="76200" cy="215900"/>
    <xdr:sp macro="" textlink="">
      <xdr:nvSpPr>
        <xdr:cNvPr id="3923" name="Text Box 6">
          <a:extLst>
            <a:ext uri="{FF2B5EF4-FFF2-40B4-BE49-F238E27FC236}">
              <a16:creationId xmlns:a16="http://schemas.microsoft.com/office/drawing/2014/main" id="{FDD3A870-FAEC-4DE4-B449-7B823EABFC79}"/>
            </a:ext>
          </a:extLst>
        </xdr:cNvPr>
        <xdr:cNvSpPr txBox="1">
          <a:spLocks noChangeArrowheads="1"/>
        </xdr:cNvSpPr>
      </xdr:nvSpPr>
      <xdr:spPr bwMode="auto">
        <a:xfrm>
          <a:off x="85153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29</xdr:row>
      <xdr:rowOff>266700</xdr:rowOff>
    </xdr:from>
    <xdr:ext cx="76200" cy="215900"/>
    <xdr:sp macro="" textlink="">
      <xdr:nvSpPr>
        <xdr:cNvPr id="3924" name="Text Box 5">
          <a:extLst>
            <a:ext uri="{FF2B5EF4-FFF2-40B4-BE49-F238E27FC236}">
              <a16:creationId xmlns:a16="http://schemas.microsoft.com/office/drawing/2014/main" id="{1D53DE1E-C99B-4AA2-953D-4E23ECC156BC}"/>
            </a:ext>
          </a:extLst>
        </xdr:cNvPr>
        <xdr:cNvSpPr txBox="1">
          <a:spLocks noChangeArrowheads="1"/>
        </xdr:cNvSpPr>
      </xdr:nvSpPr>
      <xdr:spPr bwMode="auto">
        <a:xfrm>
          <a:off x="85153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29</xdr:row>
      <xdr:rowOff>266700</xdr:rowOff>
    </xdr:from>
    <xdr:ext cx="76200" cy="215900"/>
    <xdr:sp macro="" textlink="">
      <xdr:nvSpPr>
        <xdr:cNvPr id="3925" name="Text Box 6">
          <a:extLst>
            <a:ext uri="{FF2B5EF4-FFF2-40B4-BE49-F238E27FC236}">
              <a16:creationId xmlns:a16="http://schemas.microsoft.com/office/drawing/2014/main" id="{D4E76BE0-A133-4F3C-97FE-DD0B0DFAE7BE}"/>
            </a:ext>
          </a:extLst>
        </xdr:cNvPr>
        <xdr:cNvSpPr txBox="1">
          <a:spLocks noChangeArrowheads="1"/>
        </xdr:cNvSpPr>
      </xdr:nvSpPr>
      <xdr:spPr bwMode="auto">
        <a:xfrm>
          <a:off x="85153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29</xdr:row>
      <xdr:rowOff>266700</xdr:rowOff>
    </xdr:from>
    <xdr:ext cx="76200" cy="215900"/>
    <xdr:sp macro="" textlink="">
      <xdr:nvSpPr>
        <xdr:cNvPr id="3926" name="Text Box 6">
          <a:extLst>
            <a:ext uri="{FF2B5EF4-FFF2-40B4-BE49-F238E27FC236}">
              <a16:creationId xmlns:a16="http://schemas.microsoft.com/office/drawing/2014/main" id="{13FD95FF-DE00-4157-B6F7-4BB50FA0562A}"/>
            </a:ext>
          </a:extLst>
        </xdr:cNvPr>
        <xdr:cNvSpPr txBox="1">
          <a:spLocks noChangeArrowheads="1"/>
        </xdr:cNvSpPr>
      </xdr:nvSpPr>
      <xdr:spPr bwMode="auto">
        <a:xfrm>
          <a:off x="85153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29</xdr:row>
      <xdr:rowOff>266700</xdr:rowOff>
    </xdr:from>
    <xdr:ext cx="76200" cy="215900"/>
    <xdr:sp macro="" textlink="">
      <xdr:nvSpPr>
        <xdr:cNvPr id="3927" name="Text Box 5">
          <a:extLst>
            <a:ext uri="{FF2B5EF4-FFF2-40B4-BE49-F238E27FC236}">
              <a16:creationId xmlns:a16="http://schemas.microsoft.com/office/drawing/2014/main" id="{2388E9AA-FB9B-4D5F-B9E9-69C7A19DAA97}"/>
            </a:ext>
          </a:extLst>
        </xdr:cNvPr>
        <xdr:cNvSpPr txBox="1">
          <a:spLocks noChangeArrowheads="1"/>
        </xdr:cNvSpPr>
      </xdr:nvSpPr>
      <xdr:spPr bwMode="auto">
        <a:xfrm>
          <a:off x="85153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3928" name="Text Box 5">
          <a:extLst>
            <a:ext uri="{FF2B5EF4-FFF2-40B4-BE49-F238E27FC236}">
              <a16:creationId xmlns:a16="http://schemas.microsoft.com/office/drawing/2014/main" id="{5CEFC4E0-7B3E-45C6-ADE5-AC05C1735FD0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3929" name="Text Box 6">
          <a:extLst>
            <a:ext uri="{FF2B5EF4-FFF2-40B4-BE49-F238E27FC236}">
              <a16:creationId xmlns:a16="http://schemas.microsoft.com/office/drawing/2014/main" id="{5E98F22F-7B3C-47AE-B0C6-0A93E89F7BC4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9375" cy="219075"/>
    <xdr:sp macro="" textlink="">
      <xdr:nvSpPr>
        <xdr:cNvPr id="3930" name="Text Box 6">
          <a:extLst>
            <a:ext uri="{FF2B5EF4-FFF2-40B4-BE49-F238E27FC236}">
              <a16:creationId xmlns:a16="http://schemas.microsoft.com/office/drawing/2014/main" id="{0B2FE1BE-F15A-41AA-BEF4-C109722A1561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190500"/>
    <xdr:sp macro="" textlink="">
      <xdr:nvSpPr>
        <xdr:cNvPr id="3931" name="Text Box 6">
          <a:extLst>
            <a:ext uri="{FF2B5EF4-FFF2-40B4-BE49-F238E27FC236}">
              <a16:creationId xmlns:a16="http://schemas.microsoft.com/office/drawing/2014/main" id="{FEA86B90-FAAD-49E9-8977-C1AACB1F58F5}"/>
            </a:ext>
          </a:extLst>
        </xdr:cNvPr>
        <xdr:cNvSpPr txBox="1">
          <a:spLocks noChangeArrowheads="1"/>
        </xdr:cNvSpPr>
      </xdr:nvSpPr>
      <xdr:spPr bwMode="auto">
        <a:xfrm>
          <a:off x="85153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3932" name="Text Box 6">
          <a:extLst>
            <a:ext uri="{FF2B5EF4-FFF2-40B4-BE49-F238E27FC236}">
              <a16:creationId xmlns:a16="http://schemas.microsoft.com/office/drawing/2014/main" id="{CC2C1634-5767-4B81-BDB2-E5560ADEBBC0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3933" name="Text Box 6">
          <a:extLst>
            <a:ext uri="{FF2B5EF4-FFF2-40B4-BE49-F238E27FC236}">
              <a16:creationId xmlns:a16="http://schemas.microsoft.com/office/drawing/2014/main" id="{4F35C1C6-D6A3-4C29-9D52-E0C0A35A55D0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3934" name="Text Box 5">
          <a:extLst>
            <a:ext uri="{FF2B5EF4-FFF2-40B4-BE49-F238E27FC236}">
              <a16:creationId xmlns:a16="http://schemas.microsoft.com/office/drawing/2014/main" id="{5645BA71-34D2-4D09-94A9-E7C39E2D3990}"/>
            </a:ext>
          </a:extLst>
        </xdr:cNvPr>
        <xdr:cNvSpPr txBox="1">
          <a:spLocks noChangeArrowheads="1"/>
        </xdr:cNvSpPr>
      </xdr:nvSpPr>
      <xdr:spPr bwMode="auto">
        <a:xfrm>
          <a:off x="85153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3935" name="Text Box 6">
          <a:extLst>
            <a:ext uri="{FF2B5EF4-FFF2-40B4-BE49-F238E27FC236}">
              <a16:creationId xmlns:a16="http://schemas.microsoft.com/office/drawing/2014/main" id="{4E0E58B8-218E-48EF-A2F3-43470F9B447B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5400"/>
    <xdr:sp macro="" textlink="">
      <xdr:nvSpPr>
        <xdr:cNvPr id="3936" name="Text Box 6">
          <a:extLst>
            <a:ext uri="{FF2B5EF4-FFF2-40B4-BE49-F238E27FC236}">
              <a16:creationId xmlns:a16="http://schemas.microsoft.com/office/drawing/2014/main" id="{9E36A141-98DA-455E-B3D5-38C15D77677F}"/>
            </a:ext>
          </a:extLst>
        </xdr:cNvPr>
        <xdr:cNvSpPr txBox="1">
          <a:spLocks noChangeArrowheads="1"/>
        </xdr:cNvSpPr>
      </xdr:nvSpPr>
      <xdr:spPr bwMode="auto">
        <a:xfrm>
          <a:off x="8515350" y="724852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3937" name="Text Box 6">
          <a:extLst>
            <a:ext uri="{FF2B5EF4-FFF2-40B4-BE49-F238E27FC236}">
              <a16:creationId xmlns:a16="http://schemas.microsoft.com/office/drawing/2014/main" id="{46F37497-5966-40AC-9043-196185C34ED2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3938" name="Text Box 6">
          <a:extLst>
            <a:ext uri="{FF2B5EF4-FFF2-40B4-BE49-F238E27FC236}">
              <a16:creationId xmlns:a16="http://schemas.microsoft.com/office/drawing/2014/main" id="{E911D1AC-D9B0-4848-9501-878FF1ACE25D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3939" name="Text Box 6">
          <a:extLst>
            <a:ext uri="{FF2B5EF4-FFF2-40B4-BE49-F238E27FC236}">
              <a16:creationId xmlns:a16="http://schemas.microsoft.com/office/drawing/2014/main" id="{1C85F174-F454-4044-B768-9FE3616E4AED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3940" name="Text Box 6">
          <a:extLst>
            <a:ext uri="{FF2B5EF4-FFF2-40B4-BE49-F238E27FC236}">
              <a16:creationId xmlns:a16="http://schemas.microsoft.com/office/drawing/2014/main" id="{EC8BA013-4943-4530-9C8F-56D84F46DCC4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3941" name="Text Box 6">
          <a:extLst>
            <a:ext uri="{FF2B5EF4-FFF2-40B4-BE49-F238E27FC236}">
              <a16:creationId xmlns:a16="http://schemas.microsoft.com/office/drawing/2014/main" id="{727C0F1D-707B-4486-9FF3-C13A5C5DA420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3942" name="Text Box 6">
          <a:extLst>
            <a:ext uri="{FF2B5EF4-FFF2-40B4-BE49-F238E27FC236}">
              <a16:creationId xmlns:a16="http://schemas.microsoft.com/office/drawing/2014/main" id="{713EA67A-25E5-4551-928F-A1B974E19D6B}"/>
            </a:ext>
          </a:extLst>
        </xdr:cNvPr>
        <xdr:cNvSpPr txBox="1">
          <a:spLocks noChangeArrowheads="1"/>
        </xdr:cNvSpPr>
      </xdr:nvSpPr>
      <xdr:spPr bwMode="auto">
        <a:xfrm>
          <a:off x="85153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3943" name="Text Box 5">
          <a:extLst>
            <a:ext uri="{FF2B5EF4-FFF2-40B4-BE49-F238E27FC236}">
              <a16:creationId xmlns:a16="http://schemas.microsoft.com/office/drawing/2014/main" id="{E3C7CD97-B697-40A3-AD55-DC40059C5B38}"/>
            </a:ext>
          </a:extLst>
        </xdr:cNvPr>
        <xdr:cNvSpPr txBox="1">
          <a:spLocks noChangeArrowheads="1"/>
        </xdr:cNvSpPr>
      </xdr:nvSpPr>
      <xdr:spPr bwMode="auto">
        <a:xfrm>
          <a:off x="85153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190500"/>
    <xdr:sp macro="" textlink="">
      <xdr:nvSpPr>
        <xdr:cNvPr id="3944" name="Text Box 6">
          <a:extLst>
            <a:ext uri="{FF2B5EF4-FFF2-40B4-BE49-F238E27FC236}">
              <a16:creationId xmlns:a16="http://schemas.microsoft.com/office/drawing/2014/main" id="{C63A2BB9-E3C1-4404-93D3-03C3E1D470B4}"/>
            </a:ext>
          </a:extLst>
        </xdr:cNvPr>
        <xdr:cNvSpPr txBox="1">
          <a:spLocks noChangeArrowheads="1"/>
        </xdr:cNvSpPr>
      </xdr:nvSpPr>
      <xdr:spPr bwMode="auto">
        <a:xfrm>
          <a:off x="85153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3945" name="Text Box 6">
          <a:extLst>
            <a:ext uri="{FF2B5EF4-FFF2-40B4-BE49-F238E27FC236}">
              <a16:creationId xmlns:a16="http://schemas.microsoft.com/office/drawing/2014/main" id="{802273A6-5B70-48AB-8CF5-7F52E0CEB6A6}"/>
            </a:ext>
          </a:extLst>
        </xdr:cNvPr>
        <xdr:cNvSpPr txBox="1">
          <a:spLocks noChangeArrowheads="1"/>
        </xdr:cNvSpPr>
      </xdr:nvSpPr>
      <xdr:spPr bwMode="auto">
        <a:xfrm>
          <a:off x="85153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3946" name="Text Box 6">
          <a:extLst>
            <a:ext uri="{FF2B5EF4-FFF2-40B4-BE49-F238E27FC236}">
              <a16:creationId xmlns:a16="http://schemas.microsoft.com/office/drawing/2014/main" id="{EC094756-6BD6-43D6-B278-A5FC42628756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3947" name="Text Box 6">
          <a:extLst>
            <a:ext uri="{FF2B5EF4-FFF2-40B4-BE49-F238E27FC236}">
              <a16:creationId xmlns:a16="http://schemas.microsoft.com/office/drawing/2014/main" id="{C7806D36-448C-4E09-83DD-A37C8D248398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3948" name="Text Box 6">
          <a:extLst>
            <a:ext uri="{FF2B5EF4-FFF2-40B4-BE49-F238E27FC236}">
              <a16:creationId xmlns:a16="http://schemas.microsoft.com/office/drawing/2014/main" id="{8DB3574C-CA13-468E-8CBE-A6601BC5AFB7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3949" name="Text Box 6">
          <a:extLst>
            <a:ext uri="{FF2B5EF4-FFF2-40B4-BE49-F238E27FC236}">
              <a16:creationId xmlns:a16="http://schemas.microsoft.com/office/drawing/2014/main" id="{9C69CD1C-E2C3-4F94-A57E-541ED070720D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3950" name="Text Box 6">
          <a:extLst>
            <a:ext uri="{FF2B5EF4-FFF2-40B4-BE49-F238E27FC236}">
              <a16:creationId xmlns:a16="http://schemas.microsoft.com/office/drawing/2014/main" id="{0CC63224-110A-451B-8E2C-CB40E9F4E8E5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3951" name="Text Box 5">
          <a:extLst>
            <a:ext uri="{FF2B5EF4-FFF2-40B4-BE49-F238E27FC236}">
              <a16:creationId xmlns:a16="http://schemas.microsoft.com/office/drawing/2014/main" id="{52EFC154-D8E0-4A3E-AC2D-85E355A40C2E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3952" name="Text Box 6">
          <a:extLst>
            <a:ext uri="{FF2B5EF4-FFF2-40B4-BE49-F238E27FC236}">
              <a16:creationId xmlns:a16="http://schemas.microsoft.com/office/drawing/2014/main" id="{AED767D5-9330-49B0-BA1A-10E6791140DC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3953" name="Text Box 6">
          <a:extLst>
            <a:ext uri="{FF2B5EF4-FFF2-40B4-BE49-F238E27FC236}">
              <a16:creationId xmlns:a16="http://schemas.microsoft.com/office/drawing/2014/main" id="{9D1C0225-D51D-4EED-B989-3B418FFD4190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3954" name="Text Box 6">
          <a:extLst>
            <a:ext uri="{FF2B5EF4-FFF2-40B4-BE49-F238E27FC236}">
              <a16:creationId xmlns:a16="http://schemas.microsoft.com/office/drawing/2014/main" id="{D3528443-8AF6-4D1C-90A3-CB0E97978723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3955" name="Text Box 6">
          <a:extLst>
            <a:ext uri="{FF2B5EF4-FFF2-40B4-BE49-F238E27FC236}">
              <a16:creationId xmlns:a16="http://schemas.microsoft.com/office/drawing/2014/main" id="{00F9CF82-B8BF-4959-8CD7-39DD8A61E194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3956" name="Text Box 6">
          <a:extLst>
            <a:ext uri="{FF2B5EF4-FFF2-40B4-BE49-F238E27FC236}">
              <a16:creationId xmlns:a16="http://schemas.microsoft.com/office/drawing/2014/main" id="{58F675CF-098F-4E56-8CFD-1AD49D0FD6E7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3957" name="Text Box 6">
          <a:extLst>
            <a:ext uri="{FF2B5EF4-FFF2-40B4-BE49-F238E27FC236}">
              <a16:creationId xmlns:a16="http://schemas.microsoft.com/office/drawing/2014/main" id="{D6A2D22F-17F3-4D2E-BC79-041C964D4097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3958" name="Text Box 6">
          <a:extLst>
            <a:ext uri="{FF2B5EF4-FFF2-40B4-BE49-F238E27FC236}">
              <a16:creationId xmlns:a16="http://schemas.microsoft.com/office/drawing/2014/main" id="{6F365933-D57F-45C2-BB03-9C66F359A038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3959" name="Text Box 5">
          <a:extLst>
            <a:ext uri="{FF2B5EF4-FFF2-40B4-BE49-F238E27FC236}">
              <a16:creationId xmlns:a16="http://schemas.microsoft.com/office/drawing/2014/main" id="{E72B9D33-FA50-420B-AFF6-2BE4E81AED76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3960" name="Text Box 6">
          <a:extLst>
            <a:ext uri="{FF2B5EF4-FFF2-40B4-BE49-F238E27FC236}">
              <a16:creationId xmlns:a16="http://schemas.microsoft.com/office/drawing/2014/main" id="{3FCF55A7-7ACF-42D2-A321-4F654A4AB4C9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3961" name="Text Box 6">
          <a:extLst>
            <a:ext uri="{FF2B5EF4-FFF2-40B4-BE49-F238E27FC236}">
              <a16:creationId xmlns:a16="http://schemas.microsoft.com/office/drawing/2014/main" id="{7E0254D4-FFA7-4E74-8082-D4A118E4460B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3962" name="Text Box 6">
          <a:extLst>
            <a:ext uri="{FF2B5EF4-FFF2-40B4-BE49-F238E27FC236}">
              <a16:creationId xmlns:a16="http://schemas.microsoft.com/office/drawing/2014/main" id="{43B33AAD-7383-4C81-9FF3-25B9EB2C2018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3963" name="Text Box 6">
          <a:extLst>
            <a:ext uri="{FF2B5EF4-FFF2-40B4-BE49-F238E27FC236}">
              <a16:creationId xmlns:a16="http://schemas.microsoft.com/office/drawing/2014/main" id="{329D2E61-7015-40F1-8D98-76E59BC9381F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3964" name="Text Box 5">
          <a:extLst>
            <a:ext uri="{FF2B5EF4-FFF2-40B4-BE49-F238E27FC236}">
              <a16:creationId xmlns:a16="http://schemas.microsoft.com/office/drawing/2014/main" id="{C670F7DF-D91A-4236-8C3E-BFD952544728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3965" name="Text Box 6">
          <a:extLst>
            <a:ext uri="{FF2B5EF4-FFF2-40B4-BE49-F238E27FC236}">
              <a16:creationId xmlns:a16="http://schemas.microsoft.com/office/drawing/2014/main" id="{19BF51B6-A369-4050-B620-DCD07DB42FC5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3966" name="Text Box 6">
          <a:extLst>
            <a:ext uri="{FF2B5EF4-FFF2-40B4-BE49-F238E27FC236}">
              <a16:creationId xmlns:a16="http://schemas.microsoft.com/office/drawing/2014/main" id="{114073B3-B89A-431B-BD00-655D549367A0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3967" name="Text Box 6">
          <a:extLst>
            <a:ext uri="{FF2B5EF4-FFF2-40B4-BE49-F238E27FC236}">
              <a16:creationId xmlns:a16="http://schemas.microsoft.com/office/drawing/2014/main" id="{9960A51C-330B-4A39-9DEB-1B6DD72B834F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3968" name="Text Box 5">
          <a:extLst>
            <a:ext uri="{FF2B5EF4-FFF2-40B4-BE49-F238E27FC236}">
              <a16:creationId xmlns:a16="http://schemas.microsoft.com/office/drawing/2014/main" id="{485DE95E-5384-42AF-A4CF-6AD24627D655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3969" name="Text Box 6">
          <a:extLst>
            <a:ext uri="{FF2B5EF4-FFF2-40B4-BE49-F238E27FC236}">
              <a16:creationId xmlns:a16="http://schemas.microsoft.com/office/drawing/2014/main" id="{F9B71AD9-35A5-40EC-8860-8E7AD8AAE21F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3970" name="Text Box 6">
          <a:extLst>
            <a:ext uri="{FF2B5EF4-FFF2-40B4-BE49-F238E27FC236}">
              <a16:creationId xmlns:a16="http://schemas.microsoft.com/office/drawing/2014/main" id="{DE306B35-0789-4C7A-BC18-5EA80F80FA26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3971" name="Text Box 5">
          <a:extLst>
            <a:ext uri="{FF2B5EF4-FFF2-40B4-BE49-F238E27FC236}">
              <a16:creationId xmlns:a16="http://schemas.microsoft.com/office/drawing/2014/main" id="{96673099-DEAA-4ACB-AF99-8046800C3D5A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3972" name="Text Box 6">
          <a:extLst>
            <a:ext uri="{FF2B5EF4-FFF2-40B4-BE49-F238E27FC236}">
              <a16:creationId xmlns:a16="http://schemas.microsoft.com/office/drawing/2014/main" id="{DCFA6920-63EE-4384-8CB7-CEB60B84879E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3973" name="Text Box 6">
          <a:extLst>
            <a:ext uri="{FF2B5EF4-FFF2-40B4-BE49-F238E27FC236}">
              <a16:creationId xmlns:a16="http://schemas.microsoft.com/office/drawing/2014/main" id="{169710CA-EE23-465D-BA31-217A716EACBD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3974" name="Text Box 6">
          <a:extLst>
            <a:ext uri="{FF2B5EF4-FFF2-40B4-BE49-F238E27FC236}">
              <a16:creationId xmlns:a16="http://schemas.microsoft.com/office/drawing/2014/main" id="{69648AA6-6866-4713-925B-AF6264C80D36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3975" name="Text Box 5">
          <a:extLst>
            <a:ext uri="{FF2B5EF4-FFF2-40B4-BE49-F238E27FC236}">
              <a16:creationId xmlns:a16="http://schemas.microsoft.com/office/drawing/2014/main" id="{F01B1C50-3047-43EB-8743-3562D5C7D34E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3976" name="Text Box 6">
          <a:extLst>
            <a:ext uri="{FF2B5EF4-FFF2-40B4-BE49-F238E27FC236}">
              <a16:creationId xmlns:a16="http://schemas.microsoft.com/office/drawing/2014/main" id="{8FAB1D60-D097-466D-989B-C94127BA3B0B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3977" name="Text Box 6">
          <a:extLst>
            <a:ext uri="{FF2B5EF4-FFF2-40B4-BE49-F238E27FC236}">
              <a16:creationId xmlns:a16="http://schemas.microsoft.com/office/drawing/2014/main" id="{FBC66A7D-ECB6-448A-8483-AC1D6214A85D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3978" name="Text Box 5">
          <a:extLst>
            <a:ext uri="{FF2B5EF4-FFF2-40B4-BE49-F238E27FC236}">
              <a16:creationId xmlns:a16="http://schemas.microsoft.com/office/drawing/2014/main" id="{90517764-AFC8-4B04-B3AD-FC129B477915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3979" name="Text Box 6">
          <a:extLst>
            <a:ext uri="{FF2B5EF4-FFF2-40B4-BE49-F238E27FC236}">
              <a16:creationId xmlns:a16="http://schemas.microsoft.com/office/drawing/2014/main" id="{777DAFF1-7432-41C8-8EC5-B3618CF6079A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3980" name="Text Box 6">
          <a:extLst>
            <a:ext uri="{FF2B5EF4-FFF2-40B4-BE49-F238E27FC236}">
              <a16:creationId xmlns:a16="http://schemas.microsoft.com/office/drawing/2014/main" id="{7C417282-D25A-480E-93B8-A93F60AF7996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3981" name="Text Box 6">
          <a:extLst>
            <a:ext uri="{FF2B5EF4-FFF2-40B4-BE49-F238E27FC236}">
              <a16:creationId xmlns:a16="http://schemas.microsoft.com/office/drawing/2014/main" id="{909DB817-ED4B-46D7-A065-2D27D03CC176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3982" name="Text Box 5">
          <a:extLst>
            <a:ext uri="{FF2B5EF4-FFF2-40B4-BE49-F238E27FC236}">
              <a16:creationId xmlns:a16="http://schemas.microsoft.com/office/drawing/2014/main" id="{78609338-F030-4EC7-9435-1E266C5A6CC1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3983" name="Text Box 6">
          <a:extLst>
            <a:ext uri="{FF2B5EF4-FFF2-40B4-BE49-F238E27FC236}">
              <a16:creationId xmlns:a16="http://schemas.microsoft.com/office/drawing/2014/main" id="{B853E631-1671-413E-B573-F9B685D71D15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3984" name="Text Box 6">
          <a:extLst>
            <a:ext uri="{FF2B5EF4-FFF2-40B4-BE49-F238E27FC236}">
              <a16:creationId xmlns:a16="http://schemas.microsoft.com/office/drawing/2014/main" id="{7CF61087-9F1D-46BD-A88F-629932C8E683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3985" name="Text Box 5">
          <a:extLst>
            <a:ext uri="{FF2B5EF4-FFF2-40B4-BE49-F238E27FC236}">
              <a16:creationId xmlns:a16="http://schemas.microsoft.com/office/drawing/2014/main" id="{BDEB004B-7E51-40E4-8D71-3319DD9554B6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3986" name="Text Box 6">
          <a:extLst>
            <a:ext uri="{FF2B5EF4-FFF2-40B4-BE49-F238E27FC236}">
              <a16:creationId xmlns:a16="http://schemas.microsoft.com/office/drawing/2014/main" id="{EBE6F879-5166-402B-9A66-937C4426E631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3987" name="Text Box 6">
          <a:extLst>
            <a:ext uri="{FF2B5EF4-FFF2-40B4-BE49-F238E27FC236}">
              <a16:creationId xmlns:a16="http://schemas.microsoft.com/office/drawing/2014/main" id="{15913831-7A0F-4E6B-9D3B-D0A307BED5BA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3988" name="Text Box 6">
          <a:extLst>
            <a:ext uri="{FF2B5EF4-FFF2-40B4-BE49-F238E27FC236}">
              <a16:creationId xmlns:a16="http://schemas.microsoft.com/office/drawing/2014/main" id="{0E897707-936B-4D01-8C77-7559AD5177CD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3989" name="Text Box 6">
          <a:extLst>
            <a:ext uri="{FF2B5EF4-FFF2-40B4-BE49-F238E27FC236}">
              <a16:creationId xmlns:a16="http://schemas.microsoft.com/office/drawing/2014/main" id="{7BA90A2B-4ACD-4608-AD70-5759982DB179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3990" name="Text Box 6">
          <a:extLst>
            <a:ext uri="{FF2B5EF4-FFF2-40B4-BE49-F238E27FC236}">
              <a16:creationId xmlns:a16="http://schemas.microsoft.com/office/drawing/2014/main" id="{C66AF21E-C53A-460C-9A14-9DFB9481FD82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3991" name="Text Box 6">
          <a:extLst>
            <a:ext uri="{FF2B5EF4-FFF2-40B4-BE49-F238E27FC236}">
              <a16:creationId xmlns:a16="http://schemas.microsoft.com/office/drawing/2014/main" id="{DC98DE69-99C7-474D-AAAA-43A6EFB363F8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3992" name="Text Box 6">
          <a:extLst>
            <a:ext uri="{FF2B5EF4-FFF2-40B4-BE49-F238E27FC236}">
              <a16:creationId xmlns:a16="http://schemas.microsoft.com/office/drawing/2014/main" id="{2FEA38DE-993D-40A0-AAD5-87F1289E0D9D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3993" name="Text Box 5">
          <a:extLst>
            <a:ext uri="{FF2B5EF4-FFF2-40B4-BE49-F238E27FC236}">
              <a16:creationId xmlns:a16="http://schemas.microsoft.com/office/drawing/2014/main" id="{CFF194DE-6CD2-498B-8BEA-71C928E32A44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3994" name="Text Box 6">
          <a:extLst>
            <a:ext uri="{FF2B5EF4-FFF2-40B4-BE49-F238E27FC236}">
              <a16:creationId xmlns:a16="http://schemas.microsoft.com/office/drawing/2014/main" id="{649B5988-AAD9-4C1E-8643-EDBD6EE0F9AD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3995" name="Text Box 5">
          <a:extLst>
            <a:ext uri="{FF2B5EF4-FFF2-40B4-BE49-F238E27FC236}">
              <a16:creationId xmlns:a16="http://schemas.microsoft.com/office/drawing/2014/main" id="{8C7DEFF5-F190-4E16-8832-23AECA002751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3996" name="Text Box 6">
          <a:extLst>
            <a:ext uri="{FF2B5EF4-FFF2-40B4-BE49-F238E27FC236}">
              <a16:creationId xmlns:a16="http://schemas.microsoft.com/office/drawing/2014/main" id="{83B517C6-4618-4603-90BD-C815E324FE27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3997" name="Text Box 6">
          <a:extLst>
            <a:ext uri="{FF2B5EF4-FFF2-40B4-BE49-F238E27FC236}">
              <a16:creationId xmlns:a16="http://schemas.microsoft.com/office/drawing/2014/main" id="{C1410B49-E0D0-47DF-B9FF-D635B4C3D77A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3998" name="Text Box 6">
          <a:extLst>
            <a:ext uri="{FF2B5EF4-FFF2-40B4-BE49-F238E27FC236}">
              <a16:creationId xmlns:a16="http://schemas.microsoft.com/office/drawing/2014/main" id="{D46790E5-5DF2-4D1C-8E79-A5B9BEBACDD5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3999" name="Text Box 5">
          <a:extLst>
            <a:ext uri="{FF2B5EF4-FFF2-40B4-BE49-F238E27FC236}">
              <a16:creationId xmlns:a16="http://schemas.microsoft.com/office/drawing/2014/main" id="{E375EBE7-8524-442C-99C5-ECBC423F7CBE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4000" name="Text Box 6">
          <a:extLst>
            <a:ext uri="{FF2B5EF4-FFF2-40B4-BE49-F238E27FC236}">
              <a16:creationId xmlns:a16="http://schemas.microsoft.com/office/drawing/2014/main" id="{88BBA179-48A8-49BD-9870-08642E03E394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4001" name="Text Box 6">
          <a:extLst>
            <a:ext uri="{FF2B5EF4-FFF2-40B4-BE49-F238E27FC236}">
              <a16:creationId xmlns:a16="http://schemas.microsoft.com/office/drawing/2014/main" id="{B1639176-ECC2-435E-840C-5196075AB898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4002" name="Text Box 5">
          <a:extLst>
            <a:ext uri="{FF2B5EF4-FFF2-40B4-BE49-F238E27FC236}">
              <a16:creationId xmlns:a16="http://schemas.microsoft.com/office/drawing/2014/main" id="{31552354-233A-4A13-92B2-FFE70BE21C5F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4003" name="Text Box 6">
          <a:extLst>
            <a:ext uri="{FF2B5EF4-FFF2-40B4-BE49-F238E27FC236}">
              <a16:creationId xmlns:a16="http://schemas.microsoft.com/office/drawing/2014/main" id="{389BA17A-EBA7-40B0-9D3A-BA0B1FBEC585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4004" name="Text Box 6">
          <a:extLst>
            <a:ext uri="{FF2B5EF4-FFF2-40B4-BE49-F238E27FC236}">
              <a16:creationId xmlns:a16="http://schemas.microsoft.com/office/drawing/2014/main" id="{7DF6D4C5-A728-40D6-9900-7E6DDD71819A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4005" name="Text Box 5">
          <a:extLst>
            <a:ext uri="{FF2B5EF4-FFF2-40B4-BE49-F238E27FC236}">
              <a16:creationId xmlns:a16="http://schemas.microsoft.com/office/drawing/2014/main" id="{9239A567-3CA2-4A04-80F8-CDE9FF113C7D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25400"/>
    <xdr:sp macro="" textlink="">
      <xdr:nvSpPr>
        <xdr:cNvPr id="4006" name="Text Box 6">
          <a:extLst>
            <a:ext uri="{FF2B5EF4-FFF2-40B4-BE49-F238E27FC236}">
              <a16:creationId xmlns:a16="http://schemas.microsoft.com/office/drawing/2014/main" id="{90221C94-F6B2-4EBE-B5AA-CB266D0C4B34}"/>
            </a:ext>
          </a:extLst>
        </xdr:cNvPr>
        <xdr:cNvSpPr txBox="1">
          <a:spLocks noChangeArrowheads="1"/>
        </xdr:cNvSpPr>
      </xdr:nvSpPr>
      <xdr:spPr bwMode="auto">
        <a:xfrm>
          <a:off x="9544050" y="724852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007" name="Text Box 6">
          <a:extLst>
            <a:ext uri="{FF2B5EF4-FFF2-40B4-BE49-F238E27FC236}">
              <a16:creationId xmlns:a16="http://schemas.microsoft.com/office/drawing/2014/main" id="{8C4C3007-E38E-484B-BA20-1483943C93A3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9375" cy="219075"/>
    <xdr:sp macro="" textlink="">
      <xdr:nvSpPr>
        <xdr:cNvPr id="4008" name="Text Box 6">
          <a:extLst>
            <a:ext uri="{FF2B5EF4-FFF2-40B4-BE49-F238E27FC236}">
              <a16:creationId xmlns:a16="http://schemas.microsoft.com/office/drawing/2014/main" id="{735C89D3-F38C-4369-B626-A61C7D3F09EA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009" name="Text Box 6">
          <a:extLst>
            <a:ext uri="{FF2B5EF4-FFF2-40B4-BE49-F238E27FC236}">
              <a16:creationId xmlns:a16="http://schemas.microsoft.com/office/drawing/2014/main" id="{C6E777D6-A04C-4AC6-8D97-1BEFAB43AD6B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010" name="Text Box 6">
          <a:extLst>
            <a:ext uri="{FF2B5EF4-FFF2-40B4-BE49-F238E27FC236}">
              <a16:creationId xmlns:a16="http://schemas.microsoft.com/office/drawing/2014/main" id="{757BB5D1-3629-4B99-A4C1-E5809B57A574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9375" cy="219075"/>
    <xdr:sp macro="" textlink="">
      <xdr:nvSpPr>
        <xdr:cNvPr id="4011" name="Text Box 6">
          <a:extLst>
            <a:ext uri="{FF2B5EF4-FFF2-40B4-BE49-F238E27FC236}">
              <a16:creationId xmlns:a16="http://schemas.microsoft.com/office/drawing/2014/main" id="{0C11077D-8797-46D2-8642-DADB62D3A8E7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012" name="Text Box 6">
          <a:extLst>
            <a:ext uri="{FF2B5EF4-FFF2-40B4-BE49-F238E27FC236}">
              <a16:creationId xmlns:a16="http://schemas.microsoft.com/office/drawing/2014/main" id="{3CAA419D-53F3-48EE-9493-A2EAF135DA0A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013" name="Text Box 6">
          <a:extLst>
            <a:ext uri="{FF2B5EF4-FFF2-40B4-BE49-F238E27FC236}">
              <a16:creationId xmlns:a16="http://schemas.microsoft.com/office/drawing/2014/main" id="{9FF80063-C63B-40C0-9CBB-D382975DCD75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9375" cy="219075"/>
    <xdr:sp macro="" textlink="">
      <xdr:nvSpPr>
        <xdr:cNvPr id="4014" name="Text Box 6">
          <a:extLst>
            <a:ext uri="{FF2B5EF4-FFF2-40B4-BE49-F238E27FC236}">
              <a16:creationId xmlns:a16="http://schemas.microsoft.com/office/drawing/2014/main" id="{03B2B6FB-0A51-4F32-8221-C938954D27F6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015" name="Text Box 5">
          <a:extLst>
            <a:ext uri="{FF2B5EF4-FFF2-40B4-BE49-F238E27FC236}">
              <a16:creationId xmlns:a16="http://schemas.microsoft.com/office/drawing/2014/main" id="{BBC97473-6CC3-439D-91DA-4061C6984D70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016" name="Text Box 6">
          <a:extLst>
            <a:ext uri="{FF2B5EF4-FFF2-40B4-BE49-F238E27FC236}">
              <a16:creationId xmlns:a16="http://schemas.microsoft.com/office/drawing/2014/main" id="{A5505F21-45BE-45B8-9173-EF68B76EAEF1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9375" cy="219075"/>
    <xdr:sp macro="" textlink="">
      <xdr:nvSpPr>
        <xdr:cNvPr id="4017" name="Text Box 6">
          <a:extLst>
            <a:ext uri="{FF2B5EF4-FFF2-40B4-BE49-F238E27FC236}">
              <a16:creationId xmlns:a16="http://schemas.microsoft.com/office/drawing/2014/main" id="{11DFF978-5336-487D-A00D-9C5A0AEF14E4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9375" cy="219075"/>
    <xdr:sp macro="" textlink="">
      <xdr:nvSpPr>
        <xdr:cNvPr id="4018" name="Text Box 6">
          <a:extLst>
            <a:ext uri="{FF2B5EF4-FFF2-40B4-BE49-F238E27FC236}">
              <a16:creationId xmlns:a16="http://schemas.microsoft.com/office/drawing/2014/main" id="{505135C6-3A34-4E29-968A-81FC0686D3A3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019" name="Text Box 6">
          <a:extLst>
            <a:ext uri="{FF2B5EF4-FFF2-40B4-BE49-F238E27FC236}">
              <a16:creationId xmlns:a16="http://schemas.microsoft.com/office/drawing/2014/main" id="{4D9D5574-0EDE-4059-85C4-FC35099A4DDE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9375" cy="219075"/>
    <xdr:sp macro="" textlink="">
      <xdr:nvSpPr>
        <xdr:cNvPr id="4020" name="Text Box 6">
          <a:extLst>
            <a:ext uri="{FF2B5EF4-FFF2-40B4-BE49-F238E27FC236}">
              <a16:creationId xmlns:a16="http://schemas.microsoft.com/office/drawing/2014/main" id="{C929B653-5972-4595-A55E-07A19985BBF3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021" name="Text Box 6">
          <a:extLst>
            <a:ext uri="{FF2B5EF4-FFF2-40B4-BE49-F238E27FC236}">
              <a16:creationId xmlns:a16="http://schemas.microsoft.com/office/drawing/2014/main" id="{19C52B3F-AD13-4F4B-94F7-BBC154AF8A77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9375" cy="219075"/>
    <xdr:sp macro="" textlink="">
      <xdr:nvSpPr>
        <xdr:cNvPr id="4022" name="Text Box 6">
          <a:extLst>
            <a:ext uri="{FF2B5EF4-FFF2-40B4-BE49-F238E27FC236}">
              <a16:creationId xmlns:a16="http://schemas.microsoft.com/office/drawing/2014/main" id="{82ED3A19-28E1-4F9F-AC79-6053A52CB0E6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023" name="Text Box 5">
          <a:extLst>
            <a:ext uri="{FF2B5EF4-FFF2-40B4-BE49-F238E27FC236}">
              <a16:creationId xmlns:a16="http://schemas.microsoft.com/office/drawing/2014/main" id="{39D670BB-5730-4817-9E6E-396533667071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024" name="Text Box 6">
          <a:extLst>
            <a:ext uri="{FF2B5EF4-FFF2-40B4-BE49-F238E27FC236}">
              <a16:creationId xmlns:a16="http://schemas.microsoft.com/office/drawing/2014/main" id="{21703655-1C79-45E9-913E-42CEFEAA5F6C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0"/>
    <xdr:sp macro="" textlink="">
      <xdr:nvSpPr>
        <xdr:cNvPr id="4025" name="Text Box 6">
          <a:extLst>
            <a:ext uri="{FF2B5EF4-FFF2-40B4-BE49-F238E27FC236}">
              <a16:creationId xmlns:a16="http://schemas.microsoft.com/office/drawing/2014/main" id="{0188E933-5C4C-4D3C-80CD-782609F3AC0A}"/>
            </a:ext>
          </a:extLst>
        </xdr:cNvPr>
        <xdr:cNvSpPr txBox="1">
          <a:spLocks noChangeArrowheads="1"/>
        </xdr:cNvSpPr>
      </xdr:nvSpPr>
      <xdr:spPr bwMode="auto">
        <a:xfrm>
          <a:off x="9544050" y="72485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25400"/>
    <xdr:sp macro="" textlink="">
      <xdr:nvSpPr>
        <xdr:cNvPr id="4026" name="Text Box 6">
          <a:extLst>
            <a:ext uri="{FF2B5EF4-FFF2-40B4-BE49-F238E27FC236}">
              <a16:creationId xmlns:a16="http://schemas.microsoft.com/office/drawing/2014/main" id="{E982DD0B-5AC7-4751-B6C8-DBB52417BF53}"/>
            </a:ext>
          </a:extLst>
        </xdr:cNvPr>
        <xdr:cNvSpPr txBox="1">
          <a:spLocks noChangeArrowheads="1"/>
        </xdr:cNvSpPr>
      </xdr:nvSpPr>
      <xdr:spPr bwMode="auto">
        <a:xfrm>
          <a:off x="9544050" y="724852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9375" cy="219075"/>
    <xdr:sp macro="" textlink="">
      <xdr:nvSpPr>
        <xdr:cNvPr id="4027" name="Text Box 6">
          <a:extLst>
            <a:ext uri="{FF2B5EF4-FFF2-40B4-BE49-F238E27FC236}">
              <a16:creationId xmlns:a16="http://schemas.microsoft.com/office/drawing/2014/main" id="{E4CB567D-BFE4-4392-9936-DB7FF7D04145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9375" cy="219075"/>
    <xdr:sp macro="" textlink="">
      <xdr:nvSpPr>
        <xdr:cNvPr id="4028" name="Text Box 6">
          <a:extLst>
            <a:ext uri="{FF2B5EF4-FFF2-40B4-BE49-F238E27FC236}">
              <a16:creationId xmlns:a16="http://schemas.microsoft.com/office/drawing/2014/main" id="{B8111C98-E85A-42B5-9B00-C917D5B84CFA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029" name="Text Box 5">
          <a:extLst>
            <a:ext uri="{FF2B5EF4-FFF2-40B4-BE49-F238E27FC236}">
              <a16:creationId xmlns:a16="http://schemas.microsoft.com/office/drawing/2014/main" id="{27C3AA85-35D6-46D0-A792-37CDA3A0569D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030" name="Text Box 6">
          <a:extLst>
            <a:ext uri="{FF2B5EF4-FFF2-40B4-BE49-F238E27FC236}">
              <a16:creationId xmlns:a16="http://schemas.microsoft.com/office/drawing/2014/main" id="{0035663A-E39A-40F3-B6D9-08000F38F397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0"/>
    <xdr:sp macro="" textlink="">
      <xdr:nvSpPr>
        <xdr:cNvPr id="4031" name="Text Box 6">
          <a:extLst>
            <a:ext uri="{FF2B5EF4-FFF2-40B4-BE49-F238E27FC236}">
              <a16:creationId xmlns:a16="http://schemas.microsoft.com/office/drawing/2014/main" id="{CA0E39FF-3C5D-4A32-BFA3-EE5477658EF8}"/>
            </a:ext>
          </a:extLst>
        </xdr:cNvPr>
        <xdr:cNvSpPr txBox="1">
          <a:spLocks noChangeArrowheads="1"/>
        </xdr:cNvSpPr>
      </xdr:nvSpPr>
      <xdr:spPr bwMode="auto">
        <a:xfrm>
          <a:off x="9544050" y="72485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25400"/>
    <xdr:sp macro="" textlink="">
      <xdr:nvSpPr>
        <xdr:cNvPr id="4032" name="Text Box 6">
          <a:extLst>
            <a:ext uri="{FF2B5EF4-FFF2-40B4-BE49-F238E27FC236}">
              <a16:creationId xmlns:a16="http://schemas.microsoft.com/office/drawing/2014/main" id="{ABC65EDD-A060-4C6F-91C0-13F8839BD34A}"/>
            </a:ext>
          </a:extLst>
        </xdr:cNvPr>
        <xdr:cNvSpPr txBox="1">
          <a:spLocks noChangeArrowheads="1"/>
        </xdr:cNvSpPr>
      </xdr:nvSpPr>
      <xdr:spPr bwMode="auto">
        <a:xfrm>
          <a:off x="9544050" y="724852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9375" cy="219075"/>
    <xdr:sp macro="" textlink="">
      <xdr:nvSpPr>
        <xdr:cNvPr id="4033" name="Text Box 6">
          <a:extLst>
            <a:ext uri="{FF2B5EF4-FFF2-40B4-BE49-F238E27FC236}">
              <a16:creationId xmlns:a16="http://schemas.microsoft.com/office/drawing/2014/main" id="{8577242E-65EC-46A7-AB61-F7867412B550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034" name="Text Box 5">
          <a:extLst>
            <a:ext uri="{FF2B5EF4-FFF2-40B4-BE49-F238E27FC236}">
              <a16:creationId xmlns:a16="http://schemas.microsoft.com/office/drawing/2014/main" id="{2799E51C-BEC5-480D-B8DB-C4E15AD2CA71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0"/>
    <xdr:sp macro="" textlink="">
      <xdr:nvSpPr>
        <xdr:cNvPr id="4035" name="Text Box 6">
          <a:extLst>
            <a:ext uri="{FF2B5EF4-FFF2-40B4-BE49-F238E27FC236}">
              <a16:creationId xmlns:a16="http://schemas.microsoft.com/office/drawing/2014/main" id="{3CE9E928-F886-49F6-80F2-DAB75F0A81DE}"/>
            </a:ext>
          </a:extLst>
        </xdr:cNvPr>
        <xdr:cNvSpPr txBox="1">
          <a:spLocks noChangeArrowheads="1"/>
        </xdr:cNvSpPr>
      </xdr:nvSpPr>
      <xdr:spPr bwMode="auto">
        <a:xfrm>
          <a:off x="9544050" y="72485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25400"/>
    <xdr:sp macro="" textlink="">
      <xdr:nvSpPr>
        <xdr:cNvPr id="4036" name="Text Box 6">
          <a:extLst>
            <a:ext uri="{FF2B5EF4-FFF2-40B4-BE49-F238E27FC236}">
              <a16:creationId xmlns:a16="http://schemas.microsoft.com/office/drawing/2014/main" id="{3E49A681-E011-4109-A851-BBAFEAAA79C3}"/>
            </a:ext>
          </a:extLst>
        </xdr:cNvPr>
        <xdr:cNvSpPr txBox="1">
          <a:spLocks noChangeArrowheads="1"/>
        </xdr:cNvSpPr>
      </xdr:nvSpPr>
      <xdr:spPr bwMode="auto">
        <a:xfrm>
          <a:off x="9544050" y="724852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9375" cy="219075"/>
    <xdr:sp macro="" textlink="">
      <xdr:nvSpPr>
        <xdr:cNvPr id="4037" name="Text Box 6">
          <a:extLst>
            <a:ext uri="{FF2B5EF4-FFF2-40B4-BE49-F238E27FC236}">
              <a16:creationId xmlns:a16="http://schemas.microsoft.com/office/drawing/2014/main" id="{3F18D982-BE5F-474A-BFE8-2EA225E6D213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9375" cy="219075"/>
    <xdr:sp macro="" textlink="">
      <xdr:nvSpPr>
        <xdr:cNvPr id="4038" name="Text Box 6">
          <a:extLst>
            <a:ext uri="{FF2B5EF4-FFF2-40B4-BE49-F238E27FC236}">
              <a16:creationId xmlns:a16="http://schemas.microsoft.com/office/drawing/2014/main" id="{8AAB62A2-A5D1-45A9-A200-336AF292DDE6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039" name="Text Box 6">
          <a:extLst>
            <a:ext uri="{FF2B5EF4-FFF2-40B4-BE49-F238E27FC236}">
              <a16:creationId xmlns:a16="http://schemas.microsoft.com/office/drawing/2014/main" id="{31D39D85-5EFB-4C57-A1E7-EDB91C5DD577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040" name="Text Box 5">
          <a:extLst>
            <a:ext uri="{FF2B5EF4-FFF2-40B4-BE49-F238E27FC236}">
              <a16:creationId xmlns:a16="http://schemas.microsoft.com/office/drawing/2014/main" id="{5E0044A1-F98C-426C-A34E-0F2F4346959E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041" name="Text Box 6">
          <a:extLst>
            <a:ext uri="{FF2B5EF4-FFF2-40B4-BE49-F238E27FC236}">
              <a16:creationId xmlns:a16="http://schemas.microsoft.com/office/drawing/2014/main" id="{89F0EDAD-40A0-4D6D-9E5D-EAFD20842A45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9375" cy="219075"/>
    <xdr:sp macro="" textlink="">
      <xdr:nvSpPr>
        <xdr:cNvPr id="4042" name="Text Box 6">
          <a:extLst>
            <a:ext uri="{FF2B5EF4-FFF2-40B4-BE49-F238E27FC236}">
              <a16:creationId xmlns:a16="http://schemas.microsoft.com/office/drawing/2014/main" id="{497F5D51-8A50-48EB-A77C-C57AE8523A60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043" name="Text Box 5">
          <a:extLst>
            <a:ext uri="{FF2B5EF4-FFF2-40B4-BE49-F238E27FC236}">
              <a16:creationId xmlns:a16="http://schemas.microsoft.com/office/drawing/2014/main" id="{A661FB3A-46DF-4629-8F4A-F1412DCE8159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044" name="Text Box 6">
          <a:extLst>
            <a:ext uri="{FF2B5EF4-FFF2-40B4-BE49-F238E27FC236}">
              <a16:creationId xmlns:a16="http://schemas.microsoft.com/office/drawing/2014/main" id="{59BF1EFD-BE5A-4257-996C-B275324798A0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9375" cy="219075"/>
    <xdr:sp macro="" textlink="">
      <xdr:nvSpPr>
        <xdr:cNvPr id="4045" name="Text Box 6">
          <a:extLst>
            <a:ext uri="{FF2B5EF4-FFF2-40B4-BE49-F238E27FC236}">
              <a16:creationId xmlns:a16="http://schemas.microsoft.com/office/drawing/2014/main" id="{3564C2D3-809C-4AD2-AFB8-F44B78BC4B36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9375" cy="219075"/>
    <xdr:sp macro="" textlink="">
      <xdr:nvSpPr>
        <xdr:cNvPr id="4046" name="Text Box 6">
          <a:extLst>
            <a:ext uri="{FF2B5EF4-FFF2-40B4-BE49-F238E27FC236}">
              <a16:creationId xmlns:a16="http://schemas.microsoft.com/office/drawing/2014/main" id="{83FE1B90-A039-4B1D-AC50-BC617A8411F4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9375" cy="219075"/>
    <xdr:sp macro="" textlink="">
      <xdr:nvSpPr>
        <xdr:cNvPr id="4047" name="Text Box 6">
          <a:extLst>
            <a:ext uri="{FF2B5EF4-FFF2-40B4-BE49-F238E27FC236}">
              <a16:creationId xmlns:a16="http://schemas.microsoft.com/office/drawing/2014/main" id="{47B6E684-114B-4798-AF0E-3B7FFBF09112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048" name="Text Box 6">
          <a:extLst>
            <a:ext uri="{FF2B5EF4-FFF2-40B4-BE49-F238E27FC236}">
              <a16:creationId xmlns:a16="http://schemas.microsoft.com/office/drawing/2014/main" id="{A05F7718-11AE-486F-AFF9-8B8215F8F0B3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9375" cy="219075"/>
    <xdr:sp macro="" textlink="">
      <xdr:nvSpPr>
        <xdr:cNvPr id="4049" name="Text Box 6">
          <a:extLst>
            <a:ext uri="{FF2B5EF4-FFF2-40B4-BE49-F238E27FC236}">
              <a16:creationId xmlns:a16="http://schemas.microsoft.com/office/drawing/2014/main" id="{33D60983-1FD9-441A-99FF-AB6465470A6D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050" name="Text Box 6">
          <a:extLst>
            <a:ext uri="{FF2B5EF4-FFF2-40B4-BE49-F238E27FC236}">
              <a16:creationId xmlns:a16="http://schemas.microsoft.com/office/drawing/2014/main" id="{0A481DE9-F447-40EA-B0D6-F50EA7A1D42E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4051" name="Text Box 6">
          <a:extLst>
            <a:ext uri="{FF2B5EF4-FFF2-40B4-BE49-F238E27FC236}">
              <a16:creationId xmlns:a16="http://schemas.microsoft.com/office/drawing/2014/main" id="{134FE6D2-E969-4074-BA05-F06D309F2B7B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4052" name="Text Box 6">
          <a:extLst>
            <a:ext uri="{FF2B5EF4-FFF2-40B4-BE49-F238E27FC236}">
              <a16:creationId xmlns:a16="http://schemas.microsoft.com/office/drawing/2014/main" id="{716FDD7C-A653-4B11-8B8E-C4C4AFD17441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4053" name="Text Box 6">
          <a:extLst>
            <a:ext uri="{FF2B5EF4-FFF2-40B4-BE49-F238E27FC236}">
              <a16:creationId xmlns:a16="http://schemas.microsoft.com/office/drawing/2014/main" id="{43FD72E4-2E60-4A0B-8E88-48D8622EC693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4054" name="Text Box 6">
          <a:extLst>
            <a:ext uri="{FF2B5EF4-FFF2-40B4-BE49-F238E27FC236}">
              <a16:creationId xmlns:a16="http://schemas.microsoft.com/office/drawing/2014/main" id="{8A7FC154-7173-49D4-B6AE-1C9086E99A7F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4055" name="Text Box 6">
          <a:extLst>
            <a:ext uri="{FF2B5EF4-FFF2-40B4-BE49-F238E27FC236}">
              <a16:creationId xmlns:a16="http://schemas.microsoft.com/office/drawing/2014/main" id="{AC128BCE-A74D-4235-A9AD-5EFAD5C922A0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4056" name="Text Box 6">
          <a:extLst>
            <a:ext uri="{FF2B5EF4-FFF2-40B4-BE49-F238E27FC236}">
              <a16:creationId xmlns:a16="http://schemas.microsoft.com/office/drawing/2014/main" id="{1D89E851-8437-4D22-97B9-97FC34E91DB0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4057" name="Text Box 6">
          <a:extLst>
            <a:ext uri="{FF2B5EF4-FFF2-40B4-BE49-F238E27FC236}">
              <a16:creationId xmlns:a16="http://schemas.microsoft.com/office/drawing/2014/main" id="{71B3F4F7-1B61-484C-8E86-74A1B6A9FC2B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4058" name="Text Box 6">
          <a:extLst>
            <a:ext uri="{FF2B5EF4-FFF2-40B4-BE49-F238E27FC236}">
              <a16:creationId xmlns:a16="http://schemas.microsoft.com/office/drawing/2014/main" id="{9076649F-A901-4992-A625-F377A005957D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4059" name="Text Box 6">
          <a:extLst>
            <a:ext uri="{FF2B5EF4-FFF2-40B4-BE49-F238E27FC236}">
              <a16:creationId xmlns:a16="http://schemas.microsoft.com/office/drawing/2014/main" id="{90CF5C7A-42BF-4AF2-96BD-351241E88B32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690790</xdr:colOff>
      <xdr:row>33</xdr:row>
      <xdr:rowOff>87085</xdr:rowOff>
    </xdr:from>
    <xdr:ext cx="79375" cy="219075"/>
    <xdr:sp macro="" textlink="">
      <xdr:nvSpPr>
        <xdr:cNvPr id="4060" name="Text Box 6">
          <a:extLst>
            <a:ext uri="{FF2B5EF4-FFF2-40B4-BE49-F238E27FC236}">
              <a16:creationId xmlns:a16="http://schemas.microsoft.com/office/drawing/2014/main" id="{83D90B75-6F4E-457F-A1A8-667D638C14F5}"/>
            </a:ext>
          </a:extLst>
        </xdr:cNvPr>
        <xdr:cNvSpPr txBox="1">
          <a:spLocks noChangeArrowheads="1"/>
        </xdr:cNvSpPr>
      </xdr:nvSpPr>
      <xdr:spPr bwMode="auto">
        <a:xfrm>
          <a:off x="9253765" y="706891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9375" cy="219075"/>
    <xdr:sp macro="" textlink="">
      <xdr:nvSpPr>
        <xdr:cNvPr id="4061" name="Text Box 6">
          <a:extLst>
            <a:ext uri="{FF2B5EF4-FFF2-40B4-BE49-F238E27FC236}">
              <a16:creationId xmlns:a16="http://schemas.microsoft.com/office/drawing/2014/main" id="{503C2A1B-7E8F-4509-9088-5EC4BE29F3E6}"/>
            </a:ext>
          </a:extLst>
        </xdr:cNvPr>
        <xdr:cNvSpPr txBox="1">
          <a:spLocks noChangeArrowheads="1"/>
        </xdr:cNvSpPr>
      </xdr:nvSpPr>
      <xdr:spPr bwMode="auto">
        <a:xfrm>
          <a:off x="85153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4062" name="Text Box 6">
          <a:extLst>
            <a:ext uri="{FF2B5EF4-FFF2-40B4-BE49-F238E27FC236}">
              <a16:creationId xmlns:a16="http://schemas.microsoft.com/office/drawing/2014/main" id="{446EA7B5-F51E-4B53-A892-42F0DAE4F4AE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4063" name="Text Box 6">
          <a:extLst>
            <a:ext uri="{FF2B5EF4-FFF2-40B4-BE49-F238E27FC236}">
              <a16:creationId xmlns:a16="http://schemas.microsoft.com/office/drawing/2014/main" id="{54FFFAAC-169B-4F92-BE64-EB7E8D80322E}"/>
            </a:ext>
          </a:extLst>
        </xdr:cNvPr>
        <xdr:cNvSpPr txBox="1">
          <a:spLocks noChangeArrowheads="1"/>
        </xdr:cNvSpPr>
      </xdr:nvSpPr>
      <xdr:spPr bwMode="auto">
        <a:xfrm>
          <a:off x="85153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4064" name="Text Box 5">
          <a:extLst>
            <a:ext uri="{FF2B5EF4-FFF2-40B4-BE49-F238E27FC236}">
              <a16:creationId xmlns:a16="http://schemas.microsoft.com/office/drawing/2014/main" id="{F148D585-3157-4FB6-9EE0-3B117344111A}"/>
            </a:ext>
          </a:extLst>
        </xdr:cNvPr>
        <xdr:cNvSpPr txBox="1">
          <a:spLocks noChangeArrowheads="1"/>
        </xdr:cNvSpPr>
      </xdr:nvSpPr>
      <xdr:spPr bwMode="auto">
        <a:xfrm>
          <a:off x="85153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190500"/>
    <xdr:sp macro="" textlink="">
      <xdr:nvSpPr>
        <xdr:cNvPr id="4065" name="Text Box 6">
          <a:extLst>
            <a:ext uri="{FF2B5EF4-FFF2-40B4-BE49-F238E27FC236}">
              <a16:creationId xmlns:a16="http://schemas.microsoft.com/office/drawing/2014/main" id="{B8683CEB-BDC5-40A7-A0E4-87FFCC171C42}"/>
            </a:ext>
          </a:extLst>
        </xdr:cNvPr>
        <xdr:cNvSpPr txBox="1">
          <a:spLocks noChangeArrowheads="1"/>
        </xdr:cNvSpPr>
      </xdr:nvSpPr>
      <xdr:spPr bwMode="auto">
        <a:xfrm>
          <a:off x="85153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4066" name="Text Box 6">
          <a:extLst>
            <a:ext uri="{FF2B5EF4-FFF2-40B4-BE49-F238E27FC236}">
              <a16:creationId xmlns:a16="http://schemas.microsoft.com/office/drawing/2014/main" id="{43244C8D-3E67-47F3-ABA1-BA2A304B62AD}"/>
            </a:ext>
          </a:extLst>
        </xdr:cNvPr>
        <xdr:cNvSpPr txBox="1">
          <a:spLocks noChangeArrowheads="1"/>
        </xdr:cNvSpPr>
      </xdr:nvSpPr>
      <xdr:spPr bwMode="auto">
        <a:xfrm>
          <a:off x="85153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4067" name="Text Box 6">
          <a:extLst>
            <a:ext uri="{FF2B5EF4-FFF2-40B4-BE49-F238E27FC236}">
              <a16:creationId xmlns:a16="http://schemas.microsoft.com/office/drawing/2014/main" id="{0A67E61D-8876-496D-85F1-A2DD0DECE26E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9375" cy="219075"/>
    <xdr:sp macro="" textlink="">
      <xdr:nvSpPr>
        <xdr:cNvPr id="4068" name="Text Box 6">
          <a:extLst>
            <a:ext uri="{FF2B5EF4-FFF2-40B4-BE49-F238E27FC236}">
              <a16:creationId xmlns:a16="http://schemas.microsoft.com/office/drawing/2014/main" id="{15ECD0BB-7BB5-4C6F-8CC1-D9483E3C8128}"/>
            </a:ext>
          </a:extLst>
        </xdr:cNvPr>
        <xdr:cNvSpPr txBox="1">
          <a:spLocks noChangeArrowheads="1"/>
        </xdr:cNvSpPr>
      </xdr:nvSpPr>
      <xdr:spPr bwMode="auto">
        <a:xfrm>
          <a:off x="85153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4069" name="Text Box 5">
          <a:extLst>
            <a:ext uri="{FF2B5EF4-FFF2-40B4-BE49-F238E27FC236}">
              <a16:creationId xmlns:a16="http://schemas.microsoft.com/office/drawing/2014/main" id="{A3AFEE44-194A-44D8-97FC-9DB128AD85C8}"/>
            </a:ext>
          </a:extLst>
        </xdr:cNvPr>
        <xdr:cNvSpPr txBox="1">
          <a:spLocks noChangeArrowheads="1"/>
        </xdr:cNvSpPr>
      </xdr:nvSpPr>
      <xdr:spPr bwMode="auto">
        <a:xfrm>
          <a:off x="85153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190500"/>
    <xdr:sp macro="" textlink="">
      <xdr:nvSpPr>
        <xdr:cNvPr id="4070" name="Text Box 6">
          <a:extLst>
            <a:ext uri="{FF2B5EF4-FFF2-40B4-BE49-F238E27FC236}">
              <a16:creationId xmlns:a16="http://schemas.microsoft.com/office/drawing/2014/main" id="{6E7D07CB-EBB1-4ACB-879F-BF75464D6F7C}"/>
            </a:ext>
          </a:extLst>
        </xdr:cNvPr>
        <xdr:cNvSpPr txBox="1">
          <a:spLocks noChangeArrowheads="1"/>
        </xdr:cNvSpPr>
      </xdr:nvSpPr>
      <xdr:spPr bwMode="auto">
        <a:xfrm>
          <a:off x="85153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4071" name="Text Box 6">
          <a:extLst>
            <a:ext uri="{FF2B5EF4-FFF2-40B4-BE49-F238E27FC236}">
              <a16:creationId xmlns:a16="http://schemas.microsoft.com/office/drawing/2014/main" id="{7186AB63-434A-47A7-970F-7BD7F888076C}"/>
            </a:ext>
          </a:extLst>
        </xdr:cNvPr>
        <xdr:cNvSpPr txBox="1">
          <a:spLocks noChangeArrowheads="1"/>
        </xdr:cNvSpPr>
      </xdr:nvSpPr>
      <xdr:spPr bwMode="auto">
        <a:xfrm>
          <a:off x="85153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4072" name="Text Box 6">
          <a:extLst>
            <a:ext uri="{FF2B5EF4-FFF2-40B4-BE49-F238E27FC236}">
              <a16:creationId xmlns:a16="http://schemas.microsoft.com/office/drawing/2014/main" id="{05B923B0-5648-49F7-BD01-5A42B56DF52B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4073" name="Text Box 6">
          <a:extLst>
            <a:ext uri="{FF2B5EF4-FFF2-40B4-BE49-F238E27FC236}">
              <a16:creationId xmlns:a16="http://schemas.microsoft.com/office/drawing/2014/main" id="{E8DFD9C4-96A2-4610-9D8C-AAB30C352C7F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4074" name="Text Box 6">
          <a:extLst>
            <a:ext uri="{FF2B5EF4-FFF2-40B4-BE49-F238E27FC236}">
              <a16:creationId xmlns:a16="http://schemas.microsoft.com/office/drawing/2014/main" id="{1DC639ED-6D73-42B8-96AB-E88B77EA250C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9375" cy="219075"/>
    <xdr:sp macro="" textlink="">
      <xdr:nvSpPr>
        <xdr:cNvPr id="4075" name="Text Box 6">
          <a:extLst>
            <a:ext uri="{FF2B5EF4-FFF2-40B4-BE49-F238E27FC236}">
              <a16:creationId xmlns:a16="http://schemas.microsoft.com/office/drawing/2014/main" id="{D24F8AC4-BA54-49B2-8F73-394AE1B1AC52}"/>
            </a:ext>
          </a:extLst>
        </xdr:cNvPr>
        <xdr:cNvSpPr txBox="1">
          <a:spLocks noChangeArrowheads="1"/>
        </xdr:cNvSpPr>
      </xdr:nvSpPr>
      <xdr:spPr bwMode="auto">
        <a:xfrm>
          <a:off x="85153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9375" cy="219075"/>
    <xdr:sp macro="" textlink="">
      <xdr:nvSpPr>
        <xdr:cNvPr id="4076" name="Text Box 6">
          <a:extLst>
            <a:ext uri="{FF2B5EF4-FFF2-40B4-BE49-F238E27FC236}">
              <a16:creationId xmlns:a16="http://schemas.microsoft.com/office/drawing/2014/main" id="{FE04F155-BC00-43F4-AAE9-CBDB1A7004B7}"/>
            </a:ext>
          </a:extLst>
        </xdr:cNvPr>
        <xdr:cNvSpPr txBox="1">
          <a:spLocks noChangeArrowheads="1"/>
        </xdr:cNvSpPr>
      </xdr:nvSpPr>
      <xdr:spPr bwMode="auto">
        <a:xfrm>
          <a:off x="85153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9375" cy="219075"/>
    <xdr:sp macro="" textlink="">
      <xdr:nvSpPr>
        <xdr:cNvPr id="4077" name="Text Box 6">
          <a:extLst>
            <a:ext uri="{FF2B5EF4-FFF2-40B4-BE49-F238E27FC236}">
              <a16:creationId xmlns:a16="http://schemas.microsoft.com/office/drawing/2014/main" id="{81DA0B68-048F-41AC-9218-105844DD2A61}"/>
            </a:ext>
          </a:extLst>
        </xdr:cNvPr>
        <xdr:cNvSpPr txBox="1">
          <a:spLocks noChangeArrowheads="1"/>
        </xdr:cNvSpPr>
      </xdr:nvSpPr>
      <xdr:spPr bwMode="auto">
        <a:xfrm>
          <a:off x="85153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4078" name="Text Box 6">
          <a:extLst>
            <a:ext uri="{FF2B5EF4-FFF2-40B4-BE49-F238E27FC236}">
              <a16:creationId xmlns:a16="http://schemas.microsoft.com/office/drawing/2014/main" id="{4E0541F0-EB40-41E1-B5C1-43D1D400D7BE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4079" name="Text Box 5">
          <a:extLst>
            <a:ext uri="{FF2B5EF4-FFF2-40B4-BE49-F238E27FC236}">
              <a16:creationId xmlns:a16="http://schemas.microsoft.com/office/drawing/2014/main" id="{C40AFC4C-1DBD-4954-ABE6-D930720CEB5D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4080" name="Text Box 6">
          <a:extLst>
            <a:ext uri="{FF2B5EF4-FFF2-40B4-BE49-F238E27FC236}">
              <a16:creationId xmlns:a16="http://schemas.microsoft.com/office/drawing/2014/main" id="{F79348BB-0335-4E37-BA24-1691AFE61DC2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0"/>
    <xdr:sp macro="" textlink="">
      <xdr:nvSpPr>
        <xdr:cNvPr id="4081" name="Text Box 6">
          <a:extLst>
            <a:ext uri="{FF2B5EF4-FFF2-40B4-BE49-F238E27FC236}">
              <a16:creationId xmlns:a16="http://schemas.microsoft.com/office/drawing/2014/main" id="{4638357B-BBD4-4FEF-A4D5-5B927EFFADA9}"/>
            </a:ext>
          </a:extLst>
        </xdr:cNvPr>
        <xdr:cNvSpPr txBox="1">
          <a:spLocks noChangeArrowheads="1"/>
        </xdr:cNvSpPr>
      </xdr:nvSpPr>
      <xdr:spPr bwMode="auto">
        <a:xfrm>
          <a:off x="8515350" y="72485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4082" name="Text Box 6">
          <a:extLst>
            <a:ext uri="{FF2B5EF4-FFF2-40B4-BE49-F238E27FC236}">
              <a16:creationId xmlns:a16="http://schemas.microsoft.com/office/drawing/2014/main" id="{259D5217-08F5-40D7-ABC9-ED66AC2EC572}"/>
            </a:ext>
          </a:extLst>
        </xdr:cNvPr>
        <xdr:cNvSpPr txBox="1">
          <a:spLocks noChangeArrowheads="1"/>
        </xdr:cNvSpPr>
      </xdr:nvSpPr>
      <xdr:spPr bwMode="auto">
        <a:xfrm>
          <a:off x="85153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190500"/>
    <xdr:sp macro="" textlink="">
      <xdr:nvSpPr>
        <xdr:cNvPr id="4083" name="Text Box 6">
          <a:extLst>
            <a:ext uri="{FF2B5EF4-FFF2-40B4-BE49-F238E27FC236}">
              <a16:creationId xmlns:a16="http://schemas.microsoft.com/office/drawing/2014/main" id="{4BC03D4E-BC08-4966-AAC9-12784A2DBC4E}"/>
            </a:ext>
          </a:extLst>
        </xdr:cNvPr>
        <xdr:cNvSpPr txBox="1">
          <a:spLocks noChangeArrowheads="1"/>
        </xdr:cNvSpPr>
      </xdr:nvSpPr>
      <xdr:spPr bwMode="auto">
        <a:xfrm>
          <a:off x="85153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5400"/>
    <xdr:sp macro="" textlink="">
      <xdr:nvSpPr>
        <xdr:cNvPr id="4084" name="Text Box 6">
          <a:extLst>
            <a:ext uri="{FF2B5EF4-FFF2-40B4-BE49-F238E27FC236}">
              <a16:creationId xmlns:a16="http://schemas.microsoft.com/office/drawing/2014/main" id="{41CDDF31-60F9-4E4C-A0E1-FFBD2822F0B3}"/>
            </a:ext>
          </a:extLst>
        </xdr:cNvPr>
        <xdr:cNvSpPr txBox="1">
          <a:spLocks noChangeArrowheads="1"/>
        </xdr:cNvSpPr>
      </xdr:nvSpPr>
      <xdr:spPr bwMode="auto">
        <a:xfrm>
          <a:off x="8515350" y="724852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4085" name="Text Box 6">
          <a:extLst>
            <a:ext uri="{FF2B5EF4-FFF2-40B4-BE49-F238E27FC236}">
              <a16:creationId xmlns:a16="http://schemas.microsoft.com/office/drawing/2014/main" id="{1AA3B9EA-8049-4B7C-A41E-F6F70CEDAB09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9375" cy="219075"/>
    <xdr:sp macro="" textlink="">
      <xdr:nvSpPr>
        <xdr:cNvPr id="4086" name="Text Box 6">
          <a:extLst>
            <a:ext uri="{FF2B5EF4-FFF2-40B4-BE49-F238E27FC236}">
              <a16:creationId xmlns:a16="http://schemas.microsoft.com/office/drawing/2014/main" id="{62091572-FECB-4DEA-AFD7-C12802D81172}"/>
            </a:ext>
          </a:extLst>
        </xdr:cNvPr>
        <xdr:cNvSpPr txBox="1">
          <a:spLocks noChangeArrowheads="1"/>
        </xdr:cNvSpPr>
      </xdr:nvSpPr>
      <xdr:spPr bwMode="auto">
        <a:xfrm>
          <a:off x="85153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4087" name="Text Box 6">
          <a:extLst>
            <a:ext uri="{FF2B5EF4-FFF2-40B4-BE49-F238E27FC236}">
              <a16:creationId xmlns:a16="http://schemas.microsoft.com/office/drawing/2014/main" id="{1FFDD64F-8351-4697-BFAC-36BBB4409D51}"/>
            </a:ext>
          </a:extLst>
        </xdr:cNvPr>
        <xdr:cNvSpPr txBox="1">
          <a:spLocks noChangeArrowheads="1"/>
        </xdr:cNvSpPr>
      </xdr:nvSpPr>
      <xdr:spPr bwMode="auto">
        <a:xfrm>
          <a:off x="85153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9375" cy="219075"/>
    <xdr:sp macro="" textlink="">
      <xdr:nvSpPr>
        <xdr:cNvPr id="4088" name="Text Box 6">
          <a:extLst>
            <a:ext uri="{FF2B5EF4-FFF2-40B4-BE49-F238E27FC236}">
              <a16:creationId xmlns:a16="http://schemas.microsoft.com/office/drawing/2014/main" id="{D74F6174-291C-4480-A203-EF5C275748DC}"/>
            </a:ext>
          </a:extLst>
        </xdr:cNvPr>
        <xdr:cNvSpPr txBox="1">
          <a:spLocks noChangeArrowheads="1"/>
        </xdr:cNvSpPr>
      </xdr:nvSpPr>
      <xdr:spPr bwMode="auto">
        <a:xfrm>
          <a:off x="85153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4089" name="Text Box 6">
          <a:extLst>
            <a:ext uri="{FF2B5EF4-FFF2-40B4-BE49-F238E27FC236}">
              <a16:creationId xmlns:a16="http://schemas.microsoft.com/office/drawing/2014/main" id="{5090ADD2-3BB4-4C87-9B10-43D4778DB2CE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4090" name="Text Box 5">
          <a:extLst>
            <a:ext uri="{FF2B5EF4-FFF2-40B4-BE49-F238E27FC236}">
              <a16:creationId xmlns:a16="http://schemas.microsoft.com/office/drawing/2014/main" id="{2CA125E0-FB6F-4B6E-9288-F83A42D4DA3B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4091" name="Text Box 6">
          <a:extLst>
            <a:ext uri="{FF2B5EF4-FFF2-40B4-BE49-F238E27FC236}">
              <a16:creationId xmlns:a16="http://schemas.microsoft.com/office/drawing/2014/main" id="{5368A831-5E96-4E25-B7EE-C61E0359C60E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0"/>
    <xdr:sp macro="" textlink="">
      <xdr:nvSpPr>
        <xdr:cNvPr id="4092" name="Text Box 6">
          <a:extLst>
            <a:ext uri="{FF2B5EF4-FFF2-40B4-BE49-F238E27FC236}">
              <a16:creationId xmlns:a16="http://schemas.microsoft.com/office/drawing/2014/main" id="{F8E49FDE-6543-49F6-9DE8-613D0D24AEB9}"/>
            </a:ext>
          </a:extLst>
        </xdr:cNvPr>
        <xdr:cNvSpPr txBox="1">
          <a:spLocks noChangeArrowheads="1"/>
        </xdr:cNvSpPr>
      </xdr:nvSpPr>
      <xdr:spPr bwMode="auto">
        <a:xfrm>
          <a:off x="8515350" y="72485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4093" name="Text Box 6">
          <a:extLst>
            <a:ext uri="{FF2B5EF4-FFF2-40B4-BE49-F238E27FC236}">
              <a16:creationId xmlns:a16="http://schemas.microsoft.com/office/drawing/2014/main" id="{AB9A1E57-E623-4389-97AD-FA9D7232AB3E}"/>
            </a:ext>
          </a:extLst>
        </xdr:cNvPr>
        <xdr:cNvSpPr txBox="1">
          <a:spLocks noChangeArrowheads="1"/>
        </xdr:cNvSpPr>
      </xdr:nvSpPr>
      <xdr:spPr bwMode="auto">
        <a:xfrm>
          <a:off x="85153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190500"/>
    <xdr:sp macro="" textlink="">
      <xdr:nvSpPr>
        <xdr:cNvPr id="4094" name="Text Box 6">
          <a:extLst>
            <a:ext uri="{FF2B5EF4-FFF2-40B4-BE49-F238E27FC236}">
              <a16:creationId xmlns:a16="http://schemas.microsoft.com/office/drawing/2014/main" id="{FFE06FCA-EE10-4B16-9F68-A4422FAAAC13}"/>
            </a:ext>
          </a:extLst>
        </xdr:cNvPr>
        <xdr:cNvSpPr txBox="1">
          <a:spLocks noChangeArrowheads="1"/>
        </xdr:cNvSpPr>
      </xdr:nvSpPr>
      <xdr:spPr bwMode="auto">
        <a:xfrm>
          <a:off x="85153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5400"/>
    <xdr:sp macro="" textlink="">
      <xdr:nvSpPr>
        <xdr:cNvPr id="4095" name="Text Box 6">
          <a:extLst>
            <a:ext uri="{FF2B5EF4-FFF2-40B4-BE49-F238E27FC236}">
              <a16:creationId xmlns:a16="http://schemas.microsoft.com/office/drawing/2014/main" id="{A9212CDD-1581-4C3F-82CC-36DE6E5B3F4A}"/>
            </a:ext>
          </a:extLst>
        </xdr:cNvPr>
        <xdr:cNvSpPr txBox="1">
          <a:spLocks noChangeArrowheads="1"/>
        </xdr:cNvSpPr>
      </xdr:nvSpPr>
      <xdr:spPr bwMode="auto">
        <a:xfrm>
          <a:off x="8515350" y="724852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4096" name="Text Box 6">
          <a:extLst>
            <a:ext uri="{FF2B5EF4-FFF2-40B4-BE49-F238E27FC236}">
              <a16:creationId xmlns:a16="http://schemas.microsoft.com/office/drawing/2014/main" id="{CE7AAC8C-64BD-4BC5-902A-E9307125C55C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9375" cy="219075"/>
    <xdr:sp macro="" textlink="">
      <xdr:nvSpPr>
        <xdr:cNvPr id="4097" name="Text Box 6">
          <a:extLst>
            <a:ext uri="{FF2B5EF4-FFF2-40B4-BE49-F238E27FC236}">
              <a16:creationId xmlns:a16="http://schemas.microsoft.com/office/drawing/2014/main" id="{3F14AC6F-7523-42A3-A50E-4A8C69AE8082}"/>
            </a:ext>
          </a:extLst>
        </xdr:cNvPr>
        <xdr:cNvSpPr txBox="1">
          <a:spLocks noChangeArrowheads="1"/>
        </xdr:cNvSpPr>
      </xdr:nvSpPr>
      <xdr:spPr bwMode="auto">
        <a:xfrm>
          <a:off x="85153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4098" name="Text Box 6">
          <a:extLst>
            <a:ext uri="{FF2B5EF4-FFF2-40B4-BE49-F238E27FC236}">
              <a16:creationId xmlns:a16="http://schemas.microsoft.com/office/drawing/2014/main" id="{DC214150-2186-4A2C-A29A-B16BCD58227F}"/>
            </a:ext>
          </a:extLst>
        </xdr:cNvPr>
        <xdr:cNvSpPr txBox="1">
          <a:spLocks noChangeArrowheads="1"/>
        </xdr:cNvSpPr>
      </xdr:nvSpPr>
      <xdr:spPr bwMode="auto">
        <a:xfrm>
          <a:off x="85153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4099" name="Text Box 5">
          <a:extLst>
            <a:ext uri="{FF2B5EF4-FFF2-40B4-BE49-F238E27FC236}">
              <a16:creationId xmlns:a16="http://schemas.microsoft.com/office/drawing/2014/main" id="{57F3394C-4DC5-4202-8647-8AE3F82B3555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0"/>
    <xdr:sp macro="" textlink="">
      <xdr:nvSpPr>
        <xdr:cNvPr id="4100" name="Text Box 6">
          <a:extLst>
            <a:ext uri="{FF2B5EF4-FFF2-40B4-BE49-F238E27FC236}">
              <a16:creationId xmlns:a16="http://schemas.microsoft.com/office/drawing/2014/main" id="{11500374-A540-4604-AEC3-441AA93EA41A}"/>
            </a:ext>
          </a:extLst>
        </xdr:cNvPr>
        <xdr:cNvSpPr txBox="1">
          <a:spLocks noChangeArrowheads="1"/>
        </xdr:cNvSpPr>
      </xdr:nvSpPr>
      <xdr:spPr bwMode="auto">
        <a:xfrm>
          <a:off x="8515350" y="72485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4101" name="Text Box 6">
          <a:extLst>
            <a:ext uri="{FF2B5EF4-FFF2-40B4-BE49-F238E27FC236}">
              <a16:creationId xmlns:a16="http://schemas.microsoft.com/office/drawing/2014/main" id="{14156D38-7137-47E1-A23D-5966EAC93A9F}"/>
            </a:ext>
          </a:extLst>
        </xdr:cNvPr>
        <xdr:cNvSpPr txBox="1">
          <a:spLocks noChangeArrowheads="1"/>
        </xdr:cNvSpPr>
      </xdr:nvSpPr>
      <xdr:spPr bwMode="auto">
        <a:xfrm>
          <a:off x="85153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190500"/>
    <xdr:sp macro="" textlink="">
      <xdr:nvSpPr>
        <xdr:cNvPr id="4102" name="Text Box 6">
          <a:extLst>
            <a:ext uri="{FF2B5EF4-FFF2-40B4-BE49-F238E27FC236}">
              <a16:creationId xmlns:a16="http://schemas.microsoft.com/office/drawing/2014/main" id="{F72C6320-075E-4D3A-9558-BB1CA71BD45C}"/>
            </a:ext>
          </a:extLst>
        </xdr:cNvPr>
        <xdr:cNvSpPr txBox="1">
          <a:spLocks noChangeArrowheads="1"/>
        </xdr:cNvSpPr>
      </xdr:nvSpPr>
      <xdr:spPr bwMode="auto">
        <a:xfrm>
          <a:off x="85153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5400"/>
    <xdr:sp macro="" textlink="">
      <xdr:nvSpPr>
        <xdr:cNvPr id="4103" name="Text Box 6">
          <a:extLst>
            <a:ext uri="{FF2B5EF4-FFF2-40B4-BE49-F238E27FC236}">
              <a16:creationId xmlns:a16="http://schemas.microsoft.com/office/drawing/2014/main" id="{6D3C68D2-8967-4982-9391-5583A84C315A}"/>
            </a:ext>
          </a:extLst>
        </xdr:cNvPr>
        <xdr:cNvSpPr txBox="1">
          <a:spLocks noChangeArrowheads="1"/>
        </xdr:cNvSpPr>
      </xdr:nvSpPr>
      <xdr:spPr bwMode="auto">
        <a:xfrm>
          <a:off x="8515350" y="724852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4104" name="Text Box 6">
          <a:extLst>
            <a:ext uri="{FF2B5EF4-FFF2-40B4-BE49-F238E27FC236}">
              <a16:creationId xmlns:a16="http://schemas.microsoft.com/office/drawing/2014/main" id="{5280A84D-D09D-4769-99D6-A7D3AD231764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9375" cy="219075"/>
    <xdr:sp macro="" textlink="">
      <xdr:nvSpPr>
        <xdr:cNvPr id="4105" name="Text Box 6">
          <a:extLst>
            <a:ext uri="{FF2B5EF4-FFF2-40B4-BE49-F238E27FC236}">
              <a16:creationId xmlns:a16="http://schemas.microsoft.com/office/drawing/2014/main" id="{8C55DF41-3C57-4BFC-86C3-55D7B53CB879}"/>
            </a:ext>
          </a:extLst>
        </xdr:cNvPr>
        <xdr:cNvSpPr txBox="1">
          <a:spLocks noChangeArrowheads="1"/>
        </xdr:cNvSpPr>
      </xdr:nvSpPr>
      <xdr:spPr bwMode="auto">
        <a:xfrm>
          <a:off x="85153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4106" name="Text Box 6">
          <a:extLst>
            <a:ext uri="{FF2B5EF4-FFF2-40B4-BE49-F238E27FC236}">
              <a16:creationId xmlns:a16="http://schemas.microsoft.com/office/drawing/2014/main" id="{3827F4F7-41B0-4B3E-87E4-8C6A71866620}"/>
            </a:ext>
          </a:extLst>
        </xdr:cNvPr>
        <xdr:cNvSpPr txBox="1">
          <a:spLocks noChangeArrowheads="1"/>
        </xdr:cNvSpPr>
      </xdr:nvSpPr>
      <xdr:spPr bwMode="auto">
        <a:xfrm>
          <a:off x="85153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4107" name="Text Box 6">
          <a:extLst>
            <a:ext uri="{FF2B5EF4-FFF2-40B4-BE49-F238E27FC236}">
              <a16:creationId xmlns:a16="http://schemas.microsoft.com/office/drawing/2014/main" id="{180D84F2-77E4-4F02-8EFC-0C8C88114411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4108" name="Text Box 6">
          <a:extLst>
            <a:ext uri="{FF2B5EF4-FFF2-40B4-BE49-F238E27FC236}">
              <a16:creationId xmlns:a16="http://schemas.microsoft.com/office/drawing/2014/main" id="{10D1654F-A96E-4F9B-843E-DEAB283AB5A8}"/>
            </a:ext>
          </a:extLst>
        </xdr:cNvPr>
        <xdr:cNvSpPr txBox="1">
          <a:spLocks noChangeArrowheads="1"/>
        </xdr:cNvSpPr>
      </xdr:nvSpPr>
      <xdr:spPr bwMode="auto">
        <a:xfrm>
          <a:off x="85153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4109" name="Text Box 5">
          <a:extLst>
            <a:ext uri="{FF2B5EF4-FFF2-40B4-BE49-F238E27FC236}">
              <a16:creationId xmlns:a16="http://schemas.microsoft.com/office/drawing/2014/main" id="{490EC2A9-CECC-4AF9-8680-2F78D2F89956}"/>
            </a:ext>
          </a:extLst>
        </xdr:cNvPr>
        <xdr:cNvSpPr txBox="1">
          <a:spLocks noChangeArrowheads="1"/>
        </xdr:cNvSpPr>
      </xdr:nvSpPr>
      <xdr:spPr bwMode="auto">
        <a:xfrm>
          <a:off x="85153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4110" name="Text Box 6">
          <a:extLst>
            <a:ext uri="{FF2B5EF4-FFF2-40B4-BE49-F238E27FC236}">
              <a16:creationId xmlns:a16="http://schemas.microsoft.com/office/drawing/2014/main" id="{A843971F-2E83-4AD0-A47A-4B83CD777B2B}"/>
            </a:ext>
          </a:extLst>
        </xdr:cNvPr>
        <xdr:cNvSpPr txBox="1">
          <a:spLocks noChangeArrowheads="1"/>
        </xdr:cNvSpPr>
      </xdr:nvSpPr>
      <xdr:spPr bwMode="auto">
        <a:xfrm>
          <a:off x="85153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4111" name="Text Box 6">
          <a:extLst>
            <a:ext uri="{FF2B5EF4-FFF2-40B4-BE49-F238E27FC236}">
              <a16:creationId xmlns:a16="http://schemas.microsoft.com/office/drawing/2014/main" id="{F5706F0A-E2CD-42D0-97B2-5D2B71132092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4112" name="Text Box 5">
          <a:extLst>
            <a:ext uri="{FF2B5EF4-FFF2-40B4-BE49-F238E27FC236}">
              <a16:creationId xmlns:a16="http://schemas.microsoft.com/office/drawing/2014/main" id="{ACDD7116-6A39-4146-8D15-E89EA52D07C9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4113" name="Text Box 6">
          <a:extLst>
            <a:ext uri="{FF2B5EF4-FFF2-40B4-BE49-F238E27FC236}">
              <a16:creationId xmlns:a16="http://schemas.microsoft.com/office/drawing/2014/main" id="{4479E629-53D5-41C5-BEEC-8B4ADD3313CF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4114" name="Text Box 6">
          <a:extLst>
            <a:ext uri="{FF2B5EF4-FFF2-40B4-BE49-F238E27FC236}">
              <a16:creationId xmlns:a16="http://schemas.microsoft.com/office/drawing/2014/main" id="{9B8AC601-D7FA-4861-B25B-47167DE2E22F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4115" name="Text Box 5">
          <a:extLst>
            <a:ext uri="{FF2B5EF4-FFF2-40B4-BE49-F238E27FC236}">
              <a16:creationId xmlns:a16="http://schemas.microsoft.com/office/drawing/2014/main" id="{ECC9936B-E618-4B10-91CC-B256E5A958EE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4116" name="Text Box 6">
          <a:extLst>
            <a:ext uri="{FF2B5EF4-FFF2-40B4-BE49-F238E27FC236}">
              <a16:creationId xmlns:a16="http://schemas.microsoft.com/office/drawing/2014/main" id="{BF9C8568-8BBB-4AC1-8E48-9121A6F9CB3A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4117" name="Text Box 6">
          <a:extLst>
            <a:ext uri="{FF2B5EF4-FFF2-40B4-BE49-F238E27FC236}">
              <a16:creationId xmlns:a16="http://schemas.microsoft.com/office/drawing/2014/main" id="{1BF23AB9-B74C-4F9F-B46D-B6B28015ACCD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4118" name="Text Box 6">
          <a:extLst>
            <a:ext uri="{FF2B5EF4-FFF2-40B4-BE49-F238E27FC236}">
              <a16:creationId xmlns:a16="http://schemas.microsoft.com/office/drawing/2014/main" id="{858739E3-C275-4363-AF50-1FBE683675B2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4119" name="Text Box 6">
          <a:extLst>
            <a:ext uri="{FF2B5EF4-FFF2-40B4-BE49-F238E27FC236}">
              <a16:creationId xmlns:a16="http://schemas.microsoft.com/office/drawing/2014/main" id="{F0FC50B8-10DD-4EF5-A343-781FEC3F6B3C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4120" name="Text Box 6">
          <a:extLst>
            <a:ext uri="{FF2B5EF4-FFF2-40B4-BE49-F238E27FC236}">
              <a16:creationId xmlns:a16="http://schemas.microsoft.com/office/drawing/2014/main" id="{C5160902-27A1-4D86-A37C-6F807DA9BC4E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4121" name="Text Box 6">
          <a:extLst>
            <a:ext uri="{FF2B5EF4-FFF2-40B4-BE49-F238E27FC236}">
              <a16:creationId xmlns:a16="http://schemas.microsoft.com/office/drawing/2014/main" id="{4238F9A8-9283-48AD-9B93-86B436F4323C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4122" name="Text Box 6">
          <a:extLst>
            <a:ext uri="{FF2B5EF4-FFF2-40B4-BE49-F238E27FC236}">
              <a16:creationId xmlns:a16="http://schemas.microsoft.com/office/drawing/2014/main" id="{055B24D0-3177-4D6D-B082-81D6E70DDFF2}"/>
            </a:ext>
          </a:extLst>
        </xdr:cNvPr>
        <xdr:cNvSpPr txBox="1">
          <a:spLocks noChangeArrowheads="1"/>
        </xdr:cNvSpPr>
      </xdr:nvSpPr>
      <xdr:spPr bwMode="auto">
        <a:xfrm>
          <a:off x="85153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190500"/>
    <xdr:sp macro="" textlink="">
      <xdr:nvSpPr>
        <xdr:cNvPr id="4123" name="Text Box 6">
          <a:extLst>
            <a:ext uri="{FF2B5EF4-FFF2-40B4-BE49-F238E27FC236}">
              <a16:creationId xmlns:a16="http://schemas.microsoft.com/office/drawing/2014/main" id="{1EDFCDFA-A106-42B1-BB26-F622A01B749E}"/>
            </a:ext>
          </a:extLst>
        </xdr:cNvPr>
        <xdr:cNvSpPr txBox="1">
          <a:spLocks noChangeArrowheads="1"/>
        </xdr:cNvSpPr>
      </xdr:nvSpPr>
      <xdr:spPr bwMode="auto">
        <a:xfrm>
          <a:off x="85153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9375" cy="219075"/>
    <xdr:sp macro="" textlink="">
      <xdr:nvSpPr>
        <xdr:cNvPr id="4124" name="Text Box 6">
          <a:extLst>
            <a:ext uri="{FF2B5EF4-FFF2-40B4-BE49-F238E27FC236}">
              <a16:creationId xmlns:a16="http://schemas.microsoft.com/office/drawing/2014/main" id="{D084D8B1-D543-4D89-8D8A-B1C265CD37FC}"/>
            </a:ext>
          </a:extLst>
        </xdr:cNvPr>
        <xdr:cNvSpPr txBox="1">
          <a:spLocks noChangeArrowheads="1"/>
        </xdr:cNvSpPr>
      </xdr:nvSpPr>
      <xdr:spPr bwMode="auto">
        <a:xfrm>
          <a:off x="85153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190500"/>
    <xdr:sp macro="" textlink="">
      <xdr:nvSpPr>
        <xdr:cNvPr id="4125" name="Text Box 6">
          <a:extLst>
            <a:ext uri="{FF2B5EF4-FFF2-40B4-BE49-F238E27FC236}">
              <a16:creationId xmlns:a16="http://schemas.microsoft.com/office/drawing/2014/main" id="{B2179280-C8E3-4329-B451-0F183BEA17AC}"/>
            </a:ext>
          </a:extLst>
        </xdr:cNvPr>
        <xdr:cNvSpPr txBox="1">
          <a:spLocks noChangeArrowheads="1"/>
        </xdr:cNvSpPr>
      </xdr:nvSpPr>
      <xdr:spPr bwMode="auto">
        <a:xfrm>
          <a:off x="85153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4126" name="Text Box 6">
          <a:extLst>
            <a:ext uri="{FF2B5EF4-FFF2-40B4-BE49-F238E27FC236}">
              <a16:creationId xmlns:a16="http://schemas.microsoft.com/office/drawing/2014/main" id="{DDC1A7D7-747B-4904-B771-872A28FA056E}"/>
            </a:ext>
          </a:extLst>
        </xdr:cNvPr>
        <xdr:cNvSpPr txBox="1">
          <a:spLocks noChangeArrowheads="1"/>
        </xdr:cNvSpPr>
      </xdr:nvSpPr>
      <xdr:spPr bwMode="auto">
        <a:xfrm>
          <a:off x="85153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9375" cy="219075"/>
    <xdr:sp macro="" textlink="">
      <xdr:nvSpPr>
        <xdr:cNvPr id="4127" name="Text Box 6">
          <a:extLst>
            <a:ext uri="{FF2B5EF4-FFF2-40B4-BE49-F238E27FC236}">
              <a16:creationId xmlns:a16="http://schemas.microsoft.com/office/drawing/2014/main" id="{4C17A846-F97D-4960-910E-B0B027AB6364}"/>
            </a:ext>
          </a:extLst>
        </xdr:cNvPr>
        <xdr:cNvSpPr txBox="1">
          <a:spLocks noChangeArrowheads="1"/>
        </xdr:cNvSpPr>
      </xdr:nvSpPr>
      <xdr:spPr bwMode="auto">
        <a:xfrm>
          <a:off x="85153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4128" name="Text Box 6">
          <a:extLst>
            <a:ext uri="{FF2B5EF4-FFF2-40B4-BE49-F238E27FC236}">
              <a16:creationId xmlns:a16="http://schemas.microsoft.com/office/drawing/2014/main" id="{564AED91-FCCB-4DE0-8EE7-C95AFC360B20}"/>
            </a:ext>
          </a:extLst>
        </xdr:cNvPr>
        <xdr:cNvSpPr txBox="1">
          <a:spLocks noChangeArrowheads="1"/>
        </xdr:cNvSpPr>
      </xdr:nvSpPr>
      <xdr:spPr bwMode="auto">
        <a:xfrm>
          <a:off x="85153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4129" name="Text Box 6">
          <a:extLst>
            <a:ext uri="{FF2B5EF4-FFF2-40B4-BE49-F238E27FC236}">
              <a16:creationId xmlns:a16="http://schemas.microsoft.com/office/drawing/2014/main" id="{016EF584-32C5-478F-A30E-2A643DBF327B}"/>
            </a:ext>
          </a:extLst>
        </xdr:cNvPr>
        <xdr:cNvSpPr txBox="1">
          <a:spLocks noChangeArrowheads="1"/>
        </xdr:cNvSpPr>
      </xdr:nvSpPr>
      <xdr:spPr bwMode="auto">
        <a:xfrm>
          <a:off x="85153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4130" name="Text Box 5">
          <a:extLst>
            <a:ext uri="{FF2B5EF4-FFF2-40B4-BE49-F238E27FC236}">
              <a16:creationId xmlns:a16="http://schemas.microsoft.com/office/drawing/2014/main" id="{CBD29743-E12E-4B47-8D3A-6871945F9AF3}"/>
            </a:ext>
          </a:extLst>
        </xdr:cNvPr>
        <xdr:cNvSpPr txBox="1">
          <a:spLocks noChangeArrowheads="1"/>
        </xdr:cNvSpPr>
      </xdr:nvSpPr>
      <xdr:spPr bwMode="auto">
        <a:xfrm>
          <a:off x="85153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4131" name="Text Box 6">
          <a:extLst>
            <a:ext uri="{FF2B5EF4-FFF2-40B4-BE49-F238E27FC236}">
              <a16:creationId xmlns:a16="http://schemas.microsoft.com/office/drawing/2014/main" id="{E2025693-9F9C-44F7-BC4C-8CC58B3F372A}"/>
            </a:ext>
          </a:extLst>
        </xdr:cNvPr>
        <xdr:cNvSpPr txBox="1">
          <a:spLocks noChangeArrowheads="1"/>
        </xdr:cNvSpPr>
      </xdr:nvSpPr>
      <xdr:spPr bwMode="auto">
        <a:xfrm>
          <a:off x="85153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4132" name="Text Box 6">
          <a:extLst>
            <a:ext uri="{FF2B5EF4-FFF2-40B4-BE49-F238E27FC236}">
              <a16:creationId xmlns:a16="http://schemas.microsoft.com/office/drawing/2014/main" id="{6AD17FA9-C905-4B13-9A2F-7993767AE5C3}"/>
            </a:ext>
          </a:extLst>
        </xdr:cNvPr>
        <xdr:cNvSpPr txBox="1">
          <a:spLocks noChangeArrowheads="1"/>
        </xdr:cNvSpPr>
      </xdr:nvSpPr>
      <xdr:spPr bwMode="auto">
        <a:xfrm>
          <a:off x="85153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4133" name="Text Box 5">
          <a:extLst>
            <a:ext uri="{FF2B5EF4-FFF2-40B4-BE49-F238E27FC236}">
              <a16:creationId xmlns:a16="http://schemas.microsoft.com/office/drawing/2014/main" id="{108320A5-2802-4540-B0F0-EC8A4B804113}"/>
            </a:ext>
          </a:extLst>
        </xdr:cNvPr>
        <xdr:cNvSpPr txBox="1">
          <a:spLocks noChangeArrowheads="1"/>
        </xdr:cNvSpPr>
      </xdr:nvSpPr>
      <xdr:spPr bwMode="auto">
        <a:xfrm>
          <a:off x="85153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4134" name="Text Box 6">
          <a:extLst>
            <a:ext uri="{FF2B5EF4-FFF2-40B4-BE49-F238E27FC236}">
              <a16:creationId xmlns:a16="http://schemas.microsoft.com/office/drawing/2014/main" id="{9A6E5169-0FC6-4434-95C3-5990E8F1A521}"/>
            </a:ext>
          </a:extLst>
        </xdr:cNvPr>
        <xdr:cNvSpPr txBox="1">
          <a:spLocks noChangeArrowheads="1"/>
        </xdr:cNvSpPr>
      </xdr:nvSpPr>
      <xdr:spPr bwMode="auto">
        <a:xfrm>
          <a:off x="85153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9375" cy="219075"/>
    <xdr:sp macro="" textlink="">
      <xdr:nvSpPr>
        <xdr:cNvPr id="4135" name="Text Box 6">
          <a:extLst>
            <a:ext uri="{FF2B5EF4-FFF2-40B4-BE49-F238E27FC236}">
              <a16:creationId xmlns:a16="http://schemas.microsoft.com/office/drawing/2014/main" id="{97421476-04BD-497F-A29C-42620D4D8041}"/>
            </a:ext>
          </a:extLst>
        </xdr:cNvPr>
        <xdr:cNvSpPr txBox="1">
          <a:spLocks noChangeArrowheads="1"/>
        </xdr:cNvSpPr>
      </xdr:nvSpPr>
      <xdr:spPr bwMode="auto">
        <a:xfrm>
          <a:off x="85153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9375" cy="219075"/>
    <xdr:sp macro="" textlink="">
      <xdr:nvSpPr>
        <xdr:cNvPr id="4136" name="Text Box 6">
          <a:extLst>
            <a:ext uri="{FF2B5EF4-FFF2-40B4-BE49-F238E27FC236}">
              <a16:creationId xmlns:a16="http://schemas.microsoft.com/office/drawing/2014/main" id="{263C1C89-22B7-43A1-89A3-91A4DC0F4B2C}"/>
            </a:ext>
          </a:extLst>
        </xdr:cNvPr>
        <xdr:cNvSpPr txBox="1">
          <a:spLocks noChangeArrowheads="1"/>
        </xdr:cNvSpPr>
      </xdr:nvSpPr>
      <xdr:spPr bwMode="auto">
        <a:xfrm>
          <a:off x="85153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4137" name="Text Box 5">
          <a:extLst>
            <a:ext uri="{FF2B5EF4-FFF2-40B4-BE49-F238E27FC236}">
              <a16:creationId xmlns:a16="http://schemas.microsoft.com/office/drawing/2014/main" id="{A3EA5D7B-ECB7-4880-8CB3-7365D64425F5}"/>
            </a:ext>
          </a:extLst>
        </xdr:cNvPr>
        <xdr:cNvSpPr txBox="1">
          <a:spLocks noChangeArrowheads="1"/>
        </xdr:cNvSpPr>
      </xdr:nvSpPr>
      <xdr:spPr bwMode="auto">
        <a:xfrm>
          <a:off x="85153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4138" name="Text Box 6">
          <a:extLst>
            <a:ext uri="{FF2B5EF4-FFF2-40B4-BE49-F238E27FC236}">
              <a16:creationId xmlns:a16="http://schemas.microsoft.com/office/drawing/2014/main" id="{6785036F-5E92-4253-B6C9-24D28C10E2CA}"/>
            </a:ext>
          </a:extLst>
        </xdr:cNvPr>
        <xdr:cNvSpPr txBox="1">
          <a:spLocks noChangeArrowheads="1"/>
        </xdr:cNvSpPr>
      </xdr:nvSpPr>
      <xdr:spPr bwMode="auto">
        <a:xfrm>
          <a:off x="85153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9375" cy="219075"/>
    <xdr:sp macro="" textlink="">
      <xdr:nvSpPr>
        <xdr:cNvPr id="4139" name="Text Box 6">
          <a:extLst>
            <a:ext uri="{FF2B5EF4-FFF2-40B4-BE49-F238E27FC236}">
              <a16:creationId xmlns:a16="http://schemas.microsoft.com/office/drawing/2014/main" id="{A196FEAE-D5EB-4EC5-8135-549400BCA192}"/>
            </a:ext>
          </a:extLst>
        </xdr:cNvPr>
        <xdr:cNvSpPr txBox="1">
          <a:spLocks noChangeArrowheads="1"/>
        </xdr:cNvSpPr>
      </xdr:nvSpPr>
      <xdr:spPr bwMode="auto">
        <a:xfrm>
          <a:off x="85153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4140" name="Text Box 5">
          <a:extLst>
            <a:ext uri="{FF2B5EF4-FFF2-40B4-BE49-F238E27FC236}">
              <a16:creationId xmlns:a16="http://schemas.microsoft.com/office/drawing/2014/main" id="{03AB67C2-A3C0-4197-9D1C-5F1F633CDACC}"/>
            </a:ext>
          </a:extLst>
        </xdr:cNvPr>
        <xdr:cNvSpPr txBox="1">
          <a:spLocks noChangeArrowheads="1"/>
        </xdr:cNvSpPr>
      </xdr:nvSpPr>
      <xdr:spPr bwMode="auto">
        <a:xfrm>
          <a:off x="85153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9375" cy="219075"/>
    <xdr:sp macro="" textlink="">
      <xdr:nvSpPr>
        <xdr:cNvPr id="4141" name="Text Box 6">
          <a:extLst>
            <a:ext uri="{FF2B5EF4-FFF2-40B4-BE49-F238E27FC236}">
              <a16:creationId xmlns:a16="http://schemas.microsoft.com/office/drawing/2014/main" id="{1A3473A3-91C5-4A5E-A5C7-349657C1B5E9}"/>
            </a:ext>
          </a:extLst>
        </xdr:cNvPr>
        <xdr:cNvSpPr txBox="1">
          <a:spLocks noChangeArrowheads="1"/>
        </xdr:cNvSpPr>
      </xdr:nvSpPr>
      <xdr:spPr bwMode="auto">
        <a:xfrm>
          <a:off x="85153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9375" cy="219075"/>
    <xdr:sp macro="" textlink="">
      <xdr:nvSpPr>
        <xdr:cNvPr id="4142" name="Text Box 6">
          <a:extLst>
            <a:ext uri="{FF2B5EF4-FFF2-40B4-BE49-F238E27FC236}">
              <a16:creationId xmlns:a16="http://schemas.microsoft.com/office/drawing/2014/main" id="{F27A427F-AC51-4D7D-AE1E-788F22B92DD5}"/>
            </a:ext>
          </a:extLst>
        </xdr:cNvPr>
        <xdr:cNvSpPr txBox="1">
          <a:spLocks noChangeArrowheads="1"/>
        </xdr:cNvSpPr>
      </xdr:nvSpPr>
      <xdr:spPr bwMode="auto">
        <a:xfrm>
          <a:off x="85153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4143" name="Text Box 6">
          <a:extLst>
            <a:ext uri="{FF2B5EF4-FFF2-40B4-BE49-F238E27FC236}">
              <a16:creationId xmlns:a16="http://schemas.microsoft.com/office/drawing/2014/main" id="{C82403BA-D56A-4B17-83A7-C5D013347BDC}"/>
            </a:ext>
          </a:extLst>
        </xdr:cNvPr>
        <xdr:cNvSpPr txBox="1">
          <a:spLocks noChangeArrowheads="1"/>
        </xdr:cNvSpPr>
      </xdr:nvSpPr>
      <xdr:spPr bwMode="auto">
        <a:xfrm>
          <a:off x="85153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4144" name="Text Box 6">
          <a:extLst>
            <a:ext uri="{FF2B5EF4-FFF2-40B4-BE49-F238E27FC236}">
              <a16:creationId xmlns:a16="http://schemas.microsoft.com/office/drawing/2014/main" id="{2E42F180-DE1C-4FF3-B225-37FA396E1229}"/>
            </a:ext>
          </a:extLst>
        </xdr:cNvPr>
        <xdr:cNvSpPr txBox="1">
          <a:spLocks noChangeArrowheads="1"/>
        </xdr:cNvSpPr>
      </xdr:nvSpPr>
      <xdr:spPr bwMode="auto">
        <a:xfrm>
          <a:off x="85153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9375" cy="219075"/>
    <xdr:sp macro="" textlink="">
      <xdr:nvSpPr>
        <xdr:cNvPr id="4145" name="Text Box 6">
          <a:extLst>
            <a:ext uri="{FF2B5EF4-FFF2-40B4-BE49-F238E27FC236}">
              <a16:creationId xmlns:a16="http://schemas.microsoft.com/office/drawing/2014/main" id="{7F1EB186-F9B9-4D9F-A413-7732BD87A586}"/>
            </a:ext>
          </a:extLst>
        </xdr:cNvPr>
        <xdr:cNvSpPr txBox="1">
          <a:spLocks noChangeArrowheads="1"/>
        </xdr:cNvSpPr>
      </xdr:nvSpPr>
      <xdr:spPr bwMode="auto">
        <a:xfrm>
          <a:off x="85153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4146" name="Text Box 6">
          <a:extLst>
            <a:ext uri="{FF2B5EF4-FFF2-40B4-BE49-F238E27FC236}">
              <a16:creationId xmlns:a16="http://schemas.microsoft.com/office/drawing/2014/main" id="{9B5FBDEA-8A09-480D-9478-42EBC92C6323}"/>
            </a:ext>
          </a:extLst>
        </xdr:cNvPr>
        <xdr:cNvSpPr txBox="1">
          <a:spLocks noChangeArrowheads="1"/>
        </xdr:cNvSpPr>
      </xdr:nvSpPr>
      <xdr:spPr bwMode="auto">
        <a:xfrm>
          <a:off x="85153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9375" cy="219075"/>
    <xdr:sp macro="" textlink="">
      <xdr:nvSpPr>
        <xdr:cNvPr id="4147" name="Text Box 6">
          <a:extLst>
            <a:ext uri="{FF2B5EF4-FFF2-40B4-BE49-F238E27FC236}">
              <a16:creationId xmlns:a16="http://schemas.microsoft.com/office/drawing/2014/main" id="{7452C264-A69F-4FFB-959D-14D6D9601FB3}"/>
            </a:ext>
          </a:extLst>
        </xdr:cNvPr>
        <xdr:cNvSpPr txBox="1">
          <a:spLocks noChangeArrowheads="1"/>
        </xdr:cNvSpPr>
      </xdr:nvSpPr>
      <xdr:spPr bwMode="auto">
        <a:xfrm>
          <a:off x="85153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4148" name="Text Box 6">
          <a:extLst>
            <a:ext uri="{FF2B5EF4-FFF2-40B4-BE49-F238E27FC236}">
              <a16:creationId xmlns:a16="http://schemas.microsoft.com/office/drawing/2014/main" id="{C8A9FD2D-185E-4A9E-B705-A5838F2F7A47}"/>
            </a:ext>
          </a:extLst>
        </xdr:cNvPr>
        <xdr:cNvSpPr txBox="1">
          <a:spLocks noChangeArrowheads="1"/>
        </xdr:cNvSpPr>
      </xdr:nvSpPr>
      <xdr:spPr bwMode="auto">
        <a:xfrm>
          <a:off x="85153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4149" name="Text Box 6">
          <a:extLst>
            <a:ext uri="{FF2B5EF4-FFF2-40B4-BE49-F238E27FC236}">
              <a16:creationId xmlns:a16="http://schemas.microsoft.com/office/drawing/2014/main" id="{BA9DACB2-B3FF-4E3E-8AB7-FA205FDE1365}"/>
            </a:ext>
          </a:extLst>
        </xdr:cNvPr>
        <xdr:cNvSpPr txBox="1">
          <a:spLocks noChangeArrowheads="1"/>
        </xdr:cNvSpPr>
      </xdr:nvSpPr>
      <xdr:spPr bwMode="auto">
        <a:xfrm>
          <a:off x="85153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4150" name="Text Box 5">
          <a:extLst>
            <a:ext uri="{FF2B5EF4-FFF2-40B4-BE49-F238E27FC236}">
              <a16:creationId xmlns:a16="http://schemas.microsoft.com/office/drawing/2014/main" id="{85E97890-2624-442D-B45E-602B918FAF73}"/>
            </a:ext>
          </a:extLst>
        </xdr:cNvPr>
        <xdr:cNvSpPr txBox="1">
          <a:spLocks noChangeArrowheads="1"/>
        </xdr:cNvSpPr>
      </xdr:nvSpPr>
      <xdr:spPr bwMode="auto">
        <a:xfrm>
          <a:off x="85153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4151" name="Text Box 6">
          <a:extLst>
            <a:ext uri="{FF2B5EF4-FFF2-40B4-BE49-F238E27FC236}">
              <a16:creationId xmlns:a16="http://schemas.microsoft.com/office/drawing/2014/main" id="{74C81DA5-CD23-4B40-AB7B-4252CDEFD227}"/>
            </a:ext>
          </a:extLst>
        </xdr:cNvPr>
        <xdr:cNvSpPr txBox="1">
          <a:spLocks noChangeArrowheads="1"/>
        </xdr:cNvSpPr>
      </xdr:nvSpPr>
      <xdr:spPr bwMode="auto">
        <a:xfrm>
          <a:off x="85153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4152" name="Text Box 5">
          <a:extLst>
            <a:ext uri="{FF2B5EF4-FFF2-40B4-BE49-F238E27FC236}">
              <a16:creationId xmlns:a16="http://schemas.microsoft.com/office/drawing/2014/main" id="{62626250-CD32-413B-9198-A86D5EFF1E2B}"/>
            </a:ext>
          </a:extLst>
        </xdr:cNvPr>
        <xdr:cNvSpPr txBox="1">
          <a:spLocks noChangeArrowheads="1"/>
        </xdr:cNvSpPr>
      </xdr:nvSpPr>
      <xdr:spPr bwMode="auto">
        <a:xfrm>
          <a:off x="85153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4153" name="Text Box 6">
          <a:extLst>
            <a:ext uri="{FF2B5EF4-FFF2-40B4-BE49-F238E27FC236}">
              <a16:creationId xmlns:a16="http://schemas.microsoft.com/office/drawing/2014/main" id="{58C26A68-B446-4CEC-89C0-4B247208DD7B}"/>
            </a:ext>
          </a:extLst>
        </xdr:cNvPr>
        <xdr:cNvSpPr txBox="1">
          <a:spLocks noChangeArrowheads="1"/>
        </xdr:cNvSpPr>
      </xdr:nvSpPr>
      <xdr:spPr bwMode="auto">
        <a:xfrm>
          <a:off x="85153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4154" name="Text Box 5">
          <a:extLst>
            <a:ext uri="{FF2B5EF4-FFF2-40B4-BE49-F238E27FC236}">
              <a16:creationId xmlns:a16="http://schemas.microsoft.com/office/drawing/2014/main" id="{EC27AE6A-563D-4749-B4F0-03359CC98749}"/>
            </a:ext>
          </a:extLst>
        </xdr:cNvPr>
        <xdr:cNvSpPr txBox="1">
          <a:spLocks noChangeArrowheads="1"/>
        </xdr:cNvSpPr>
      </xdr:nvSpPr>
      <xdr:spPr bwMode="auto">
        <a:xfrm>
          <a:off x="85153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9375" cy="219075"/>
    <xdr:sp macro="" textlink="">
      <xdr:nvSpPr>
        <xdr:cNvPr id="4155" name="Text Box 6">
          <a:extLst>
            <a:ext uri="{FF2B5EF4-FFF2-40B4-BE49-F238E27FC236}">
              <a16:creationId xmlns:a16="http://schemas.microsoft.com/office/drawing/2014/main" id="{64243D79-4AAB-4071-8305-DE21188BC51B}"/>
            </a:ext>
          </a:extLst>
        </xdr:cNvPr>
        <xdr:cNvSpPr txBox="1">
          <a:spLocks noChangeArrowheads="1"/>
        </xdr:cNvSpPr>
      </xdr:nvSpPr>
      <xdr:spPr bwMode="auto">
        <a:xfrm>
          <a:off x="85153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4156" name="Text Box 6">
          <a:extLst>
            <a:ext uri="{FF2B5EF4-FFF2-40B4-BE49-F238E27FC236}">
              <a16:creationId xmlns:a16="http://schemas.microsoft.com/office/drawing/2014/main" id="{D578432A-7716-4FCD-8BC3-A3EB605698BC}"/>
            </a:ext>
          </a:extLst>
        </xdr:cNvPr>
        <xdr:cNvSpPr txBox="1">
          <a:spLocks noChangeArrowheads="1"/>
        </xdr:cNvSpPr>
      </xdr:nvSpPr>
      <xdr:spPr bwMode="auto">
        <a:xfrm>
          <a:off x="85153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190500"/>
    <xdr:sp macro="" textlink="">
      <xdr:nvSpPr>
        <xdr:cNvPr id="4157" name="Text Box 6">
          <a:extLst>
            <a:ext uri="{FF2B5EF4-FFF2-40B4-BE49-F238E27FC236}">
              <a16:creationId xmlns:a16="http://schemas.microsoft.com/office/drawing/2014/main" id="{FFBAFB26-56A9-4913-B719-3AC6BBF094E9}"/>
            </a:ext>
          </a:extLst>
        </xdr:cNvPr>
        <xdr:cNvSpPr txBox="1">
          <a:spLocks noChangeArrowheads="1"/>
        </xdr:cNvSpPr>
      </xdr:nvSpPr>
      <xdr:spPr bwMode="auto">
        <a:xfrm>
          <a:off x="85153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35</xdr:row>
      <xdr:rowOff>266700</xdr:rowOff>
    </xdr:from>
    <xdr:ext cx="79375" cy="219075"/>
    <xdr:sp macro="" textlink="">
      <xdr:nvSpPr>
        <xdr:cNvPr id="4158" name="Text Box 6">
          <a:extLst>
            <a:ext uri="{FF2B5EF4-FFF2-40B4-BE49-F238E27FC236}">
              <a16:creationId xmlns:a16="http://schemas.microsoft.com/office/drawing/2014/main" id="{565306B4-8A5F-47BF-A709-711002CCAE9D}"/>
            </a:ext>
          </a:extLst>
        </xdr:cNvPr>
        <xdr:cNvSpPr txBox="1">
          <a:spLocks noChangeArrowheads="1"/>
        </xdr:cNvSpPr>
      </xdr:nvSpPr>
      <xdr:spPr bwMode="auto">
        <a:xfrm>
          <a:off x="85153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35</xdr:row>
      <xdr:rowOff>266700</xdr:rowOff>
    </xdr:from>
    <xdr:ext cx="76200" cy="215900"/>
    <xdr:sp macro="" textlink="">
      <xdr:nvSpPr>
        <xdr:cNvPr id="4159" name="Text Box 6">
          <a:extLst>
            <a:ext uri="{FF2B5EF4-FFF2-40B4-BE49-F238E27FC236}">
              <a16:creationId xmlns:a16="http://schemas.microsoft.com/office/drawing/2014/main" id="{82CE1B11-A3AE-40F6-A420-2F674AE48123}"/>
            </a:ext>
          </a:extLst>
        </xdr:cNvPr>
        <xdr:cNvSpPr txBox="1">
          <a:spLocks noChangeArrowheads="1"/>
        </xdr:cNvSpPr>
      </xdr:nvSpPr>
      <xdr:spPr bwMode="auto">
        <a:xfrm>
          <a:off x="85153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35</xdr:row>
      <xdr:rowOff>266700</xdr:rowOff>
    </xdr:from>
    <xdr:ext cx="76200" cy="215900"/>
    <xdr:sp macro="" textlink="">
      <xdr:nvSpPr>
        <xdr:cNvPr id="4160" name="Text Box 5">
          <a:extLst>
            <a:ext uri="{FF2B5EF4-FFF2-40B4-BE49-F238E27FC236}">
              <a16:creationId xmlns:a16="http://schemas.microsoft.com/office/drawing/2014/main" id="{633CBA6C-FD66-4BEC-AE7A-C471C84309C6}"/>
            </a:ext>
          </a:extLst>
        </xdr:cNvPr>
        <xdr:cNvSpPr txBox="1">
          <a:spLocks noChangeArrowheads="1"/>
        </xdr:cNvSpPr>
      </xdr:nvSpPr>
      <xdr:spPr bwMode="auto">
        <a:xfrm>
          <a:off x="85153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9375" cy="219075"/>
    <xdr:sp macro="" textlink="">
      <xdr:nvSpPr>
        <xdr:cNvPr id="4161" name="Text Box 6">
          <a:extLst>
            <a:ext uri="{FF2B5EF4-FFF2-40B4-BE49-F238E27FC236}">
              <a16:creationId xmlns:a16="http://schemas.microsoft.com/office/drawing/2014/main" id="{07C55EE5-F471-4B3A-97AA-E7C3CF34EE16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35</xdr:row>
      <xdr:rowOff>266700</xdr:rowOff>
    </xdr:from>
    <xdr:ext cx="76200" cy="215900"/>
    <xdr:sp macro="" textlink="">
      <xdr:nvSpPr>
        <xdr:cNvPr id="4162" name="Text Box 6">
          <a:extLst>
            <a:ext uri="{FF2B5EF4-FFF2-40B4-BE49-F238E27FC236}">
              <a16:creationId xmlns:a16="http://schemas.microsoft.com/office/drawing/2014/main" id="{7D410CAB-C418-4714-954E-0ECF4C8BEBE3}"/>
            </a:ext>
          </a:extLst>
        </xdr:cNvPr>
        <xdr:cNvSpPr txBox="1">
          <a:spLocks noChangeArrowheads="1"/>
        </xdr:cNvSpPr>
      </xdr:nvSpPr>
      <xdr:spPr bwMode="auto">
        <a:xfrm>
          <a:off x="85153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35</xdr:row>
      <xdr:rowOff>266700</xdr:rowOff>
    </xdr:from>
    <xdr:ext cx="76200" cy="190500"/>
    <xdr:sp macro="" textlink="">
      <xdr:nvSpPr>
        <xdr:cNvPr id="4163" name="Text Box 6">
          <a:extLst>
            <a:ext uri="{FF2B5EF4-FFF2-40B4-BE49-F238E27FC236}">
              <a16:creationId xmlns:a16="http://schemas.microsoft.com/office/drawing/2014/main" id="{54203D41-224C-4BF6-A2CD-E36AAB67582A}"/>
            </a:ext>
          </a:extLst>
        </xdr:cNvPr>
        <xdr:cNvSpPr txBox="1">
          <a:spLocks noChangeArrowheads="1"/>
        </xdr:cNvSpPr>
      </xdr:nvSpPr>
      <xdr:spPr bwMode="auto">
        <a:xfrm>
          <a:off x="85153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6200" cy="215900"/>
    <xdr:sp macro="" textlink="">
      <xdr:nvSpPr>
        <xdr:cNvPr id="4164" name="Text Box 6">
          <a:extLst>
            <a:ext uri="{FF2B5EF4-FFF2-40B4-BE49-F238E27FC236}">
              <a16:creationId xmlns:a16="http://schemas.microsoft.com/office/drawing/2014/main" id="{87C1800D-7A06-4BD3-B6F7-6EE5AA7E78C2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35</xdr:row>
      <xdr:rowOff>266700</xdr:rowOff>
    </xdr:from>
    <xdr:ext cx="79375" cy="219075"/>
    <xdr:sp macro="" textlink="">
      <xdr:nvSpPr>
        <xdr:cNvPr id="4165" name="Text Box 6">
          <a:extLst>
            <a:ext uri="{FF2B5EF4-FFF2-40B4-BE49-F238E27FC236}">
              <a16:creationId xmlns:a16="http://schemas.microsoft.com/office/drawing/2014/main" id="{5252F0CE-BF76-4D0A-B716-87C78B1AEA43}"/>
            </a:ext>
          </a:extLst>
        </xdr:cNvPr>
        <xdr:cNvSpPr txBox="1">
          <a:spLocks noChangeArrowheads="1"/>
        </xdr:cNvSpPr>
      </xdr:nvSpPr>
      <xdr:spPr bwMode="auto">
        <a:xfrm>
          <a:off x="85153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35</xdr:row>
      <xdr:rowOff>266700</xdr:rowOff>
    </xdr:from>
    <xdr:ext cx="76200" cy="215900"/>
    <xdr:sp macro="" textlink="">
      <xdr:nvSpPr>
        <xdr:cNvPr id="4166" name="Text Box 6">
          <a:extLst>
            <a:ext uri="{FF2B5EF4-FFF2-40B4-BE49-F238E27FC236}">
              <a16:creationId xmlns:a16="http://schemas.microsoft.com/office/drawing/2014/main" id="{E6D8069E-086D-4621-94E8-77B3CA77D560}"/>
            </a:ext>
          </a:extLst>
        </xdr:cNvPr>
        <xdr:cNvSpPr txBox="1">
          <a:spLocks noChangeArrowheads="1"/>
        </xdr:cNvSpPr>
      </xdr:nvSpPr>
      <xdr:spPr bwMode="auto">
        <a:xfrm>
          <a:off x="85153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6200" cy="190500"/>
    <xdr:sp macro="" textlink="">
      <xdr:nvSpPr>
        <xdr:cNvPr id="4167" name="Text Box 6">
          <a:extLst>
            <a:ext uri="{FF2B5EF4-FFF2-40B4-BE49-F238E27FC236}">
              <a16:creationId xmlns:a16="http://schemas.microsoft.com/office/drawing/2014/main" id="{FC85887E-29ED-4152-8F64-321502124F99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6200" cy="215900"/>
    <xdr:sp macro="" textlink="">
      <xdr:nvSpPr>
        <xdr:cNvPr id="4168" name="Text Box 6">
          <a:extLst>
            <a:ext uri="{FF2B5EF4-FFF2-40B4-BE49-F238E27FC236}">
              <a16:creationId xmlns:a16="http://schemas.microsoft.com/office/drawing/2014/main" id="{99E8CB40-DF40-4B2E-BC16-232E1B4F2FF2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6200" cy="215900"/>
    <xdr:sp macro="" textlink="">
      <xdr:nvSpPr>
        <xdr:cNvPr id="4169" name="Text Box 5">
          <a:extLst>
            <a:ext uri="{FF2B5EF4-FFF2-40B4-BE49-F238E27FC236}">
              <a16:creationId xmlns:a16="http://schemas.microsoft.com/office/drawing/2014/main" id="{D65CD5F3-6398-4B9C-8096-5361D7C4CEF6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6200" cy="215900"/>
    <xdr:sp macro="" textlink="">
      <xdr:nvSpPr>
        <xdr:cNvPr id="4170" name="Text Box 6">
          <a:extLst>
            <a:ext uri="{FF2B5EF4-FFF2-40B4-BE49-F238E27FC236}">
              <a16:creationId xmlns:a16="http://schemas.microsoft.com/office/drawing/2014/main" id="{F13DD65E-CB28-4296-9907-E9DBF787F23C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215900"/>
    <xdr:sp macro="" textlink="">
      <xdr:nvSpPr>
        <xdr:cNvPr id="4171" name="Text Box 6">
          <a:extLst>
            <a:ext uri="{FF2B5EF4-FFF2-40B4-BE49-F238E27FC236}">
              <a16:creationId xmlns:a16="http://schemas.microsoft.com/office/drawing/2014/main" id="{0D704D0F-7F6D-445D-9995-132C3AF8A0E7}"/>
            </a:ext>
          </a:extLst>
        </xdr:cNvPr>
        <xdr:cNvSpPr txBox="1">
          <a:spLocks noChangeArrowheads="1"/>
        </xdr:cNvSpPr>
      </xdr:nvSpPr>
      <xdr:spPr bwMode="auto">
        <a:xfrm>
          <a:off x="95440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9375" cy="219075"/>
    <xdr:sp macro="" textlink="">
      <xdr:nvSpPr>
        <xdr:cNvPr id="4172" name="Text Box 6">
          <a:extLst>
            <a:ext uri="{FF2B5EF4-FFF2-40B4-BE49-F238E27FC236}">
              <a16:creationId xmlns:a16="http://schemas.microsoft.com/office/drawing/2014/main" id="{196B8D5E-B75E-4E33-AC54-1ECE308EBC72}"/>
            </a:ext>
          </a:extLst>
        </xdr:cNvPr>
        <xdr:cNvSpPr txBox="1">
          <a:spLocks noChangeArrowheads="1"/>
        </xdr:cNvSpPr>
      </xdr:nvSpPr>
      <xdr:spPr bwMode="auto">
        <a:xfrm>
          <a:off x="95440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215900"/>
    <xdr:sp macro="" textlink="">
      <xdr:nvSpPr>
        <xdr:cNvPr id="4173" name="Text Box 6">
          <a:extLst>
            <a:ext uri="{FF2B5EF4-FFF2-40B4-BE49-F238E27FC236}">
              <a16:creationId xmlns:a16="http://schemas.microsoft.com/office/drawing/2014/main" id="{9330EBB4-6758-4D72-A875-2BFF8C1843F8}"/>
            </a:ext>
          </a:extLst>
        </xdr:cNvPr>
        <xdr:cNvSpPr txBox="1">
          <a:spLocks noChangeArrowheads="1"/>
        </xdr:cNvSpPr>
      </xdr:nvSpPr>
      <xdr:spPr bwMode="auto">
        <a:xfrm>
          <a:off x="95440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215900"/>
    <xdr:sp macro="" textlink="">
      <xdr:nvSpPr>
        <xdr:cNvPr id="4174" name="Text Box 6">
          <a:extLst>
            <a:ext uri="{FF2B5EF4-FFF2-40B4-BE49-F238E27FC236}">
              <a16:creationId xmlns:a16="http://schemas.microsoft.com/office/drawing/2014/main" id="{3222BA9D-F3AF-49AA-B0F8-B4CD85117AAF}"/>
            </a:ext>
          </a:extLst>
        </xdr:cNvPr>
        <xdr:cNvSpPr txBox="1">
          <a:spLocks noChangeArrowheads="1"/>
        </xdr:cNvSpPr>
      </xdr:nvSpPr>
      <xdr:spPr bwMode="auto">
        <a:xfrm>
          <a:off x="95440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215900"/>
    <xdr:sp macro="" textlink="">
      <xdr:nvSpPr>
        <xdr:cNvPr id="4175" name="Text Box 5">
          <a:extLst>
            <a:ext uri="{FF2B5EF4-FFF2-40B4-BE49-F238E27FC236}">
              <a16:creationId xmlns:a16="http://schemas.microsoft.com/office/drawing/2014/main" id="{10F1D457-0A4A-4467-999F-2DFE0AD6C6BA}"/>
            </a:ext>
          </a:extLst>
        </xdr:cNvPr>
        <xdr:cNvSpPr txBox="1">
          <a:spLocks noChangeArrowheads="1"/>
        </xdr:cNvSpPr>
      </xdr:nvSpPr>
      <xdr:spPr bwMode="auto">
        <a:xfrm>
          <a:off x="95440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215900"/>
    <xdr:sp macro="" textlink="">
      <xdr:nvSpPr>
        <xdr:cNvPr id="4176" name="Text Box 6">
          <a:extLst>
            <a:ext uri="{FF2B5EF4-FFF2-40B4-BE49-F238E27FC236}">
              <a16:creationId xmlns:a16="http://schemas.microsoft.com/office/drawing/2014/main" id="{0217D21D-3161-4AD9-9A6F-EDC52BEF3628}"/>
            </a:ext>
          </a:extLst>
        </xdr:cNvPr>
        <xdr:cNvSpPr txBox="1">
          <a:spLocks noChangeArrowheads="1"/>
        </xdr:cNvSpPr>
      </xdr:nvSpPr>
      <xdr:spPr bwMode="auto">
        <a:xfrm>
          <a:off x="95440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9375" cy="219075"/>
    <xdr:sp macro="" textlink="">
      <xdr:nvSpPr>
        <xdr:cNvPr id="4177" name="Text Box 6">
          <a:extLst>
            <a:ext uri="{FF2B5EF4-FFF2-40B4-BE49-F238E27FC236}">
              <a16:creationId xmlns:a16="http://schemas.microsoft.com/office/drawing/2014/main" id="{B296F4A1-0518-42E8-943B-29ADD403FC05}"/>
            </a:ext>
          </a:extLst>
        </xdr:cNvPr>
        <xdr:cNvSpPr txBox="1">
          <a:spLocks noChangeArrowheads="1"/>
        </xdr:cNvSpPr>
      </xdr:nvSpPr>
      <xdr:spPr bwMode="auto">
        <a:xfrm>
          <a:off x="95440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9375" cy="219075"/>
    <xdr:sp macro="" textlink="">
      <xdr:nvSpPr>
        <xdr:cNvPr id="4178" name="Text Box 6">
          <a:extLst>
            <a:ext uri="{FF2B5EF4-FFF2-40B4-BE49-F238E27FC236}">
              <a16:creationId xmlns:a16="http://schemas.microsoft.com/office/drawing/2014/main" id="{CC26F377-3FDE-4366-87C4-3F71A21CB6C9}"/>
            </a:ext>
          </a:extLst>
        </xdr:cNvPr>
        <xdr:cNvSpPr txBox="1">
          <a:spLocks noChangeArrowheads="1"/>
        </xdr:cNvSpPr>
      </xdr:nvSpPr>
      <xdr:spPr bwMode="auto">
        <a:xfrm>
          <a:off x="95440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215900"/>
    <xdr:sp macro="" textlink="">
      <xdr:nvSpPr>
        <xdr:cNvPr id="4179" name="Text Box 6">
          <a:extLst>
            <a:ext uri="{FF2B5EF4-FFF2-40B4-BE49-F238E27FC236}">
              <a16:creationId xmlns:a16="http://schemas.microsoft.com/office/drawing/2014/main" id="{52285198-82A9-4678-99D1-FB2A0A6FA2BE}"/>
            </a:ext>
          </a:extLst>
        </xdr:cNvPr>
        <xdr:cNvSpPr txBox="1">
          <a:spLocks noChangeArrowheads="1"/>
        </xdr:cNvSpPr>
      </xdr:nvSpPr>
      <xdr:spPr bwMode="auto">
        <a:xfrm>
          <a:off x="95440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9375" cy="219075"/>
    <xdr:sp macro="" textlink="">
      <xdr:nvSpPr>
        <xdr:cNvPr id="4180" name="Text Box 6">
          <a:extLst>
            <a:ext uri="{FF2B5EF4-FFF2-40B4-BE49-F238E27FC236}">
              <a16:creationId xmlns:a16="http://schemas.microsoft.com/office/drawing/2014/main" id="{0CCA542A-D5C2-47F3-A457-24332C5D2B43}"/>
            </a:ext>
          </a:extLst>
        </xdr:cNvPr>
        <xdr:cNvSpPr txBox="1">
          <a:spLocks noChangeArrowheads="1"/>
        </xdr:cNvSpPr>
      </xdr:nvSpPr>
      <xdr:spPr bwMode="auto">
        <a:xfrm>
          <a:off x="95440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215900"/>
    <xdr:sp macro="" textlink="">
      <xdr:nvSpPr>
        <xdr:cNvPr id="4181" name="Text Box 6">
          <a:extLst>
            <a:ext uri="{FF2B5EF4-FFF2-40B4-BE49-F238E27FC236}">
              <a16:creationId xmlns:a16="http://schemas.microsoft.com/office/drawing/2014/main" id="{B174623D-C5BD-41FE-8D32-0566985A9AA0}"/>
            </a:ext>
          </a:extLst>
        </xdr:cNvPr>
        <xdr:cNvSpPr txBox="1">
          <a:spLocks noChangeArrowheads="1"/>
        </xdr:cNvSpPr>
      </xdr:nvSpPr>
      <xdr:spPr bwMode="auto">
        <a:xfrm>
          <a:off x="95440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9375" cy="219075"/>
    <xdr:sp macro="" textlink="">
      <xdr:nvSpPr>
        <xdr:cNvPr id="4182" name="Text Box 6">
          <a:extLst>
            <a:ext uri="{FF2B5EF4-FFF2-40B4-BE49-F238E27FC236}">
              <a16:creationId xmlns:a16="http://schemas.microsoft.com/office/drawing/2014/main" id="{D344B804-BCA1-4AEF-A0D0-2FFFD33DAAB4}"/>
            </a:ext>
          </a:extLst>
        </xdr:cNvPr>
        <xdr:cNvSpPr txBox="1">
          <a:spLocks noChangeArrowheads="1"/>
        </xdr:cNvSpPr>
      </xdr:nvSpPr>
      <xdr:spPr bwMode="auto">
        <a:xfrm>
          <a:off x="95440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215900"/>
    <xdr:sp macro="" textlink="">
      <xdr:nvSpPr>
        <xdr:cNvPr id="4183" name="Text Box 5">
          <a:extLst>
            <a:ext uri="{FF2B5EF4-FFF2-40B4-BE49-F238E27FC236}">
              <a16:creationId xmlns:a16="http://schemas.microsoft.com/office/drawing/2014/main" id="{79D64D18-2AC7-467C-807A-A210802E905F}"/>
            </a:ext>
          </a:extLst>
        </xdr:cNvPr>
        <xdr:cNvSpPr txBox="1">
          <a:spLocks noChangeArrowheads="1"/>
        </xdr:cNvSpPr>
      </xdr:nvSpPr>
      <xdr:spPr bwMode="auto">
        <a:xfrm>
          <a:off x="95440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215900"/>
    <xdr:sp macro="" textlink="">
      <xdr:nvSpPr>
        <xdr:cNvPr id="4184" name="Text Box 6">
          <a:extLst>
            <a:ext uri="{FF2B5EF4-FFF2-40B4-BE49-F238E27FC236}">
              <a16:creationId xmlns:a16="http://schemas.microsoft.com/office/drawing/2014/main" id="{31838511-D470-4DB1-B079-064261F5689A}"/>
            </a:ext>
          </a:extLst>
        </xdr:cNvPr>
        <xdr:cNvSpPr txBox="1">
          <a:spLocks noChangeArrowheads="1"/>
        </xdr:cNvSpPr>
      </xdr:nvSpPr>
      <xdr:spPr bwMode="auto">
        <a:xfrm>
          <a:off x="95440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9375" cy="219075"/>
    <xdr:sp macro="" textlink="">
      <xdr:nvSpPr>
        <xdr:cNvPr id="4185" name="Text Box 6">
          <a:extLst>
            <a:ext uri="{FF2B5EF4-FFF2-40B4-BE49-F238E27FC236}">
              <a16:creationId xmlns:a16="http://schemas.microsoft.com/office/drawing/2014/main" id="{F4FC9693-94D9-4A3C-836C-97F74025FFF0}"/>
            </a:ext>
          </a:extLst>
        </xdr:cNvPr>
        <xdr:cNvSpPr txBox="1">
          <a:spLocks noChangeArrowheads="1"/>
        </xdr:cNvSpPr>
      </xdr:nvSpPr>
      <xdr:spPr bwMode="auto">
        <a:xfrm>
          <a:off x="95440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215900"/>
    <xdr:sp macro="" textlink="">
      <xdr:nvSpPr>
        <xdr:cNvPr id="4186" name="Text Box 6">
          <a:extLst>
            <a:ext uri="{FF2B5EF4-FFF2-40B4-BE49-F238E27FC236}">
              <a16:creationId xmlns:a16="http://schemas.microsoft.com/office/drawing/2014/main" id="{318E2D43-1B6D-471D-90F1-42232BA5FA66}"/>
            </a:ext>
          </a:extLst>
        </xdr:cNvPr>
        <xdr:cNvSpPr txBox="1">
          <a:spLocks noChangeArrowheads="1"/>
        </xdr:cNvSpPr>
      </xdr:nvSpPr>
      <xdr:spPr bwMode="auto">
        <a:xfrm>
          <a:off x="95440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215900"/>
    <xdr:sp macro="" textlink="">
      <xdr:nvSpPr>
        <xdr:cNvPr id="4187" name="Text Box 6">
          <a:extLst>
            <a:ext uri="{FF2B5EF4-FFF2-40B4-BE49-F238E27FC236}">
              <a16:creationId xmlns:a16="http://schemas.microsoft.com/office/drawing/2014/main" id="{6847B966-232E-48CE-A437-94B541F556EF}"/>
            </a:ext>
          </a:extLst>
        </xdr:cNvPr>
        <xdr:cNvSpPr txBox="1">
          <a:spLocks noChangeArrowheads="1"/>
        </xdr:cNvSpPr>
      </xdr:nvSpPr>
      <xdr:spPr bwMode="auto">
        <a:xfrm>
          <a:off x="95440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215900"/>
    <xdr:sp macro="" textlink="">
      <xdr:nvSpPr>
        <xdr:cNvPr id="4188" name="Text Box 5">
          <a:extLst>
            <a:ext uri="{FF2B5EF4-FFF2-40B4-BE49-F238E27FC236}">
              <a16:creationId xmlns:a16="http://schemas.microsoft.com/office/drawing/2014/main" id="{49CD491A-20C1-4CCE-B9BD-9DE6DC53A382}"/>
            </a:ext>
          </a:extLst>
        </xdr:cNvPr>
        <xdr:cNvSpPr txBox="1">
          <a:spLocks noChangeArrowheads="1"/>
        </xdr:cNvSpPr>
      </xdr:nvSpPr>
      <xdr:spPr bwMode="auto">
        <a:xfrm>
          <a:off x="95440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215900"/>
    <xdr:sp macro="" textlink="">
      <xdr:nvSpPr>
        <xdr:cNvPr id="4189" name="Text Box 6">
          <a:extLst>
            <a:ext uri="{FF2B5EF4-FFF2-40B4-BE49-F238E27FC236}">
              <a16:creationId xmlns:a16="http://schemas.microsoft.com/office/drawing/2014/main" id="{4E493096-30D7-46E2-8ECF-807CEB4CC01C}"/>
            </a:ext>
          </a:extLst>
        </xdr:cNvPr>
        <xdr:cNvSpPr txBox="1">
          <a:spLocks noChangeArrowheads="1"/>
        </xdr:cNvSpPr>
      </xdr:nvSpPr>
      <xdr:spPr bwMode="auto">
        <a:xfrm>
          <a:off x="95440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9375" cy="219075"/>
    <xdr:sp macro="" textlink="">
      <xdr:nvSpPr>
        <xdr:cNvPr id="4190" name="Text Box 6">
          <a:extLst>
            <a:ext uri="{FF2B5EF4-FFF2-40B4-BE49-F238E27FC236}">
              <a16:creationId xmlns:a16="http://schemas.microsoft.com/office/drawing/2014/main" id="{C9279320-DDA5-4A8E-98E3-080FFD766896}"/>
            </a:ext>
          </a:extLst>
        </xdr:cNvPr>
        <xdr:cNvSpPr txBox="1">
          <a:spLocks noChangeArrowheads="1"/>
        </xdr:cNvSpPr>
      </xdr:nvSpPr>
      <xdr:spPr bwMode="auto">
        <a:xfrm>
          <a:off x="95440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9375" cy="219075"/>
    <xdr:sp macro="" textlink="">
      <xdr:nvSpPr>
        <xdr:cNvPr id="4191" name="Text Box 6">
          <a:extLst>
            <a:ext uri="{FF2B5EF4-FFF2-40B4-BE49-F238E27FC236}">
              <a16:creationId xmlns:a16="http://schemas.microsoft.com/office/drawing/2014/main" id="{B76A6152-FD5E-43AB-917A-FBD20EBE1C97}"/>
            </a:ext>
          </a:extLst>
        </xdr:cNvPr>
        <xdr:cNvSpPr txBox="1">
          <a:spLocks noChangeArrowheads="1"/>
        </xdr:cNvSpPr>
      </xdr:nvSpPr>
      <xdr:spPr bwMode="auto">
        <a:xfrm>
          <a:off x="95440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215900"/>
    <xdr:sp macro="" textlink="">
      <xdr:nvSpPr>
        <xdr:cNvPr id="4192" name="Text Box 5">
          <a:extLst>
            <a:ext uri="{FF2B5EF4-FFF2-40B4-BE49-F238E27FC236}">
              <a16:creationId xmlns:a16="http://schemas.microsoft.com/office/drawing/2014/main" id="{8CCA9EFB-6DF3-4D3F-BDC7-E8568AB14F68}"/>
            </a:ext>
          </a:extLst>
        </xdr:cNvPr>
        <xdr:cNvSpPr txBox="1">
          <a:spLocks noChangeArrowheads="1"/>
        </xdr:cNvSpPr>
      </xdr:nvSpPr>
      <xdr:spPr bwMode="auto">
        <a:xfrm>
          <a:off x="95440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215900"/>
    <xdr:sp macro="" textlink="">
      <xdr:nvSpPr>
        <xdr:cNvPr id="4193" name="Text Box 6">
          <a:extLst>
            <a:ext uri="{FF2B5EF4-FFF2-40B4-BE49-F238E27FC236}">
              <a16:creationId xmlns:a16="http://schemas.microsoft.com/office/drawing/2014/main" id="{56EF6DC5-80E1-44FA-980B-FB402AE1B46C}"/>
            </a:ext>
          </a:extLst>
        </xdr:cNvPr>
        <xdr:cNvSpPr txBox="1">
          <a:spLocks noChangeArrowheads="1"/>
        </xdr:cNvSpPr>
      </xdr:nvSpPr>
      <xdr:spPr bwMode="auto">
        <a:xfrm>
          <a:off x="95440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9375" cy="219075"/>
    <xdr:sp macro="" textlink="">
      <xdr:nvSpPr>
        <xdr:cNvPr id="4194" name="Text Box 6">
          <a:extLst>
            <a:ext uri="{FF2B5EF4-FFF2-40B4-BE49-F238E27FC236}">
              <a16:creationId xmlns:a16="http://schemas.microsoft.com/office/drawing/2014/main" id="{079DACEE-29FF-4710-9690-9169B3277E88}"/>
            </a:ext>
          </a:extLst>
        </xdr:cNvPr>
        <xdr:cNvSpPr txBox="1">
          <a:spLocks noChangeArrowheads="1"/>
        </xdr:cNvSpPr>
      </xdr:nvSpPr>
      <xdr:spPr bwMode="auto">
        <a:xfrm>
          <a:off x="95440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215900"/>
    <xdr:sp macro="" textlink="">
      <xdr:nvSpPr>
        <xdr:cNvPr id="4195" name="Text Box 5">
          <a:extLst>
            <a:ext uri="{FF2B5EF4-FFF2-40B4-BE49-F238E27FC236}">
              <a16:creationId xmlns:a16="http://schemas.microsoft.com/office/drawing/2014/main" id="{676845AD-B680-4914-8A4E-ED1BEB1B6C1E}"/>
            </a:ext>
          </a:extLst>
        </xdr:cNvPr>
        <xdr:cNvSpPr txBox="1">
          <a:spLocks noChangeArrowheads="1"/>
        </xdr:cNvSpPr>
      </xdr:nvSpPr>
      <xdr:spPr bwMode="auto">
        <a:xfrm>
          <a:off x="95440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9375" cy="219075"/>
    <xdr:sp macro="" textlink="">
      <xdr:nvSpPr>
        <xdr:cNvPr id="4196" name="Text Box 6">
          <a:extLst>
            <a:ext uri="{FF2B5EF4-FFF2-40B4-BE49-F238E27FC236}">
              <a16:creationId xmlns:a16="http://schemas.microsoft.com/office/drawing/2014/main" id="{2A4448D1-BA28-4FE0-8153-71A73868E9D6}"/>
            </a:ext>
          </a:extLst>
        </xdr:cNvPr>
        <xdr:cNvSpPr txBox="1">
          <a:spLocks noChangeArrowheads="1"/>
        </xdr:cNvSpPr>
      </xdr:nvSpPr>
      <xdr:spPr bwMode="auto">
        <a:xfrm>
          <a:off x="95440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9375" cy="219075"/>
    <xdr:sp macro="" textlink="">
      <xdr:nvSpPr>
        <xdr:cNvPr id="4197" name="Text Box 6">
          <a:extLst>
            <a:ext uri="{FF2B5EF4-FFF2-40B4-BE49-F238E27FC236}">
              <a16:creationId xmlns:a16="http://schemas.microsoft.com/office/drawing/2014/main" id="{9F488F78-BA9C-4BD5-8846-C04B44F08805}"/>
            </a:ext>
          </a:extLst>
        </xdr:cNvPr>
        <xdr:cNvSpPr txBox="1">
          <a:spLocks noChangeArrowheads="1"/>
        </xdr:cNvSpPr>
      </xdr:nvSpPr>
      <xdr:spPr bwMode="auto">
        <a:xfrm>
          <a:off x="95440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9375" cy="219075"/>
    <xdr:sp macro="" textlink="">
      <xdr:nvSpPr>
        <xdr:cNvPr id="4198" name="Text Box 6">
          <a:extLst>
            <a:ext uri="{FF2B5EF4-FFF2-40B4-BE49-F238E27FC236}">
              <a16:creationId xmlns:a16="http://schemas.microsoft.com/office/drawing/2014/main" id="{9E76413D-2C3B-406B-B581-978F8D757CF4}"/>
            </a:ext>
          </a:extLst>
        </xdr:cNvPr>
        <xdr:cNvSpPr txBox="1">
          <a:spLocks noChangeArrowheads="1"/>
        </xdr:cNvSpPr>
      </xdr:nvSpPr>
      <xdr:spPr bwMode="auto">
        <a:xfrm>
          <a:off x="95440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215900"/>
    <xdr:sp macro="" textlink="">
      <xdr:nvSpPr>
        <xdr:cNvPr id="4199" name="Text Box 5">
          <a:extLst>
            <a:ext uri="{FF2B5EF4-FFF2-40B4-BE49-F238E27FC236}">
              <a16:creationId xmlns:a16="http://schemas.microsoft.com/office/drawing/2014/main" id="{C71A125D-3E9A-4555-85CE-730125CF768A}"/>
            </a:ext>
          </a:extLst>
        </xdr:cNvPr>
        <xdr:cNvSpPr txBox="1">
          <a:spLocks noChangeArrowheads="1"/>
        </xdr:cNvSpPr>
      </xdr:nvSpPr>
      <xdr:spPr bwMode="auto">
        <a:xfrm>
          <a:off x="95440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215900"/>
    <xdr:sp macro="" textlink="">
      <xdr:nvSpPr>
        <xdr:cNvPr id="4200" name="Text Box 6">
          <a:extLst>
            <a:ext uri="{FF2B5EF4-FFF2-40B4-BE49-F238E27FC236}">
              <a16:creationId xmlns:a16="http://schemas.microsoft.com/office/drawing/2014/main" id="{0A1013F4-9457-4CF2-A8F8-CF20F2DC9BBD}"/>
            </a:ext>
          </a:extLst>
        </xdr:cNvPr>
        <xdr:cNvSpPr txBox="1">
          <a:spLocks noChangeArrowheads="1"/>
        </xdr:cNvSpPr>
      </xdr:nvSpPr>
      <xdr:spPr bwMode="auto">
        <a:xfrm>
          <a:off x="95440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9375" cy="219075"/>
    <xdr:sp macro="" textlink="">
      <xdr:nvSpPr>
        <xdr:cNvPr id="4201" name="Text Box 6">
          <a:extLst>
            <a:ext uri="{FF2B5EF4-FFF2-40B4-BE49-F238E27FC236}">
              <a16:creationId xmlns:a16="http://schemas.microsoft.com/office/drawing/2014/main" id="{AEA987DF-B759-455A-AFE5-07F13301272B}"/>
            </a:ext>
          </a:extLst>
        </xdr:cNvPr>
        <xdr:cNvSpPr txBox="1">
          <a:spLocks noChangeArrowheads="1"/>
        </xdr:cNvSpPr>
      </xdr:nvSpPr>
      <xdr:spPr bwMode="auto">
        <a:xfrm>
          <a:off x="95440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215900"/>
    <xdr:sp macro="" textlink="">
      <xdr:nvSpPr>
        <xdr:cNvPr id="4202" name="Text Box 5">
          <a:extLst>
            <a:ext uri="{FF2B5EF4-FFF2-40B4-BE49-F238E27FC236}">
              <a16:creationId xmlns:a16="http://schemas.microsoft.com/office/drawing/2014/main" id="{EB314124-E816-459D-9F1F-331608F673D6}"/>
            </a:ext>
          </a:extLst>
        </xdr:cNvPr>
        <xdr:cNvSpPr txBox="1">
          <a:spLocks noChangeArrowheads="1"/>
        </xdr:cNvSpPr>
      </xdr:nvSpPr>
      <xdr:spPr bwMode="auto">
        <a:xfrm>
          <a:off x="95440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9375" cy="219075"/>
    <xdr:sp macro="" textlink="">
      <xdr:nvSpPr>
        <xdr:cNvPr id="4203" name="Text Box 6">
          <a:extLst>
            <a:ext uri="{FF2B5EF4-FFF2-40B4-BE49-F238E27FC236}">
              <a16:creationId xmlns:a16="http://schemas.microsoft.com/office/drawing/2014/main" id="{E3FBF744-FBE6-4F1C-8919-9C991CCEB26D}"/>
            </a:ext>
          </a:extLst>
        </xdr:cNvPr>
        <xdr:cNvSpPr txBox="1">
          <a:spLocks noChangeArrowheads="1"/>
        </xdr:cNvSpPr>
      </xdr:nvSpPr>
      <xdr:spPr bwMode="auto">
        <a:xfrm>
          <a:off x="95440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9375" cy="219075"/>
    <xdr:sp macro="" textlink="">
      <xdr:nvSpPr>
        <xdr:cNvPr id="4204" name="Text Box 6">
          <a:extLst>
            <a:ext uri="{FF2B5EF4-FFF2-40B4-BE49-F238E27FC236}">
              <a16:creationId xmlns:a16="http://schemas.microsoft.com/office/drawing/2014/main" id="{15AA494D-6EB8-446D-ABC0-0F08DB0C6E11}"/>
            </a:ext>
          </a:extLst>
        </xdr:cNvPr>
        <xdr:cNvSpPr txBox="1">
          <a:spLocks noChangeArrowheads="1"/>
        </xdr:cNvSpPr>
      </xdr:nvSpPr>
      <xdr:spPr bwMode="auto">
        <a:xfrm>
          <a:off x="95440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215900"/>
    <xdr:sp macro="" textlink="">
      <xdr:nvSpPr>
        <xdr:cNvPr id="4205" name="Text Box 6">
          <a:extLst>
            <a:ext uri="{FF2B5EF4-FFF2-40B4-BE49-F238E27FC236}">
              <a16:creationId xmlns:a16="http://schemas.microsoft.com/office/drawing/2014/main" id="{7E102753-139F-486A-9695-81BBFD798047}"/>
            </a:ext>
          </a:extLst>
        </xdr:cNvPr>
        <xdr:cNvSpPr txBox="1">
          <a:spLocks noChangeArrowheads="1"/>
        </xdr:cNvSpPr>
      </xdr:nvSpPr>
      <xdr:spPr bwMode="auto">
        <a:xfrm>
          <a:off x="95440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215900"/>
    <xdr:sp macro="" textlink="">
      <xdr:nvSpPr>
        <xdr:cNvPr id="4206" name="Text Box 5">
          <a:extLst>
            <a:ext uri="{FF2B5EF4-FFF2-40B4-BE49-F238E27FC236}">
              <a16:creationId xmlns:a16="http://schemas.microsoft.com/office/drawing/2014/main" id="{3245E01D-3949-49EC-AC60-0F731F6C47BB}"/>
            </a:ext>
          </a:extLst>
        </xdr:cNvPr>
        <xdr:cNvSpPr txBox="1">
          <a:spLocks noChangeArrowheads="1"/>
        </xdr:cNvSpPr>
      </xdr:nvSpPr>
      <xdr:spPr bwMode="auto">
        <a:xfrm>
          <a:off x="95440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215900"/>
    <xdr:sp macro="" textlink="">
      <xdr:nvSpPr>
        <xdr:cNvPr id="4207" name="Text Box 6">
          <a:extLst>
            <a:ext uri="{FF2B5EF4-FFF2-40B4-BE49-F238E27FC236}">
              <a16:creationId xmlns:a16="http://schemas.microsoft.com/office/drawing/2014/main" id="{A666F04F-B0E3-42A2-BE73-50939A0A336F}"/>
            </a:ext>
          </a:extLst>
        </xdr:cNvPr>
        <xdr:cNvSpPr txBox="1">
          <a:spLocks noChangeArrowheads="1"/>
        </xdr:cNvSpPr>
      </xdr:nvSpPr>
      <xdr:spPr bwMode="auto">
        <a:xfrm>
          <a:off x="95440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9375" cy="219075"/>
    <xdr:sp macro="" textlink="">
      <xdr:nvSpPr>
        <xdr:cNvPr id="4208" name="Text Box 6">
          <a:extLst>
            <a:ext uri="{FF2B5EF4-FFF2-40B4-BE49-F238E27FC236}">
              <a16:creationId xmlns:a16="http://schemas.microsoft.com/office/drawing/2014/main" id="{C48F1795-55C4-4B64-80E9-16F6EA737F9F}"/>
            </a:ext>
          </a:extLst>
        </xdr:cNvPr>
        <xdr:cNvSpPr txBox="1">
          <a:spLocks noChangeArrowheads="1"/>
        </xdr:cNvSpPr>
      </xdr:nvSpPr>
      <xdr:spPr bwMode="auto">
        <a:xfrm>
          <a:off x="95440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215900"/>
    <xdr:sp macro="" textlink="">
      <xdr:nvSpPr>
        <xdr:cNvPr id="4209" name="Text Box 5">
          <a:extLst>
            <a:ext uri="{FF2B5EF4-FFF2-40B4-BE49-F238E27FC236}">
              <a16:creationId xmlns:a16="http://schemas.microsoft.com/office/drawing/2014/main" id="{AB5D870C-0110-4B0F-8922-BFD0D0BC1A34}"/>
            </a:ext>
          </a:extLst>
        </xdr:cNvPr>
        <xdr:cNvSpPr txBox="1">
          <a:spLocks noChangeArrowheads="1"/>
        </xdr:cNvSpPr>
      </xdr:nvSpPr>
      <xdr:spPr bwMode="auto">
        <a:xfrm>
          <a:off x="95440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215900"/>
    <xdr:sp macro="" textlink="">
      <xdr:nvSpPr>
        <xdr:cNvPr id="4210" name="Text Box 6">
          <a:extLst>
            <a:ext uri="{FF2B5EF4-FFF2-40B4-BE49-F238E27FC236}">
              <a16:creationId xmlns:a16="http://schemas.microsoft.com/office/drawing/2014/main" id="{16C5638E-5075-4973-9924-2A3F362399B1}"/>
            </a:ext>
          </a:extLst>
        </xdr:cNvPr>
        <xdr:cNvSpPr txBox="1">
          <a:spLocks noChangeArrowheads="1"/>
        </xdr:cNvSpPr>
      </xdr:nvSpPr>
      <xdr:spPr bwMode="auto">
        <a:xfrm>
          <a:off x="95440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9375" cy="219075"/>
    <xdr:sp macro="" textlink="">
      <xdr:nvSpPr>
        <xdr:cNvPr id="4211" name="Text Box 6">
          <a:extLst>
            <a:ext uri="{FF2B5EF4-FFF2-40B4-BE49-F238E27FC236}">
              <a16:creationId xmlns:a16="http://schemas.microsoft.com/office/drawing/2014/main" id="{DCE70092-F1C9-4D59-9341-D84E6B349A8E}"/>
            </a:ext>
          </a:extLst>
        </xdr:cNvPr>
        <xdr:cNvSpPr txBox="1">
          <a:spLocks noChangeArrowheads="1"/>
        </xdr:cNvSpPr>
      </xdr:nvSpPr>
      <xdr:spPr bwMode="auto">
        <a:xfrm>
          <a:off x="95440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9375" cy="219075"/>
    <xdr:sp macro="" textlink="">
      <xdr:nvSpPr>
        <xdr:cNvPr id="4212" name="Text Box 6">
          <a:extLst>
            <a:ext uri="{FF2B5EF4-FFF2-40B4-BE49-F238E27FC236}">
              <a16:creationId xmlns:a16="http://schemas.microsoft.com/office/drawing/2014/main" id="{CF7B532F-8746-41B4-AB6D-8C21AA1C2526}"/>
            </a:ext>
          </a:extLst>
        </xdr:cNvPr>
        <xdr:cNvSpPr txBox="1">
          <a:spLocks noChangeArrowheads="1"/>
        </xdr:cNvSpPr>
      </xdr:nvSpPr>
      <xdr:spPr bwMode="auto">
        <a:xfrm>
          <a:off x="95440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9375" cy="219075"/>
    <xdr:sp macro="" textlink="">
      <xdr:nvSpPr>
        <xdr:cNvPr id="4213" name="Text Box 6">
          <a:extLst>
            <a:ext uri="{FF2B5EF4-FFF2-40B4-BE49-F238E27FC236}">
              <a16:creationId xmlns:a16="http://schemas.microsoft.com/office/drawing/2014/main" id="{75E70F8C-1F85-4A0F-A2C2-2102BF77111A}"/>
            </a:ext>
          </a:extLst>
        </xdr:cNvPr>
        <xdr:cNvSpPr txBox="1">
          <a:spLocks noChangeArrowheads="1"/>
        </xdr:cNvSpPr>
      </xdr:nvSpPr>
      <xdr:spPr bwMode="auto">
        <a:xfrm>
          <a:off x="95440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215900"/>
    <xdr:sp macro="" textlink="">
      <xdr:nvSpPr>
        <xdr:cNvPr id="4214" name="Text Box 6">
          <a:extLst>
            <a:ext uri="{FF2B5EF4-FFF2-40B4-BE49-F238E27FC236}">
              <a16:creationId xmlns:a16="http://schemas.microsoft.com/office/drawing/2014/main" id="{15973D9B-35F4-444F-A0F2-6D8AC0DF897E}"/>
            </a:ext>
          </a:extLst>
        </xdr:cNvPr>
        <xdr:cNvSpPr txBox="1">
          <a:spLocks noChangeArrowheads="1"/>
        </xdr:cNvSpPr>
      </xdr:nvSpPr>
      <xdr:spPr bwMode="auto">
        <a:xfrm>
          <a:off x="95440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9375" cy="219075"/>
    <xdr:sp macro="" textlink="">
      <xdr:nvSpPr>
        <xdr:cNvPr id="4215" name="Text Box 6">
          <a:extLst>
            <a:ext uri="{FF2B5EF4-FFF2-40B4-BE49-F238E27FC236}">
              <a16:creationId xmlns:a16="http://schemas.microsoft.com/office/drawing/2014/main" id="{ACC482A2-C76C-49D4-83BD-BC7EEEEF68A6}"/>
            </a:ext>
          </a:extLst>
        </xdr:cNvPr>
        <xdr:cNvSpPr txBox="1">
          <a:spLocks noChangeArrowheads="1"/>
        </xdr:cNvSpPr>
      </xdr:nvSpPr>
      <xdr:spPr bwMode="auto">
        <a:xfrm>
          <a:off x="95440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215900"/>
    <xdr:sp macro="" textlink="">
      <xdr:nvSpPr>
        <xdr:cNvPr id="4216" name="Text Box 6">
          <a:extLst>
            <a:ext uri="{FF2B5EF4-FFF2-40B4-BE49-F238E27FC236}">
              <a16:creationId xmlns:a16="http://schemas.microsoft.com/office/drawing/2014/main" id="{1A1AC0C2-CD09-413C-A47B-4243A9E0B0E0}"/>
            </a:ext>
          </a:extLst>
        </xdr:cNvPr>
        <xdr:cNvSpPr txBox="1">
          <a:spLocks noChangeArrowheads="1"/>
        </xdr:cNvSpPr>
      </xdr:nvSpPr>
      <xdr:spPr bwMode="auto">
        <a:xfrm>
          <a:off x="95440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215900"/>
    <xdr:sp macro="" textlink="">
      <xdr:nvSpPr>
        <xdr:cNvPr id="4217" name="Text Box 5">
          <a:extLst>
            <a:ext uri="{FF2B5EF4-FFF2-40B4-BE49-F238E27FC236}">
              <a16:creationId xmlns:a16="http://schemas.microsoft.com/office/drawing/2014/main" id="{F1949250-DD59-4CEE-AF4D-94210D6A57BB}"/>
            </a:ext>
          </a:extLst>
        </xdr:cNvPr>
        <xdr:cNvSpPr txBox="1">
          <a:spLocks noChangeArrowheads="1"/>
        </xdr:cNvSpPr>
      </xdr:nvSpPr>
      <xdr:spPr bwMode="auto">
        <a:xfrm>
          <a:off x="95440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215900"/>
    <xdr:sp macro="" textlink="">
      <xdr:nvSpPr>
        <xdr:cNvPr id="4218" name="Text Box 6">
          <a:extLst>
            <a:ext uri="{FF2B5EF4-FFF2-40B4-BE49-F238E27FC236}">
              <a16:creationId xmlns:a16="http://schemas.microsoft.com/office/drawing/2014/main" id="{F9554685-CEBD-406B-92B5-64C548898CDC}"/>
            </a:ext>
          </a:extLst>
        </xdr:cNvPr>
        <xdr:cNvSpPr txBox="1">
          <a:spLocks noChangeArrowheads="1"/>
        </xdr:cNvSpPr>
      </xdr:nvSpPr>
      <xdr:spPr bwMode="auto">
        <a:xfrm>
          <a:off x="95440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215900"/>
    <xdr:sp macro="" textlink="">
      <xdr:nvSpPr>
        <xdr:cNvPr id="4219" name="Text Box 5">
          <a:extLst>
            <a:ext uri="{FF2B5EF4-FFF2-40B4-BE49-F238E27FC236}">
              <a16:creationId xmlns:a16="http://schemas.microsoft.com/office/drawing/2014/main" id="{6147180A-D329-421F-94C5-57482A67C17A}"/>
            </a:ext>
          </a:extLst>
        </xdr:cNvPr>
        <xdr:cNvSpPr txBox="1">
          <a:spLocks noChangeArrowheads="1"/>
        </xdr:cNvSpPr>
      </xdr:nvSpPr>
      <xdr:spPr bwMode="auto">
        <a:xfrm>
          <a:off x="95440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215900"/>
    <xdr:sp macro="" textlink="">
      <xdr:nvSpPr>
        <xdr:cNvPr id="4220" name="Text Box 6">
          <a:extLst>
            <a:ext uri="{FF2B5EF4-FFF2-40B4-BE49-F238E27FC236}">
              <a16:creationId xmlns:a16="http://schemas.microsoft.com/office/drawing/2014/main" id="{AB1F98DD-B999-4A2A-9642-50F9718E232D}"/>
            </a:ext>
          </a:extLst>
        </xdr:cNvPr>
        <xdr:cNvSpPr txBox="1">
          <a:spLocks noChangeArrowheads="1"/>
        </xdr:cNvSpPr>
      </xdr:nvSpPr>
      <xdr:spPr bwMode="auto">
        <a:xfrm>
          <a:off x="95440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9375" cy="219075"/>
    <xdr:sp macro="" textlink="">
      <xdr:nvSpPr>
        <xdr:cNvPr id="4221" name="Text Box 6">
          <a:extLst>
            <a:ext uri="{FF2B5EF4-FFF2-40B4-BE49-F238E27FC236}">
              <a16:creationId xmlns:a16="http://schemas.microsoft.com/office/drawing/2014/main" id="{E59746CD-445B-487E-A55A-B8E8CC1A7577}"/>
            </a:ext>
          </a:extLst>
        </xdr:cNvPr>
        <xdr:cNvSpPr txBox="1">
          <a:spLocks noChangeArrowheads="1"/>
        </xdr:cNvSpPr>
      </xdr:nvSpPr>
      <xdr:spPr bwMode="auto">
        <a:xfrm>
          <a:off x="95440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9375" cy="219075"/>
    <xdr:sp macro="" textlink="">
      <xdr:nvSpPr>
        <xdr:cNvPr id="4222" name="Text Box 6">
          <a:extLst>
            <a:ext uri="{FF2B5EF4-FFF2-40B4-BE49-F238E27FC236}">
              <a16:creationId xmlns:a16="http://schemas.microsoft.com/office/drawing/2014/main" id="{82E11448-7912-44B2-A63A-5258B598F40C}"/>
            </a:ext>
          </a:extLst>
        </xdr:cNvPr>
        <xdr:cNvSpPr txBox="1">
          <a:spLocks noChangeArrowheads="1"/>
        </xdr:cNvSpPr>
      </xdr:nvSpPr>
      <xdr:spPr bwMode="auto">
        <a:xfrm>
          <a:off x="95440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215900"/>
    <xdr:sp macro="" textlink="">
      <xdr:nvSpPr>
        <xdr:cNvPr id="4223" name="Text Box 5">
          <a:extLst>
            <a:ext uri="{FF2B5EF4-FFF2-40B4-BE49-F238E27FC236}">
              <a16:creationId xmlns:a16="http://schemas.microsoft.com/office/drawing/2014/main" id="{2E1418C0-F123-4177-A834-6E93E5401824}"/>
            </a:ext>
          </a:extLst>
        </xdr:cNvPr>
        <xdr:cNvSpPr txBox="1">
          <a:spLocks noChangeArrowheads="1"/>
        </xdr:cNvSpPr>
      </xdr:nvSpPr>
      <xdr:spPr bwMode="auto">
        <a:xfrm>
          <a:off x="95440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215900"/>
    <xdr:sp macro="" textlink="">
      <xdr:nvSpPr>
        <xdr:cNvPr id="4224" name="Text Box 6">
          <a:extLst>
            <a:ext uri="{FF2B5EF4-FFF2-40B4-BE49-F238E27FC236}">
              <a16:creationId xmlns:a16="http://schemas.microsoft.com/office/drawing/2014/main" id="{2B2CF73E-F01D-4733-99C1-6B8D3C8152D5}"/>
            </a:ext>
          </a:extLst>
        </xdr:cNvPr>
        <xdr:cNvSpPr txBox="1">
          <a:spLocks noChangeArrowheads="1"/>
        </xdr:cNvSpPr>
      </xdr:nvSpPr>
      <xdr:spPr bwMode="auto">
        <a:xfrm>
          <a:off x="95440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9375" cy="219075"/>
    <xdr:sp macro="" textlink="">
      <xdr:nvSpPr>
        <xdr:cNvPr id="4225" name="Text Box 6">
          <a:extLst>
            <a:ext uri="{FF2B5EF4-FFF2-40B4-BE49-F238E27FC236}">
              <a16:creationId xmlns:a16="http://schemas.microsoft.com/office/drawing/2014/main" id="{811E190E-8907-4E45-B199-882B9489D108}"/>
            </a:ext>
          </a:extLst>
        </xdr:cNvPr>
        <xdr:cNvSpPr txBox="1">
          <a:spLocks noChangeArrowheads="1"/>
        </xdr:cNvSpPr>
      </xdr:nvSpPr>
      <xdr:spPr bwMode="auto">
        <a:xfrm>
          <a:off x="95440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215900"/>
    <xdr:sp macro="" textlink="">
      <xdr:nvSpPr>
        <xdr:cNvPr id="4226" name="Text Box 5">
          <a:extLst>
            <a:ext uri="{FF2B5EF4-FFF2-40B4-BE49-F238E27FC236}">
              <a16:creationId xmlns:a16="http://schemas.microsoft.com/office/drawing/2014/main" id="{5E69EA19-4942-4FB8-A5E0-CCB8E432BB63}"/>
            </a:ext>
          </a:extLst>
        </xdr:cNvPr>
        <xdr:cNvSpPr txBox="1">
          <a:spLocks noChangeArrowheads="1"/>
        </xdr:cNvSpPr>
      </xdr:nvSpPr>
      <xdr:spPr bwMode="auto">
        <a:xfrm>
          <a:off x="95440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9375" cy="219075"/>
    <xdr:sp macro="" textlink="">
      <xdr:nvSpPr>
        <xdr:cNvPr id="4227" name="Text Box 6">
          <a:extLst>
            <a:ext uri="{FF2B5EF4-FFF2-40B4-BE49-F238E27FC236}">
              <a16:creationId xmlns:a16="http://schemas.microsoft.com/office/drawing/2014/main" id="{9F8D5464-A252-4445-97DC-4601966F420E}"/>
            </a:ext>
          </a:extLst>
        </xdr:cNvPr>
        <xdr:cNvSpPr txBox="1">
          <a:spLocks noChangeArrowheads="1"/>
        </xdr:cNvSpPr>
      </xdr:nvSpPr>
      <xdr:spPr bwMode="auto">
        <a:xfrm>
          <a:off x="95440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9375" cy="219075"/>
    <xdr:sp macro="" textlink="">
      <xdr:nvSpPr>
        <xdr:cNvPr id="4228" name="Text Box 6">
          <a:extLst>
            <a:ext uri="{FF2B5EF4-FFF2-40B4-BE49-F238E27FC236}">
              <a16:creationId xmlns:a16="http://schemas.microsoft.com/office/drawing/2014/main" id="{BD2E1062-FBB9-40C9-9460-DD57CD6B19BA}"/>
            </a:ext>
          </a:extLst>
        </xdr:cNvPr>
        <xdr:cNvSpPr txBox="1">
          <a:spLocks noChangeArrowheads="1"/>
        </xdr:cNvSpPr>
      </xdr:nvSpPr>
      <xdr:spPr bwMode="auto">
        <a:xfrm>
          <a:off x="95440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215900"/>
    <xdr:sp macro="" textlink="">
      <xdr:nvSpPr>
        <xdr:cNvPr id="4229" name="Text Box 6">
          <a:extLst>
            <a:ext uri="{FF2B5EF4-FFF2-40B4-BE49-F238E27FC236}">
              <a16:creationId xmlns:a16="http://schemas.microsoft.com/office/drawing/2014/main" id="{8A1162FE-C11E-4B66-994D-90FCE8A5A1BE}"/>
            </a:ext>
          </a:extLst>
        </xdr:cNvPr>
        <xdr:cNvSpPr txBox="1">
          <a:spLocks noChangeArrowheads="1"/>
        </xdr:cNvSpPr>
      </xdr:nvSpPr>
      <xdr:spPr bwMode="auto">
        <a:xfrm>
          <a:off x="95440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35</xdr:row>
      <xdr:rowOff>266700</xdr:rowOff>
    </xdr:from>
    <xdr:ext cx="79375" cy="219075"/>
    <xdr:sp macro="" textlink="">
      <xdr:nvSpPr>
        <xdr:cNvPr id="4230" name="Text Box 6">
          <a:extLst>
            <a:ext uri="{FF2B5EF4-FFF2-40B4-BE49-F238E27FC236}">
              <a16:creationId xmlns:a16="http://schemas.microsoft.com/office/drawing/2014/main" id="{921509EF-9D9A-46A5-8FB7-3D2A0B7F8D65}"/>
            </a:ext>
          </a:extLst>
        </xdr:cNvPr>
        <xdr:cNvSpPr txBox="1">
          <a:spLocks noChangeArrowheads="1"/>
        </xdr:cNvSpPr>
      </xdr:nvSpPr>
      <xdr:spPr bwMode="auto">
        <a:xfrm>
          <a:off x="85153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35</xdr:row>
      <xdr:rowOff>266700</xdr:rowOff>
    </xdr:from>
    <xdr:ext cx="76200" cy="215900"/>
    <xdr:sp macro="" textlink="">
      <xdr:nvSpPr>
        <xdr:cNvPr id="4231" name="Text Box 6">
          <a:extLst>
            <a:ext uri="{FF2B5EF4-FFF2-40B4-BE49-F238E27FC236}">
              <a16:creationId xmlns:a16="http://schemas.microsoft.com/office/drawing/2014/main" id="{76CEC980-D03C-471D-BF8F-B206F076C81E}"/>
            </a:ext>
          </a:extLst>
        </xdr:cNvPr>
        <xdr:cNvSpPr txBox="1">
          <a:spLocks noChangeArrowheads="1"/>
        </xdr:cNvSpPr>
      </xdr:nvSpPr>
      <xdr:spPr bwMode="auto">
        <a:xfrm>
          <a:off x="85153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35</xdr:row>
      <xdr:rowOff>266700</xdr:rowOff>
    </xdr:from>
    <xdr:ext cx="76200" cy="190500"/>
    <xdr:sp macro="" textlink="">
      <xdr:nvSpPr>
        <xdr:cNvPr id="4232" name="Text Box 6">
          <a:extLst>
            <a:ext uri="{FF2B5EF4-FFF2-40B4-BE49-F238E27FC236}">
              <a16:creationId xmlns:a16="http://schemas.microsoft.com/office/drawing/2014/main" id="{DD6B5257-1CCA-4587-8B74-510889D2197C}"/>
            </a:ext>
          </a:extLst>
        </xdr:cNvPr>
        <xdr:cNvSpPr txBox="1">
          <a:spLocks noChangeArrowheads="1"/>
        </xdr:cNvSpPr>
      </xdr:nvSpPr>
      <xdr:spPr bwMode="auto">
        <a:xfrm>
          <a:off x="85153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9375" cy="219075"/>
    <xdr:sp macro="" textlink="">
      <xdr:nvSpPr>
        <xdr:cNvPr id="4233" name="Text Box 6">
          <a:extLst>
            <a:ext uri="{FF2B5EF4-FFF2-40B4-BE49-F238E27FC236}">
              <a16:creationId xmlns:a16="http://schemas.microsoft.com/office/drawing/2014/main" id="{43D6EF7C-EED6-4528-A328-5F0347EFD3B5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6200" cy="215900"/>
    <xdr:sp macro="" textlink="">
      <xdr:nvSpPr>
        <xdr:cNvPr id="4234" name="Text Box 5">
          <a:extLst>
            <a:ext uri="{FF2B5EF4-FFF2-40B4-BE49-F238E27FC236}">
              <a16:creationId xmlns:a16="http://schemas.microsoft.com/office/drawing/2014/main" id="{DAC08A77-CE80-452A-9E21-E77CAFEF5EE6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6200" cy="190500"/>
    <xdr:sp macro="" textlink="">
      <xdr:nvSpPr>
        <xdr:cNvPr id="4235" name="Text Box 6">
          <a:extLst>
            <a:ext uri="{FF2B5EF4-FFF2-40B4-BE49-F238E27FC236}">
              <a16:creationId xmlns:a16="http://schemas.microsoft.com/office/drawing/2014/main" id="{F1B5247F-D69C-4482-BFD0-3B5099FED45F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6200" cy="215900"/>
    <xdr:sp macro="" textlink="">
      <xdr:nvSpPr>
        <xdr:cNvPr id="4236" name="Text Box 6">
          <a:extLst>
            <a:ext uri="{FF2B5EF4-FFF2-40B4-BE49-F238E27FC236}">
              <a16:creationId xmlns:a16="http://schemas.microsoft.com/office/drawing/2014/main" id="{578B8197-1472-4884-9897-5F07FF370124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35</xdr:row>
      <xdr:rowOff>266700</xdr:rowOff>
    </xdr:from>
    <xdr:ext cx="76200" cy="215900"/>
    <xdr:sp macro="" textlink="">
      <xdr:nvSpPr>
        <xdr:cNvPr id="4237" name="Text Box 6">
          <a:extLst>
            <a:ext uri="{FF2B5EF4-FFF2-40B4-BE49-F238E27FC236}">
              <a16:creationId xmlns:a16="http://schemas.microsoft.com/office/drawing/2014/main" id="{72525F01-A605-4038-8D6E-A5BC7C07ACF0}"/>
            </a:ext>
          </a:extLst>
        </xdr:cNvPr>
        <xdr:cNvSpPr txBox="1">
          <a:spLocks noChangeArrowheads="1"/>
        </xdr:cNvSpPr>
      </xdr:nvSpPr>
      <xdr:spPr bwMode="auto">
        <a:xfrm>
          <a:off x="85153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35</xdr:row>
      <xdr:rowOff>266700</xdr:rowOff>
    </xdr:from>
    <xdr:ext cx="76200" cy="215900"/>
    <xdr:sp macro="" textlink="">
      <xdr:nvSpPr>
        <xdr:cNvPr id="4238" name="Text Box 5">
          <a:extLst>
            <a:ext uri="{FF2B5EF4-FFF2-40B4-BE49-F238E27FC236}">
              <a16:creationId xmlns:a16="http://schemas.microsoft.com/office/drawing/2014/main" id="{21C921B1-06C9-4DC9-9AE4-3AC1E6110899}"/>
            </a:ext>
          </a:extLst>
        </xdr:cNvPr>
        <xdr:cNvSpPr txBox="1">
          <a:spLocks noChangeArrowheads="1"/>
        </xdr:cNvSpPr>
      </xdr:nvSpPr>
      <xdr:spPr bwMode="auto">
        <a:xfrm>
          <a:off x="85153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35</xdr:row>
      <xdr:rowOff>266700</xdr:rowOff>
    </xdr:from>
    <xdr:ext cx="76200" cy="190500"/>
    <xdr:sp macro="" textlink="">
      <xdr:nvSpPr>
        <xdr:cNvPr id="4239" name="Text Box 6">
          <a:extLst>
            <a:ext uri="{FF2B5EF4-FFF2-40B4-BE49-F238E27FC236}">
              <a16:creationId xmlns:a16="http://schemas.microsoft.com/office/drawing/2014/main" id="{1895C730-A84E-4536-8A77-BA7C944C92CB}"/>
            </a:ext>
          </a:extLst>
        </xdr:cNvPr>
        <xdr:cNvSpPr txBox="1">
          <a:spLocks noChangeArrowheads="1"/>
        </xdr:cNvSpPr>
      </xdr:nvSpPr>
      <xdr:spPr bwMode="auto">
        <a:xfrm>
          <a:off x="85153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35</xdr:row>
      <xdr:rowOff>266700</xdr:rowOff>
    </xdr:from>
    <xdr:ext cx="76200" cy="215900"/>
    <xdr:sp macro="" textlink="">
      <xdr:nvSpPr>
        <xdr:cNvPr id="4240" name="Text Box 6">
          <a:extLst>
            <a:ext uri="{FF2B5EF4-FFF2-40B4-BE49-F238E27FC236}">
              <a16:creationId xmlns:a16="http://schemas.microsoft.com/office/drawing/2014/main" id="{A3B78752-CB02-42E5-B0E8-FD722B151D38}"/>
            </a:ext>
          </a:extLst>
        </xdr:cNvPr>
        <xdr:cNvSpPr txBox="1">
          <a:spLocks noChangeArrowheads="1"/>
        </xdr:cNvSpPr>
      </xdr:nvSpPr>
      <xdr:spPr bwMode="auto">
        <a:xfrm>
          <a:off x="85153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35</xdr:row>
      <xdr:rowOff>266700</xdr:rowOff>
    </xdr:from>
    <xdr:ext cx="79375" cy="219075"/>
    <xdr:sp macro="" textlink="">
      <xdr:nvSpPr>
        <xdr:cNvPr id="4241" name="Text Box 6">
          <a:extLst>
            <a:ext uri="{FF2B5EF4-FFF2-40B4-BE49-F238E27FC236}">
              <a16:creationId xmlns:a16="http://schemas.microsoft.com/office/drawing/2014/main" id="{50F4206E-E12D-4508-B807-D92EFBF41BA2}"/>
            </a:ext>
          </a:extLst>
        </xdr:cNvPr>
        <xdr:cNvSpPr txBox="1">
          <a:spLocks noChangeArrowheads="1"/>
        </xdr:cNvSpPr>
      </xdr:nvSpPr>
      <xdr:spPr bwMode="auto">
        <a:xfrm>
          <a:off x="85153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35</xdr:row>
      <xdr:rowOff>266700</xdr:rowOff>
    </xdr:from>
    <xdr:ext cx="76200" cy="215900"/>
    <xdr:sp macro="" textlink="">
      <xdr:nvSpPr>
        <xdr:cNvPr id="4242" name="Text Box 5">
          <a:extLst>
            <a:ext uri="{FF2B5EF4-FFF2-40B4-BE49-F238E27FC236}">
              <a16:creationId xmlns:a16="http://schemas.microsoft.com/office/drawing/2014/main" id="{858220C6-0293-413D-B4E6-DDB62762B4D6}"/>
            </a:ext>
          </a:extLst>
        </xdr:cNvPr>
        <xdr:cNvSpPr txBox="1">
          <a:spLocks noChangeArrowheads="1"/>
        </xdr:cNvSpPr>
      </xdr:nvSpPr>
      <xdr:spPr bwMode="auto">
        <a:xfrm>
          <a:off x="85153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35</xdr:row>
      <xdr:rowOff>266700</xdr:rowOff>
    </xdr:from>
    <xdr:ext cx="76200" cy="190500"/>
    <xdr:sp macro="" textlink="">
      <xdr:nvSpPr>
        <xdr:cNvPr id="4243" name="Text Box 6">
          <a:extLst>
            <a:ext uri="{FF2B5EF4-FFF2-40B4-BE49-F238E27FC236}">
              <a16:creationId xmlns:a16="http://schemas.microsoft.com/office/drawing/2014/main" id="{8D5A2198-B0D9-41DD-9698-2C60FE64279F}"/>
            </a:ext>
          </a:extLst>
        </xdr:cNvPr>
        <xdr:cNvSpPr txBox="1">
          <a:spLocks noChangeArrowheads="1"/>
        </xdr:cNvSpPr>
      </xdr:nvSpPr>
      <xdr:spPr bwMode="auto">
        <a:xfrm>
          <a:off x="85153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35</xdr:row>
      <xdr:rowOff>266700</xdr:rowOff>
    </xdr:from>
    <xdr:ext cx="76200" cy="215900"/>
    <xdr:sp macro="" textlink="">
      <xdr:nvSpPr>
        <xdr:cNvPr id="4244" name="Text Box 6">
          <a:extLst>
            <a:ext uri="{FF2B5EF4-FFF2-40B4-BE49-F238E27FC236}">
              <a16:creationId xmlns:a16="http://schemas.microsoft.com/office/drawing/2014/main" id="{153AE3CE-866F-4A03-970E-B18B35C08A95}"/>
            </a:ext>
          </a:extLst>
        </xdr:cNvPr>
        <xdr:cNvSpPr txBox="1">
          <a:spLocks noChangeArrowheads="1"/>
        </xdr:cNvSpPr>
      </xdr:nvSpPr>
      <xdr:spPr bwMode="auto">
        <a:xfrm>
          <a:off x="85153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9375" cy="219075"/>
    <xdr:sp macro="" textlink="">
      <xdr:nvSpPr>
        <xdr:cNvPr id="4245" name="Text Box 6">
          <a:extLst>
            <a:ext uri="{FF2B5EF4-FFF2-40B4-BE49-F238E27FC236}">
              <a16:creationId xmlns:a16="http://schemas.microsoft.com/office/drawing/2014/main" id="{F8667D54-02C7-45C8-AAFC-161D7CF986A5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35</xdr:row>
      <xdr:rowOff>266700</xdr:rowOff>
    </xdr:from>
    <xdr:ext cx="79375" cy="219075"/>
    <xdr:sp macro="" textlink="">
      <xdr:nvSpPr>
        <xdr:cNvPr id="4246" name="Text Box 6">
          <a:extLst>
            <a:ext uri="{FF2B5EF4-FFF2-40B4-BE49-F238E27FC236}">
              <a16:creationId xmlns:a16="http://schemas.microsoft.com/office/drawing/2014/main" id="{D6288518-917D-461C-A65B-BD6A222EF2D5}"/>
            </a:ext>
          </a:extLst>
        </xdr:cNvPr>
        <xdr:cNvSpPr txBox="1">
          <a:spLocks noChangeArrowheads="1"/>
        </xdr:cNvSpPr>
      </xdr:nvSpPr>
      <xdr:spPr bwMode="auto">
        <a:xfrm>
          <a:off x="85153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35</xdr:row>
      <xdr:rowOff>266700</xdr:rowOff>
    </xdr:from>
    <xdr:ext cx="79375" cy="219075"/>
    <xdr:sp macro="" textlink="">
      <xdr:nvSpPr>
        <xdr:cNvPr id="4247" name="Text Box 6">
          <a:extLst>
            <a:ext uri="{FF2B5EF4-FFF2-40B4-BE49-F238E27FC236}">
              <a16:creationId xmlns:a16="http://schemas.microsoft.com/office/drawing/2014/main" id="{FB270BA1-9BB1-4A68-8FAC-A964C95877C7}"/>
            </a:ext>
          </a:extLst>
        </xdr:cNvPr>
        <xdr:cNvSpPr txBox="1">
          <a:spLocks noChangeArrowheads="1"/>
        </xdr:cNvSpPr>
      </xdr:nvSpPr>
      <xdr:spPr bwMode="auto">
        <a:xfrm>
          <a:off x="85153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35</xdr:row>
      <xdr:rowOff>266700</xdr:rowOff>
    </xdr:from>
    <xdr:ext cx="79375" cy="219075"/>
    <xdr:sp macro="" textlink="">
      <xdr:nvSpPr>
        <xdr:cNvPr id="4248" name="Text Box 6">
          <a:extLst>
            <a:ext uri="{FF2B5EF4-FFF2-40B4-BE49-F238E27FC236}">
              <a16:creationId xmlns:a16="http://schemas.microsoft.com/office/drawing/2014/main" id="{8B913626-3667-4EEA-9369-3F95280A44CD}"/>
            </a:ext>
          </a:extLst>
        </xdr:cNvPr>
        <xdr:cNvSpPr txBox="1">
          <a:spLocks noChangeArrowheads="1"/>
        </xdr:cNvSpPr>
      </xdr:nvSpPr>
      <xdr:spPr bwMode="auto">
        <a:xfrm>
          <a:off x="85153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6200" cy="215900"/>
    <xdr:sp macro="" textlink="">
      <xdr:nvSpPr>
        <xdr:cNvPr id="4249" name="Text Box 5">
          <a:extLst>
            <a:ext uri="{FF2B5EF4-FFF2-40B4-BE49-F238E27FC236}">
              <a16:creationId xmlns:a16="http://schemas.microsoft.com/office/drawing/2014/main" id="{FF3EFA76-7880-4824-93F8-4D2A26B2858B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35</xdr:row>
      <xdr:rowOff>266700</xdr:rowOff>
    </xdr:from>
    <xdr:ext cx="76200" cy="215900"/>
    <xdr:sp macro="" textlink="">
      <xdr:nvSpPr>
        <xdr:cNvPr id="4250" name="Text Box 6">
          <a:extLst>
            <a:ext uri="{FF2B5EF4-FFF2-40B4-BE49-F238E27FC236}">
              <a16:creationId xmlns:a16="http://schemas.microsoft.com/office/drawing/2014/main" id="{28411B50-EC15-41A7-9F1C-5465AAC9FBFC}"/>
            </a:ext>
          </a:extLst>
        </xdr:cNvPr>
        <xdr:cNvSpPr txBox="1">
          <a:spLocks noChangeArrowheads="1"/>
        </xdr:cNvSpPr>
      </xdr:nvSpPr>
      <xdr:spPr bwMode="auto">
        <a:xfrm>
          <a:off x="85153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35</xdr:row>
      <xdr:rowOff>266700</xdr:rowOff>
    </xdr:from>
    <xdr:ext cx="76200" cy="190500"/>
    <xdr:sp macro="" textlink="">
      <xdr:nvSpPr>
        <xdr:cNvPr id="4251" name="Text Box 6">
          <a:extLst>
            <a:ext uri="{FF2B5EF4-FFF2-40B4-BE49-F238E27FC236}">
              <a16:creationId xmlns:a16="http://schemas.microsoft.com/office/drawing/2014/main" id="{A0BA1ED4-9F49-4761-BAB6-A7E353833EB0}"/>
            </a:ext>
          </a:extLst>
        </xdr:cNvPr>
        <xdr:cNvSpPr txBox="1">
          <a:spLocks noChangeArrowheads="1"/>
        </xdr:cNvSpPr>
      </xdr:nvSpPr>
      <xdr:spPr bwMode="auto">
        <a:xfrm>
          <a:off x="85153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35</xdr:row>
      <xdr:rowOff>266700</xdr:rowOff>
    </xdr:from>
    <xdr:ext cx="79375" cy="219075"/>
    <xdr:sp macro="" textlink="">
      <xdr:nvSpPr>
        <xdr:cNvPr id="4252" name="Text Box 6">
          <a:extLst>
            <a:ext uri="{FF2B5EF4-FFF2-40B4-BE49-F238E27FC236}">
              <a16:creationId xmlns:a16="http://schemas.microsoft.com/office/drawing/2014/main" id="{D1452521-92E0-4C07-A173-F463CA15AFD7}"/>
            </a:ext>
          </a:extLst>
        </xdr:cNvPr>
        <xdr:cNvSpPr txBox="1">
          <a:spLocks noChangeArrowheads="1"/>
        </xdr:cNvSpPr>
      </xdr:nvSpPr>
      <xdr:spPr bwMode="auto">
        <a:xfrm>
          <a:off x="85153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35</xdr:row>
      <xdr:rowOff>266700</xdr:rowOff>
    </xdr:from>
    <xdr:ext cx="76200" cy="215900"/>
    <xdr:sp macro="" textlink="">
      <xdr:nvSpPr>
        <xdr:cNvPr id="4253" name="Text Box 6">
          <a:extLst>
            <a:ext uri="{FF2B5EF4-FFF2-40B4-BE49-F238E27FC236}">
              <a16:creationId xmlns:a16="http://schemas.microsoft.com/office/drawing/2014/main" id="{06681622-72AE-47A9-B92E-9DD02C13DEE2}"/>
            </a:ext>
          </a:extLst>
        </xdr:cNvPr>
        <xdr:cNvSpPr txBox="1">
          <a:spLocks noChangeArrowheads="1"/>
        </xdr:cNvSpPr>
      </xdr:nvSpPr>
      <xdr:spPr bwMode="auto">
        <a:xfrm>
          <a:off x="85153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9375" cy="219075"/>
    <xdr:sp macro="" textlink="">
      <xdr:nvSpPr>
        <xdr:cNvPr id="4254" name="Text Box 6">
          <a:extLst>
            <a:ext uri="{FF2B5EF4-FFF2-40B4-BE49-F238E27FC236}">
              <a16:creationId xmlns:a16="http://schemas.microsoft.com/office/drawing/2014/main" id="{9CC82299-F6BA-42D4-80B4-D78BACFF699C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9375" cy="219075"/>
    <xdr:sp macro="" textlink="">
      <xdr:nvSpPr>
        <xdr:cNvPr id="4255" name="Text Box 6">
          <a:extLst>
            <a:ext uri="{FF2B5EF4-FFF2-40B4-BE49-F238E27FC236}">
              <a16:creationId xmlns:a16="http://schemas.microsoft.com/office/drawing/2014/main" id="{F2EE9A77-FCAC-4390-888D-8B397E2F47BC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6200" cy="215900"/>
    <xdr:sp macro="" textlink="">
      <xdr:nvSpPr>
        <xdr:cNvPr id="4256" name="Text Box 6">
          <a:extLst>
            <a:ext uri="{FF2B5EF4-FFF2-40B4-BE49-F238E27FC236}">
              <a16:creationId xmlns:a16="http://schemas.microsoft.com/office/drawing/2014/main" id="{AE04A30D-70F9-4AC4-89D1-1143F34972D8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6200" cy="215900"/>
    <xdr:sp macro="" textlink="">
      <xdr:nvSpPr>
        <xdr:cNvPr id="4257" name="Text Box 5">
          <a:extLst>
            <a:ext uri="{FF2B5EF4-FFF2-40B4-BE49-F238E27FC236}">
              <a16:creationId xmlns:a16="http://schemas.microsoft.com/office/drawing/2014/main" id="{86E2FBD4-8097-43F8-B8D2-3814234C4996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6200" cy="190500"/>
    <xdr:sp macro="" textlink="">
      <xdr:nvSpPr>
        <xdr:cNvPr id="4258" name="Text Box 6">
          <a:extLst>
            <a:ext uri="{FF2B5EF4-FFF2-40B4-BE49-F238E27FC236}">
              <a16:creationId xmlns:a16="http://schemas.microsoft.com/office/drawing/2014/main" id="{4441B674-A9BE-442D-AFDE-1A23F6647165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6200" cy="215900"/>
    <xdr:sp macro="" textlink="">
      <xdr:nvSpPr>
        <xdr:cNvPr id="4259" name="Text Box 6">
          <a:extLst>
            <a:ext uri="{FF2B5EF4-FFF2-40B4-BE49-F238E27FC236}">
              <a16:creationId xmlns:a16="http://schemas.microsoft.com/office/drawing/2014/main" id="{B85E3483-A716-48F8-A8C3-E8461AD6C781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9375" cy="219075"/>
    <xdr:sp macro="" textlink="">
      <xdr:nvSpPr>
        <xdr:cNvPr id="4260" name="Text Box 6">
          <a:extLst>
            <a:ext uri="{FF2B5EF4-FFF2-40B4-BE49-F238E27FC236}">
              <a16:creationId xmlns:a16="http://schemas.microsoft.com/office/drawing/2014/main" id="{BC57EC3B-BDF0-4827-986E-877AA72172DF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6200" cy="215900"/>
    <xdr:sp macro="" textlink="">
      <xdr:nvSpPr>
        <xdr:cNvPr id="4261" name="Text Box 5">
          <a:extLst>
            <a:ext uri="{FF2B5EF4-FFF2-40B4-BE49-F238E27FC236}">
              <a16:creationId xmlns:a16="http://schemas.microsoft.com/office/drawing/2014/main" id="{632D91CA-A791-4993-9C21-D7D36FA43576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6200" cy="190500"/>
    <xdr:sp macro="" textlink="">
      <xdr:nvSpPr>
        <xdr:cNvPr id="4262" name="Text Box 6">
          <a:extLst>
            <a:ext uri="{FF2B5EF4-FFF2-40B4-BE49-F238E27FC236}">
              <a16:creationId xmlns:a16="http://schemas.microsoft.com/office/drawing/2014/main" id="{BCE7833A-112E-42F0-A268-69DA22CD1130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6200" cy="215900"/>
    <xdr:sp macro="" textlink="">
      <xdr:nvSpPr>
        <xdr:cNvPr id="4263" name="Text Box 6">
          <a:extLst>
            <a:ext uri="{FF2B5EF4-FFF2-40B4-BE49-F238E27FC236}">
              <a16:creationId xmlns:a16="http://schemas.microsoft.com/office/drawing/2014/main" id="{A07CBB09-80FD-4648-86B3-43FE5FF7D92C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9375" cy="219075"/>
    <xdr:sp macro="" textlink="">
      <xdr:nvSpPr>
        <xdr:cNvPr id="4264" name="Text Box 6">
          <a:extLst>
            <a:ext uri="{FF2B5EF4-FFF2-40B4-BE49-F238E27FC236}">
              <a16:creationId xmlns:a16="http://schemas.microsoft.com/office/drawing/2014/main" id="{8140B52F-4BFA-493F-854A-BBC47374AA3C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9375" cy="219075"/>
    <xdr:sp macro="" textlink="">
      <xdr:nvSpPr>
        <xdr:cNvPr id="4265" name="Text Box 6">
          <a:extLst>
            <a:ext uri="{FF2B5EF4-FFF2-40B4-BE49-F238E27FC236}">
              <a16:creationId xmlns:a16="http://schemas.microsoft.com/office/drawing/2014/main" id="{8E04D891-4638-4BC5-9430-AE20BFD57CF5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9375" cy="219075"/>
    <xdr:sp macro="" textlink="">
      <xdr:nvSpPr>
        <xdr:cNvPr id="4266" name="Text Box 6">
          <a:extLst>
            <a:ext uri="{FF2B5EF4-FFF2-40B4-BE49-F238E27FC236}">
              <a16:creationId xmlns:a16="http://schemas.microsoft.com/office/drawing/2014/main" id="{2B2050E3-43CC-47C8-A500-3A7CFAE656EA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6200" cy="215900"/>
    <xdr:sp macro="" textlink="">
      <xdr:nvSpPr>
        <xdr:cNvPr id="4267" name="Text Box 6">
          <a:extLst>
            <a:ext uri="{FF2B5EF4-FFF2-40B4-BE49-F238E27FC236}">
              <a16:creationId xmlns:a16="http://schemas.microsoft.com/office/drawing/2014/main" id="{02E46D9D-C936-4CF7-B4CB-FD9375D34A29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6200" cy="190500"/>
    <xdr:sp macro="" textlink="">
      <xdr:nvSpPr>
        <xdr:cNvPr id="4268" name="Text Box 6">
          <a:extLst>
            <a:ext uri="{FF2B5EF4-FFF2-40B4-BE49-F238E27FC236}">
              <a16:creationId xmlns:a16="http://schemas.microsoft.com/office/drawing/2014/main" id="{A9C5AC00-7355-4CAA-B5E8-A13DE553199B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9375" cy="219075"/>
    <xdr:sp macro="" textlink="">
      <xdr:nvSpPr>
        <xdr:cNvPr id="4269" name="Text Box 6">
          <a:extLst>
            <a:ext uri="{FF2B5EF4-FFF2-40B4-BE49-F238E27FC236}">
              <a16:creationId xmlns:a16="http://schemas.microsoft.com/office/drawing/2014/main" id="{5DD5205D-84C9-484A-A850-ADCFF1E316BA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6200" cy="215900"/>
    <xdr:sp macro="" textlink="">
      <xdr:nvSpPr>
        <xdr:cNvPr id="4270" name="Text Box 6">
          <a:extLst>
            <a:ext uri="{FF2B5EF4-FFF2-40B4-BE49-F238E27FC236}">
              <a16:creationId xmlns:a16="http://schemas.microsoft.com/office/drawing/2014/main" id="{9F963D38-EA16-4FB3-A148-CDC84B25BBC3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35</xdr:row>
      <xdr:rowOff>266700</xdr:rowOff>
    </xdr:from>
    <xdr:ext cx="79375" cy="219075"/>
    <xdr:sp macro="" textlink="">
      <xdr:nvSpPr>
        <xdr:cNvPr id="4271" name="Text Box 6">
          <a:extLst>
            <a:ext uri="{FF2B5EF4-FFF2-40B4-BE49-F238E27FC236}">
              <a16:creationId xmlns:a16="http://schemas.microsoft.com/office/drawing/2014/main" id="{008DF89B-538E-4983-A4FD-09A5975B2399}"/>
            </a:ext>
          </a:extLst>
        </xdr:cNvPr>
        <xdr:cNvSpPr txBox="1">
          <a:spLocks noChangeArrowheads="1"/>
        </xdr:cNvSpPr>
      </xdr:nvSpPr>
      <xdr:spPr bwMode="auto">
        <a:xfrm>
          <a:off x="85153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6200" cy="215900"/>
    <xdr:sp macro="" textlink="">
      <xdr:nvSpPr>
        <xdr:cNvPr id="4272" name="Text Box 5">
          <a:extLst>
            <a:ext uri="{FF2B5EF4-FFF2-40B4-BE49-F238E27FC236}">
              <a16:creationId xmlns:a16="http://schemas.microsoft.com/office/drawing/2014/main" id="{53012407-8A57-4EBC-9EF1-4B108C695AAB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35</xdr:row>
      <xdr:rowOff>266700</xdr:rowOff>
    </xdr:from>
    <xdr:ext cx="76200" cy="215900"/>
    <xdr:sp macro="" textlink="">
      <xdr:nvSpPr>
        <xdr:cNvPr id="4273" name="Text Box 6">
          <a:extLst>
            <a:ext uri="{FF2B5EF4-FFF2-40B4-BE49-F238E27FC236}">
              <a16:creationId xmlns:a16="http://schemas.microsoft.com/office/drawing/2014/main" id="{05558288-F9AB-4149-8AEF-245D97B0D82E}"/>
            </a:ext>
          </a:extLst>
        </xdr:cNvPr>
        <xdr:cNvSpPr txBox="1">
          <a:spLocks noChangeArrowheads="1"/>
        </xdr:cNvSpPr>
      </xdr:nvSpPr>
      <xdr:spPr bwMode="auto">
        <a:xfrm>
          <a:off x="85153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35</xdr:row>
      <xdr:rowOff>266700</xdr:rowOff>
    </xdr:from>
    <xdr:ext cx="76200" cy="190500"/>
    <xdr:sp macro="" textlink="">
      <xdr:nvSpPr>
        <xdr:cNvPr id="4274" name="Text Box 6">
          <a:extLst>
            <a:ext uri="{FF2B5EF4-FFF2-40B4-BE49-F238E27FC236}">
              <a16:creationId xmlns:a16="http://schemas.microsoft.com/office/drawing/2014/main" id="{0D9A0F59-FF65-4C22-8C98-B52EB53AA8F4}"/>
            </a:ext>
          </a:extLst>
        </xdr:cNvPr>
        <xdr:cNvSpPr txBox="1">
          <a:spLocks noChangeArrowheads="1"/>
        </xdr:cNvSpPr>
      </xdr:nvSpPr>
      <xdr:spPr bwMode="auto">
        <a:xfrm>
          <a:off x="85153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35</xdr:row>
      <xdr:rowOff>266700</xdr:rowOff>
    </xdr:from>
    <xdr:ext cx="79375" cy="219075"/>
    <xdr:sp macro="" textlink="">
      <xdr:nvSpPr>
        <xdr:cNvPr id="4275" name="Text Box 6">
          <a:extLst>
            <a:ext uri="{FF2B5EF4-FFF2-40B4-BE49-F238E27FC236}">
              <a16:creationId xmlns:a16="http://schemas.microsoft.com/office/drawing/2014/main" id="{09DDCBD3-4793-48EC-B983-A2B55BA942D1}"/>
            </a:ext>
          </a:extLst>
        </xdr:cNvPr>
        <xdr:cNvSpPr txBox="1">
          <a:spLocks noChangeArrowheads="1"/>
        </xdr:cNvSpPr>
      </xdr:nvSpPr>
      <xdr:spPr bwMode="auto">
        <a:xfrm>
          <a:off x="85153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35</xdr:row>
      <xdr:rowOff>266700</xdr:rowOff>
    </xdr:from>
    <xdr:ext cx="76200" cy="215900"/>
    <xdr:sp macro="" textlink="">
      <xdr:nvSpPr>
        <xdr:cNvPr id="4276" name="Text Box 6">
          <a:extLst>
            <a:ext uri="{FF2B5EF4-FFF2-40B4-BE49-F238E27FC236}">
              <a16:creationId xmlns:a16="http://schemas.microsoft.com/office/drawing/2014/main" id="{6D22D793-FFFF-4469-8617-D478A8EAFD96}"/>
            </a:ext>
          </a:extLst>
        </xdr:cNvPr>
        <xdr:cNvSpPr txBox="1">
          <a:spLocks noChangeArrowheads="1"/>
        </xdr:cNvSpPr>
      </xdr:nvSpPr>
      <xdr:spPr bwMode="auto">
        <a:xfrm>
          <a:off x="85153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35</xdr:row>
      <xdr:rowOff>266700</xdr:rowOff>
    </xdr:from>
    <xdr:ext cx="76200" cy="215900"/>
    <xdr:sp macro="" textlink="">
      <xdr:nvSpPr>
        <xdr:cNvPr id="4277" name="Text Box 6">
          <a:extLst>
            <a:ext uri="{FF2B5EF4-FFF2-40B4-BE49-F238E27FC236}">
              <a16:creationId xmlns:a16="http://schemas.microsoft.com/office/drawing/2014/main" id="{D7F7315D-1218-4561-AB9A-1F5330FC3C77}"/>
            </a:ext>
          </a:extLst>
        </xdr:cNvPr>
        <xdr:cNvSpPr txBox="1">
          <a:spLocks noChangeArrowheads="1"/>
        </xdr:cNvSpPr>
      </xdr:nvSpPr>
      <xdr:spPr bwMode="auto">
        <a:xfrm>
          <a:off x="85153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35</xdr:row>
      <xdr:rowOff>266700</xdr:rowOff>
    </xdr:from>
    <xdr:ext cx="76200" cy="190500"/>
    <xdr:sp macro="" textlink="">
      <xdr:nvSpPr>
        <xdr:cNvPr id="4278" name="Text Box 6">
          <a:extLst>
            <a:ext uri="{FF2B5EF4-FFF2-40B4-BE49-F238E27FC236}">
              <a16:creationId xmlns:a16="http://schemas.microsoft.com/office/drawing/2014/main" id="{EFEE30FF-AE14-4E4F-93FB-135CFB467774}"/>
            </a:ext>
          </a:extLst>
        </xdr:cNvPr>
        <xdr:cNvSpPr txBox="1">
          <a:spLocks noChangeArrowheads="1"/>
        </xdr:cNvSpPr>
      </xdr:nvSpPr>
      <xdr:spPr bwMode="auto">
        <a:xfrm>
          <a:off x="85153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6200" cy="190500"/>
    <xdr:sp macro="" textlink="">
      <xdr:nvSpPr>
        <xdr:cNvPr id="4279" name="Text Box 6">
          <a:extLst>
            <a:ext uri="{FF2B5EF4-FFF2-40B4-BE49-F238E27FC236}">
              <a16:creationId xmlns:a16="http://schemas.microsoft.com/office/drawing/2014/main" id="{4D295679-3E18-4466-87E9-54032569BCE1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35</xdr:row>
      <xdr:rowOff>266700</xdr:rowOff>
    </xdr:from>
    <xdr:ext cx="79375" cy="219075"/>
    <xdr:sp macro="" textlink="">
      <xdr:nvSpPr>
        <xdr:cNvPr id="4280" name="Text Box 6">
          <a:extLst>
            <a:ext uri="{FF2B5EF4-FFF2-40B4-BE49-F238E27FC236}">
              <a16:creationId xmlns:a16="http://schemas.microsoft.com/office/drawing/2014/main" id="{26DF3869-C483-4449-AFBA-CC45BCA69D47}"/>
            </a:ext>
          </a:extLst>
        </xdr:cNvPr>
        <xdr:cNvSpPr txBox="1">
          <a:spLocks noChangeArrowheads="1"/>
        </xdr:cNvSpPr>
      </xdr:nvSpPr>
      <xdr:spPr bwMode="auto">
        <a:xfrm>
          <a:off x="85153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35</xdr:row>
      <xdr:rowOff>266700</xdr:rowOff>
    </xdr:from>
    <xdr:ext cx="76200" cy="215900"/>
    <xdr:sp macro="" textlink="">
      <xdr:nvSpPr>
        <xdr:cNvPr id="4281" name="Text Box 6">
          <a:extLst>
            <a:ext uri="{FF2B5EF4-FFF2-40B4-BE49-F238E27FC236}">
              <a16:creationId xmlns:a16="http://schemas.microsoft.com/office/drawing/2014/main" id="{6C374BAB-B5BC-4A00-AA53-FB295C99A935}"/>
            </a:ext>
          </a:extLst>
        </xdr:cNvPr>
        <xdr:cNvSpPr txBox="1">
          <a:spLocks noChangeArrowheads="1"/>
        </xdr:cNvSpPr>
      </xdr:nvSpPr>
      <xdr:spPr bwMode="auto">
        <a:xfrm>
          <a:off x="85153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35</xdr:row>
      <xdr:rowOff>266700</xdr:rowOff>
    </xdr:from>
    <xdr:ext cx="76200" cy="215900"/>
    <xdr:sp macro="" textlink="">
      <xdr:nvSpPr>
        <xdr:cNvPr id="4282" name="Text Box 6">
          <a:extLst>
            <a:ext uri="{FF2B5EF4-FFF2-40B4-BE49-F238E27FC236}">
              <a16:creationId xmlns:a16="http://schemas.microsoft.com/office/drawing/2014/main" id="{EE9676D0-ABD4-4E81-948C-BBC89492C7A2}"/>
            </a:ext>
          </a:extLst>
        </xdr:cNvPr>
        <xdr:cNvSpPr txBox="1">
          <a:spLocks noChangeArrowheads="1"/>
        </xdr:cNvSpPr>
      </xdr:nvSpPr>
      <xdr:spPr bwMode="auto">
        <a:xfrm>
          <a:off x="85153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35</xdr:row>
      <xdr:rowOff>266700</xdr:rowOff>
    </xdr:from>
    <xdr:ext cx="76200" cy="215900"/>
    <xdr:sp macro="" textlink="">
      <xdr:nvSpPr>
        <xdr:cNvPr id="4283" name="Text Box 5">
          <a:extLst>
            <a:ext uri="{FF2B5EF4-FFF2-40B4-BE49-F238E27FC236}">
              <a16:creationId xmlns:a16="http://schemas.microsoft.com/office/drawing/2014/main" id="{47A69B1C-D435-4CF4-822E-7F40DD98A505}"/>
            </a:ext>
          </a:extLst>
        </xdr:cNvPr>
        <xdr:cNvSpPr txBox="1">
          <a:spLocks noChangeArrowheads="1"/>
        </xdr:cNvSpPr>
      </xdr:nvSpPr>
      <xdr:spPr bwMode="auto">
        <a:xfrm>
          <a:off x="85153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35</xdr:row>
      <xdr:rowOff>266700</xdr:rowOff>
    </xdr:from>
    <xdr:ext cx="76200" cy="215900"/>
    <xdr:sp macro="" textlink="">
      <xdr:nvSpPr>
        <xdr:cNvPr id="4284" name="Text Box 6">
          <a:extLst>
            <a:ext uri="{FF2B5EF4-FFF2-40B4-BE49-F238E27FC236}">
              <a16:creationId xmlns:a16="http://schemas.microsoft.com/office/drawing/2014/main" id="{B6D9478B-5781-4116-A1F6-2C25C768C973}"/>
            </a:ext>
          </a:extLst>
        </xdr:cNvPr>
        <xdr:cNvSpPr txBox="1">
          <a:spLocks noChangeArrowheads="1"/>
        </xdr:cNvSpPr>
      </xdr:nvSpPr>
      <xdr:spPr bwMode="auto">
        <a:xfrm>
          <a:off x="85153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6200" cy="215900"/>
    <xdr:sp macro="" textlink="">
      <xdr:nvSpPr>
        <xdr:cNvPr id="4285" name="Text Box 5">
          <a:extLst>
            <a:ext uri="{FF2B5EF4-FFF2-40B4-BE49-F238E27FC236}">
              <a16:creationId xmlns:a16="http://schemas.microsoft.com/office/drawing/2014/main" id="{DC634253-5F6B-4190-BD4B-762E9DD73533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6200" cy="190500"/>
    <xdr:sp macro="" textlink="">
      <xdr:nvSpPr>
        <xdr:cNvPr id="4286" name="Text Box 6">
          <a:extLst>
            <a:ext uri="{FF2B5EF4-FFF2-40B4-BE49-F238E27FC236}">
              <a16:creationId xmlns:a16="http://schemas.microsoft.com/office/drawing/2014/main" id="{33BE5C4C-95A8-496C-952F-0DF9D2E714C3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6200" cy="190500"/>
    <xdr:sp macro="" textlink="">
      <xdr:nvSpPr>
        <xdr:cNvPr id="4287" name="Text Box 6">
          <a:extLst>
            <a:ext uri="{FF2B5EF4-FFF2-40B4-BE49-F238E27FC236}">
              <a16:creationId xmlns:a16="http://schemas.microsoft.com/office/drawing/2014/main" id="{9AD7FEF4-EE9F-4028-A723-A838B2141D62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6200" cy="215900"/>
    <xdr:sp macro="" textlink="">
      <xdr:nvSpPr>
        <xdr:cNvPr id="4288" name="Text Box 5">
          <a:extLst>
            <a:ext uri="{FF2B5EF4-FFF2-40B4-BE49-F238E27FC236}">
              <a16:creationId xmlns:a16="http://schemas.microsoft.com/office/drawing/2014/main" id="{E9EF2C85-DA36-4215-82CD-E61B65312A3E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6200" cy="215900"/>
    <xdr:sp macro="" textlink="">
      <xdr:nvSpPr>
        <xdr:cNvPr id="4289" name="Text Box 6">
          <a:extLst>
            <a:ext uri="{FF2B5EF4-FFF2-40B4-BE49-F238E27FC236}">
              <a16:creationId xmlns:a16="http://schemas.microsoft.com/office/drawing/2014/main" id="{675CB0B0-4708-4250-BFB4-18C754597051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6200" cy="215900"/>
    <xdr:sp macro="" textlink="">
      <xdr:nvSpPr>
        <xdr:cNvPr id="4290" name="Text Box 5">
          <a:extLst>
            <a:ext uri="{FF2B5EF4-FFF2-40B4-BE49-F238E27FC236}">
              <a16:creationId xmlns:a16="http://schemas.microsoft.com/office/drawing/2014/main" id="{7C234667-EA3B-40E0-9588-5022E6BEAFF8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6200" cy="190500"/>
    <xdr:sp macro="" textlink="">
      <xdr:nvSpPr>
        <xdr:cNvPr id="4291" name="Text Box 6">
          <a:extLst>
            <a:ext uri="{FF2B5EF4-FFF2-40B4-BE49-F238E27FC236}">
              <a16:creationId xmlns:a16="http://schemas.microsoft.com/office/drawing/2014/main" id="{829A29CC-8762-4355-A3C9-3E44A2559276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6200" cy="215900"/>
    <xdr:sp macro="" textlink="">
      <xdr:nvSpPr>
        <xdr:cNvPr id="4292" name="Text Box 6">
          <a:extLst>
            <a:ext uri="{FF2B5EF4-FFF2-40B4-BE49-F238E27FC236}">
              <a16:creationId xmlns:a16="http://schemas.microsoft.com/office/drawing/2014/main" id="{6764C29F-AA0B-4FC6-82F6-F70B977FB1A3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6200" cy="215900"/>
    <xdr:sp macro="" textlink="">
      <xdr:nvSpPr>
        <xdr:cNvPr id="4293" name="Text Box 6">
          <a:extLst>
            <a:ext uri="{FF2B5EF4-FFF2-40B4-BE49-F238E27FC236}">
              <a16:creationId xmlns:a16="http://schemas.microsoft.com/office/drawing/2014/main" id="{D1BAA74D-6FDB-4696-BEBD-C4442A29C35A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6200" cy="215900"/>
    <xdr:sp macro="" textlink="">
      <xdr:nvSpPr>
        <xdr:cNvPr id="4294" name="Text Box 6">
          <a:extLst>
            <a:ext uri="{FF2B5EF4-FFF2-40B4-BE49-F238E27FC236}">
              <a16:creationId xmlns:a16="http://schemas.microsoft.com/office/drawing/2014/main" id="{04B69BFE-99BC-44BB-89FC-17E8D1F82976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9375" cy="219075"/>
    <xdr:sp macro="" textlink="">
      <xdr:nvSpPr>
        <xdr:cNvPr id="4295" name="Text Box 6">
          <a:extLst>
            <a:ext uri="{FF2B5EF4-FFF2-40B4-BE49-F238E27FC236}">
              <a16:creationId xmlns:a16="http://schemas.microsoft.com/office/drawing/2014/main" id="{C84D1853-70D5-455C-A50F-DF0CEC18996A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6200" cy="215900"/>
    <xdr:sp macro="" textlink="">
      <xdr:nvSpPr>
        <xdr:cNvPr id="4296" name="Text Box 6">
          <a:extLst>
            <a:ext uri="{FF2B5EF4-FFF2-40B4-BE49-F238E27FC236}">
              <a16:creationId xmlns:a16="http://schemas.microsoft.com/office/drawing/2014/main" id="{1344CF74-CAE5-4E1E-98F6-82B24A6444DD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9375" cy="219075"/>
    <xdr:sp macro="" textlink="">
      <xdr:nvSpPr>
        <xdr:cNvPr id="4297" name="Text Box 6">
          <a:extLst>
            <a:ext uri="{FF2B5EF4-FFF2-40B4-BE49-F238E27FC236}">
              <a16:creationId xmlns:a16="http://schemas.microsoft.com/office/drawing/2014/main" id="{23F2B0B0-0C6B-4131-878B-D2147BD7C624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6200" cy="215900"/>
    <xdr:sp macro="" textlink="">
      <xdr:nvSpPr>
        <xdr:cNvPr id="4298" name="Text Box 6">
          <a:extLst>
            <a:ext uri="{FF2B5EF4-FFF2-40B4-BE49-F238E27FC236}">
              <a16:creationId xmlns:a16="http://schemas.microsoft.com/office/drawing/2014/main" id="{65A9A3F7-09CE-4397-9BA1-88FC12E7CC86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6200" cy="215900"/>
    <xdr:sp macro="" textlink="">
      <xdr:nvSpPr>
        <xdr:cNvPr id="4299" name="Text Box 6">
          <a:extLst>
            <a:ext uri="{FF2B5EF4-FFF2-40B4-BE49-F238E27FC236}">
              <a16:creationId xmlns:a16="http://schemas.microsoft.com/office/drawing/2014/main" id="{4FF110B5-7243-453B-ABC5-C07D70963AD3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9375" cy="219075"/>
    <xdr:sp macro="" textlink="">
      <xdr:nvSpPr>
        <xdr:cNvPr id="4300" name="Text Box 6">
          <a:extLst>
            <a:ext uri="{FF2B5EF4-FFF2-40B4-BE49-F238E27FC236}">
              <a16:creationId xmlns:a16="http://schemas.microsoft.com/office/drawing/2014/main" id="{299CEBB8-06D7-4675-8C0E-088F6609E8BD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9375" cy="219075"/>
    <xdr:sp macro="" textlink="">
      <xdr:nvSpPr>
        <xdr:cNvPr id="4301" name="Text Box 6">
          <a:extLst>
            <a:ext uri="{FF2B5EF4-FFF2-40B4-BE49-F238E27FC236}">
              <a16:creationId xmlns:a16="http://schemas.microsoft.com/office/drawing/2014/main" id="{3BE65582-68A8-4A8E-A6CB-42F34ABEFF12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6200" cy="215900"/>
    <xdr:sp macro="" textlink="">
      <xdr:nvSpPr>
        <xdr:cNvPr id="4302" name="Text Box 6">
          <a:extLst>
            <a:ext uri="{FF2B5EF4-FFF2-40B4-BE49-F238E27FC236}">
              <a16:creationId xmlns:a16="http://schemas.microsoft.com/office/drawing/2014/main" id="{9258D13D-D04A-4590-997F-78BE21AA5679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9375" cy="219075"/>
    <xdr:sp macro="" textlink="">
      <xdr:nvSpPr>
        <xdr:cNvPr id="4303" name="Text Box 6">
          <a:extLst>
            <a:ext uri="{FF2B5EF4-FFF2-40B4-BE49-F238E27FC236}">
              <a16:creationId xmlns:a16="http://schemas.microsoft.com/office/drawing/2014/main" id="{6F025F57-C7C9-4AB9-B77A-7F3FC75D59DB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6200" cy="215900"/>
    <xdr:sp macro="" textlink="">
      <xdr:nvSpPr>
        <xdr:cNvPr id="4304" name="Text Box 6">
          <a:extLst>
            <a:ext uri="{FF2B5EF4-FFF2-40B4-BE49-F238E27FC236}">
              <a16:creationId xmlns:a16="http://schemas.microsoft.com/office/drawing/2014/main" id="{B3E74672-AA5B-4D5A-BB31-3C64EA1DE6B6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6200" cy="215900"/>
    <xdr:sp macro="" textlink="">
      <xdr:nvSpPr>
        <xdr:cNvPr id="4305" name="Text Box 6">
          <a:extLst>
            <a:ext uri="{FF2B5EF4-FFF2-40B4-BE49-F238E27FC236}">
              <a16:creationId xmlns:a16="http://schemas.microsoft.com/office/drawing/2014/main" id="{D08633DB-8FDF-48C1-8B69-D6B608E0EA17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6200" cy="215900"/>
    <xdr:sp macro="" textlink="">
      <xdr:nvSpPr>
        <xdr:cNvPr id="4306" name="Text Box 5">
          <a:extLst>
            <a:ext uri="{FF2B5EF4-FFF2-40B4-BE49-F238E27FC236}">
              <a16:creationId xmlns:a16="http://schemas.microsoft.com/office/drawing/2014/main" id="{E62BB618-5A80-4661-9C11-5006B16A70F7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6200" cy="215900"/>
    <xdr:sp macro="" textlink="">
      <xdr:nvSpPr>
        <xdr:cNvPr id="4307" name="Text Box 6">
          <a:extLst>
            <a:ext uri="{FF2B5EF4-FFF2-40B4-BE49-F238E27FC236}">
              <a16:creationId xmlns:a16="http://schemas.microsoft.com/office/drawing/2014/main" id="{E13C4F5E-9238-4DDA-8FBA-F0F613F1C033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9375" cy="219075"/>
    <xdr:sp macro="" textlink="">
      <xdr:nvSpPr>
        <xdr:cNvPr id="4308" name="Text Box 6">
          <a:extLst>
            <a:ext uri="{FF2B5EF4-FFF2-40B4-BE49-F238E27FC236}">
              <a16:creationId xmlns:a16="http://schemas.microsoft.com/office/drawing/2014/main" id="{FD416BF7-0200-4F12-AD97-7A30D9841FE4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9375" cy="219075"/>
    <xdr:sp macro="" textlink="">
      <xdr:nvSpPr>
        <xdr:cNvPr id="4309" name="Text Box 6">
          <a:extLst>
            <a:ext uri="{FF2B5EF4-FFF2-40B4-BE49-F238E27FC236}">
              <a16:creationId xmlns:a16="http://schemas.microsoft.com/office/drawing/2014/main" id="{5A106148-E927-4BC3-B3C3-D1C15746FFBB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6200" cy="215900"/>
    <xdr:sp macro="" textlink="">
      <xdr:nvSpPr>
        <xdr:cNvPr id="4310" name="Text Box 6">
          <a:extLst>
            <a:ext uri="{FF2B5EF4-FFF2-40B4-BE49-F238E27FC236}">
              <a16:creationId xmlns:a16="http://schemas.microsoft.com/office/drawing/2014/main" id="{F7CDFE5A-C28A-405D-85CD-CFB4C3106DEE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9375" cy="219075"/>
    <xdr:sp macro="" textlink="">
      <xdr:nvSpPr>
        <xdr:cNvPr id="4311" name="Text Box 6">
          <a:extLst>
            <a:ext uri="{FF2B5EF4-FFF2-40B4-BE49-F238E27FC236}">
              <a16:creationId xmlns:a16="http://schemas.microsoft.com/office/drawing/2014/main" id="{96859104-3C94-49B0-8615-18496E982DCF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6200" cy="215900"/>
    <xdr:sp macro="" textlink="">
      <xdr:nvSpPr>
        <xdr:cNvPr id="4312" name="Text Box 6">
          <a:extLst>
            <a:ext uri="{FF2B5EF4-FFF2-40B4-BE49-F238E27FC236}">
              <a16:creationId xmlns:a16="http://schemas.microsoft.com/office/drawing/2014/main" id="{9906BF6D-FC26-4EC9-A61A-690301649B53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9375" cy="219075"/>
    <xdr:sp macro="" textlink="">
      <xdr:nvSpPr>
        <xdr:cNvPr id="4313" name="Text Box 6">
          <a:extLst>
            <a:ext uri="{FF2B5EF4-FFF2-40B4-BE49-F238E27FC236}">
              <a16:creationId xmlns:a16="http://schemas.microsoft.com/office/drawing/2014/main" id="{BE2F4A28-389C-4643-B44A-FDC3D9ECB9B0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6200" cy="215900"/>
    <xdr:sp macro="" textlink="">
      <xdr:nvSpPr>
        <xdr:cNvPr id="4314" name="Text Box 5">
          <a:extLst>
            <a:ext uri="{FF2B5EF4-FFF2-40B4-BE49-F238E27FC236}">
              <a16:creationId xmlns:a16="http://schemas.microsoft.com/office/drawing/2014/main" id="{85594DB3-A763-4041-BEBD-1C423A503898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6200" cy="215900"/>
    <xdr:sp macro="" textlink="">
      <xdr:nvSpPr>
        <xdr:cNvPr id="4315" name="Text Box 6">
          <a:extLst>
            <a:ext uri="{FF2B5EF4-FFF2-40B4-BE49-F238E27FC236}">
              <a16:creationId xmlns:a16="http://schemas.microsoft.com/office/drawing/2014/main" id="{F0E24A0A-83B1-4CCF-BE3B-3C744ADD4C06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9375" cy="219075"/>
    <xdr:sp macro="" textlink="">
      <xdr:nvSpPr>
        <xdr:cNvPr id="4316" name="Text Box 6">
          <a:extLst>
            <a:ext uri="{FF2B5EF4-FFF2-40B4-BE49-F238E27FC236}">
              <a16:creationId xmlns:a16="http://schemas.microsoft.com/office/drawing/2014/main" id="{9195039E-6D17-426B-967C-6A12D0E5DC1A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6200" cy="215900"/>
    <xdr:sp macro="" textlink="">
      <xdr:nvSpPr>
        <xdr:cNvPr id="4317" name="Text Box 6">
          <a:extLst>
            <a:ext uri="{FF2B5EF4-FFF2-40B4-BE49-F238E27FC236}">
              <a16:creationId xmlns:a16="http://schemas.microsoft.com/office/drawing/2014/main" id="{D4723318-651C-46BE-A6E6-CFE39BBA1BBD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6200" cy="215900"/>
    <xdr:sp macro="" textlink="">
      <xdr:nvSpPr>
        <xdr:cNvPr id="4318" name="Text Box 6">
          <a:extLst>
            <a:ext uri="{FF2B5EF4-FFF2-40B4-BE49-F238E27FC236}">
              <a16:creationId xmlns:a16="http://schemas.microsoft.com/office/drawing/2014/main" id="{94370144-CA2E-49DA-84F8-2D24EA650441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6200" cy="215900"/>
    <xdr:sp macro="" textlink="">
      <xdr:nvSpPr>
        <xdr:cNvPr id="4319" name="Text Box 5">
          <a:extLst>
            <a:ext uri="{FF2B5EF4-FFF2-40B4-BE49-F238E27FC236}">
              <a16:creationId xmlns:a16="http://schemas.microsoft.com/office/drawing/2014/main" id="{F6B758AD-D4E7-407C-8154-EABE8AADA15C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6200" cy="215900"/>
    <xdr:sp macro="" textlink="">
      <xdr:nvSpPr>
        <xdr:cNvPr id="4320" name="Text Box 6">
          <a:extLst>
            <a:ext uri="{FF2B5EF4-FFF2-40B4-BE49-F238E27FC236}">
              <a16:creationId xmlns:a16="http://schemas.microsoft.com/office/drawing/2014/main" id="{B19B3BED-6895-40A8-976F-C711A4530BE6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9375" cy="219075"/>
    <xdr:sp macro="" textlink="">
      <xdr:nvSpPr>
        <xdr:cNvPr id="4321" name="Text Box 6">
          <a:extLst>
            <a:ext uri="{FF2B5EF4-FFF2-40B4-BE49-F238E27FC236}">
              <a16:creationId xmlns:a16="http://schemas.microsoft.com/office/drawing/2014/main" id="{6D5DF355-4997-4976-9885-3C47E9F18D6F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9375" cy="219075"/>
    <xdr:sp macro="" textlink="">
      <xdr:nvSpPr>
        <xdr:cNvPr id="4322" name="Text Box 6">
          <a:extLst>
            <a:ext uri="{FF2B5EF4-FFF2-40B4-BE49-F238E27FC236}">
              <a16:creationId xmlns:a16="http://schemas.microsoft.com/office/drawing/2014/main" id="{65E0351C-25B8-492A-AEB5-1C87D1206D6E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6200" cy="215900"/>
    <xdr:sp macro="" textlink="">
      <xdr:nvSpPr>
        <xdr:cNvPr id="4323" name="Text Box 5">
          <a:extLst>
            <a:ext uri="{FF2B5EF4-FFF2-40B4-BE49-F238E27FC236}">
              <a16:creationId xmlns:a16="http://schemas.microsoft.com/office/drawing/2014/main" id="{E45E6E3C-6C38-493D-91DC-576E9529C215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6200" cy="215900"/>
    <xdr:sp macro="" textlink="">
      <xdr:nvSpPr>
        <xdr:cNvPr id="4324" name="Text Box 6">
          <a:extLst>
            <a:ext uri="{FF2B5EF4-FFF2-40B4-BE49-F238E27FC236}">
              <a16:creationId xmlns:a16="http://schemas.microsoft.com/office/drawing/2014/main" id="{AF92A561-C631-4C29-8D60-2C30A096F95F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9375" cy="219075"/>
    <xdr:sp macro="" textlink="">
      <xdr:nvSpPr>
        <xdr:cNvPr id="4325" name="Text Box 6">
          <a:extLst>
            <a:ext uri="{FF2B5EF4-FFF2-40B4-BE49-F238E27FC236}">
              <a16:creationId xmlns:a16="http://schemas.microsoft.com/office/drawing/2014/main" id="{5BBCE251-A0D3-4CD5-9381-83F91A50E073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6200" cy="215900"/>
    <xdr:sp macro="" textlink="">
      <xdr:nvSpPr>
        <xdr:cNvPr id="4326" name="Text Box 5">
          <a:extLst>
            <a:ext uri="{FF2B5EF4-FFF2-40B4-BE49-F238E27FC236}">
              <a16:creationId xmlns:a16="http://schemas.microsoft.com/office/drawing/2014/main" id="{F89575B6-9604-40D2-8D89-E138D6907A30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9375" cy="219075"/>
    <xdr:sp macro="" textlink="">
      <xdr:nvSpPr>
        <xdr:cNvPr id="4327" name="Text Box 6">
          <a:extLst>
            <a:ext uri="{FF2B5EF4-FFF2-40B4-BE49-F238E27FC236}">
              <a16:creationId xmlns:a16="http://schemas.microsoft.com/office/drawing/2014/main" id="{A0D29922-2EBB-43D9-8BB6-CB6862264741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9375" cy="219075"/>
    <xdr:sp macro="" textlink="">
      <xdr:nvSpPr>
        <xdr:cNvPr id="4328" name="Text Box 6">
          <a:extLst>
            <a:ext uri="{FF2B5EF4-FFF2-40B4-BE49-F238E27FC236}">
              <a16:creationId xmlns:a16="http://schemas.microsoft.com/office/drawing/2014/main" id="{C5C90127-FA66-48C5-8716-9024AF529AA8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9375" cy="219075"/>
    <xdr:sp macro="" textlink="">
      <xdr:nvSpPr>
        <xdr:cNvPr id="4329" name="Text Box 6">
          <a:extLst>
            <a:ext uri="{FF2B5EF4-FFF2-40B4-BE49-F238E27FC236}">
              <a16:creationId xmlns:a16="http://schemas.microsoft.com/office/drawing/2014/main" id="{852F1D27-D579-418F-A193-B64FA3F9AF7A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6200" cy="215900"/>
    <xdr:sp macro="" textlink="">
      <xdr:nvSpPr>
        <xdr:cNvPr id="4330" name="Text Box 5">
          <a:extLst>
            <a:ext uri="{FF2B5EF4-FFF2-40B4-BE49-F238E27FC236}">
              <a16:creationId xmlns:a16="http://schemas.microsoft.com/office/drawing/2014/main" id="{4063C5CC-EF26-4812-B4D5-FE7E0630BCFA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6200" cy="215900"/>
    <xdr:sp macro="" textlink="">
      <xdr:nvSpPr>
        <xdr:cNvPr id="4331" name="Text Box 6">
          <a:extLst>
            <a:ext uri="{FF2B5EF4-FFF2-40B4-BE49-F238E27FC236}">
              <a16:creationId xmlns:a16="http://schemas.microsoft.com/office/drawing/2014/main" id="{32946DC1-3C3A-424E-ABF7-4CEFEE022B21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9375" cy="219075"/>
    <xdr:sp macro="" textlink="">
      <xdr:nvSpPr>
        <xdr:cNvPr id="4332" name="Text Box 6">
          <a:extLst>
            <a:ext uri="{FF2B5EF4-FFF2-40B4-BE49-F238E27FC236}">
              <a16:creationId xmlns:a16="http://schemas.microsoft.com/office/drawing/2014/main" id="{B6A632B6-494F-48EC-B81C-2941B656155A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6200" cy="215900"/>
    <xdr:sp macro="" textlink="">
      <xdr:nvSpPr>
        <xdr:cNvPr id="4333" name="Text Box 5">
          <a:extLst>
            <a:ext uri="{FF2B5EF4-FFF2-40B4-BE49-F238E27FC236}">
              <a16:creationId xmlns:a16="http://schemas.microsoft.com/office/drawing/2014/main" id="{BA3B7C3F-C091-412E-B4FA-D7F359789A2A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9375" cy="219075"/>
    <xdr:sp macro="" textlink="">
      <xdr:nvSpPr>
        <xdr:cNvPr id="4334" name="Text Box 6">
          <a:extLst>
            <a:ext uri="{FF2B5EF4-FFF2-40B4-BE49-F238E27FC236}">
              <a16:creationId xmlns:a16="http://schemas.microsoft.com/office/drawing/2014/main" id="{C8047A8A-6954-4669-B659-F995A314F44B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9375" cy="219075"/>
    <xdr:sp macro="" textlink="">
      <xdr:nvSpPr>
        <xdr:cNvPr id="4335" name="Text Box 6">
          <a:extLst>
            <a:ext uri="{FF2B5EF4-FFF2-40B4-BE49-F238E27FC236}">
              <a16:creationId xmlns:a16="http://schemas.microsoft.com/office/drawing/2014/main" id="{19C39C64-A300-404F-8537-BBB0CD26B631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6200" cy="215900"/>
    <xdr:sp macro="" textlink="">
      <xdr:nvSpPr>
        <xdr:cNvPr id="4336" name="Text Box 6">
          <a:extLst>
            <a:ext uri="{FF2B5EF4-FFF2-40B4-BE49-F238E27FC236}">
              <a16:creationId xmlns:a16="http://schemas.microsoft.com/office/drawing/2014/main" id="{6F64F75F-86D6-4C32-BE15-A3C1B79FAE73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6200" cy="215900"/>
    <xdr:sp macro="" textlink="">
      <xdr:nvSpPr>
        <xdr:cNvPr id="4337" name="Text Box 5">
          <a:extLst>
            <a:ext uri="{FF2B5EF4-FFF2-40B4-BE49-F238E27FC236}">
              <a16:creationId xmlns:a16="http://schemas.microsoft.com/office/drawing/2014/main" id="{4D6E73BD-83A1-4306-8FFD-33717EDE85EF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6200" cy="215900"/>
    <xdr:sp macro="" textlink="">
      <xdr:nvSpPr>
        <xdr:cNvPr id="4338" name="Text Box 6">
          <a:extLst>
            <a:ext uri="{FF2B5EF4-FFF2-40B4-BE49-F238E27FC236}">
              <a16:creationId xmlns:a16="http://schemas.microsoft.com/office/drawing/2014/main" id="{53F65620-41ED-40C1-90A8-E16BF9E2FCC3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9375" cy="219075"/>
    <xdr:sp macro="" textlink="">
      <xdr:nvSpPr>
        <xdr:cNvPr id="4339" name="Text Box 6">
          <a:extLst>
            <a:ext uri="{FF2B5EF4-FFF2-40B4-BE49-F238E27FC236}">
              <a16:creationId xmlns:a16="http://schemas.microsoft.com/office/drawing/2014/main" id="{E7E19C67-D852-4E34-A3CE-65548B3C5576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6200" cy="215900"/>
    <xdr:sp macro="" textlink="">
      <xdr:nvSpPr>
        <xdr:cNvPr id="4340" name="Text Box 5">
          <a:extLst>
            <a:ext uri="{FF2B5EF4-FFF2-40B4-BE49-F238E27FC236}">
              <a16:creationId xmlns:a16="http://schemas.microsoft.com/office/drawing/2014/main" id="{8B4F54BA-9605-4E92-89F5-3CB90700D7E0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6200" cy="215900"/>
    <xdr:sp macro="" textlink="">
      <xdr:nvSpPr>
        <xdr:cNvPr id="4341" name="Text Box 6">
          <a:extLst>
            <a:ext uri="{FF2B5EF4-FFF2-40B4-BE49-F238E27FC236}">
              <a16:creationId xmlns:a16="http://schemas.microsoft.com/office/drawing/2014/main" id="{2D843239-825B-4685-AD35-0653B9770A9D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9375" cy="219075"/>
    <xdr:sp macro="" textlink="">
      <xdr:nvSpPr>
        <xdr:cNvPr id="4342" name="Text Box 6">
          <a:extLst>
            <a:ext uri="{FF2B5EF4-FFF2-40B4-BE49-F238E27FC236}">
              <a16:creationId xmlns:a16="http://schemas.microsoft.com/office/drawing/2014/main" id="{61FF0CF2-23A9-4808-9B0A-F279D93DDC52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9375" cy="219075"/>
    <xdr:sp macro="" textlink="">
      <xdr:nvSpPr>
        <xdr:cNvPr id="4343" name="Text Box 6">
          <a:extLst>
            <a:ext uri="{FF2B5EF4-FFF2-40B4-BE49-F238E27FC236}">
              <a16:creationId xmlns:a16="http://schemas.microsoft.com/office/drawing/2014/main" id="{21E150F8-3A97-4F31-BCE6-96FD4557EC83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9375" cy="219075"/>
    <xdr:sp macro="" textlink="">
      <xdr:nvSpPr>
        <xdr:cNvPr id="4344" name="Text Box 6">
          <a:extLst>
            <a:ext uri="{FF2B5EF4-FFF2-40B4-BE49-F238E27FC236}">
              <a16:creationId xmlns:a16="http://schemas.microsoft.com/office/drawing/2014/main" id="{5A1BEC20-6DEE-409B-B797-AACE126417EC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6200" cy="215900"/>
    <xdr:sp macro="" textlink="">
      <xdr:nvSpPr>
        <xdr:cNvPr id="4345" name="Text Box 6">
          <a:extLst>
            <a:ext uri="{FF2B5EF4-FFF2-40B4-BE49-F238E27FC236}">
              <a16:creationId xmlns:a16="http://schemas.microsoft.com/office/drawing/2014/main" id="{F3988C0C-93B8-4CCE-A223-99DF6C55F629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9375" cy="219075"/>
    <xdr:sp macro="" textlink="">
      <xdr:nvSpPr>
        <xdr:cNvPr id="4346" name="Text Box 6">
          <a:extLst>
            <a:ext uri="{FF2B5EF4-FFF2-40B4-BE49-F238E27FC236}">
              <a16:creationId xmlns:a16="http://schemas.microsoft.com/office/drawing/2014/main" id="{9072A19D-5C73-43D3-8B49-AFF5AF105C59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6200" cy="215900"/>
    <xdr:sp macro="" textlink="">
      <xdr:nvSpPr>
        <xdr:cNvPr id="4347" name="Text Box 6">
          <a:extLst>
            <a:ext uri="{FF2B5EF4-FFF2-40B4-BE49-F238E27FC236}">
              <a16:creationId xmlns:a16="http://schemas.microsoft.com/office/drawing/2014/main" id="{F377C643-F985-46E9-9B5C-2ADB4BE8A97F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6200" cy="215900"/>
    <xdr:sp macro="" textlink="">
      <xdr:nvSpPr>
        <xdr:cNvPr id="4348" name="Text Box 5">
          <a:extLst>
            <a:ext uri="{FF2B5EF4-FFF2-40B4-BE49-F238E27FC236}">
              <a16:creationId xmlns:a16="http://schemas.microsoft.com/office/drawing/2014/main" id="{CFE05607-7C1D-45CD-A074-D4A700232DB4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6200" cy="215900"/>
    <xdr:sp macro="" textlink="">
      <xdr:nvSpPr>
        <xdr:cNvPr id="4349" name="Text Box 6">
          <a:extLst>
            <a:ext uri="{FF2B5EF4-FFF2-40B4-BE49-F238E27FC236}">
              <a16:creationId xmlns:a16="http://schemas.microsoft.com/office/drawing/2014/main" id="{C3CB0754-D2BB-4948-B9B7-14E97AC0CE0A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6200" cy="215900"/>
    <xdr:sp macro="" textlink="">
      <xdr:nvSpPr>
        <xdr:cNvPr id="4350" name="Text Box 5">
          <a:extLst>
            <a:ext uri="{FF2B5EF4-FFF2-40B4-BE49-F238E27FC236}">
              <a16:creationId xmlns:a16="http://schemas.microsoft.com/office/drawing/2014/main" id="{FD8DD83F-C5B2-4434-BD7A-6A1023EE2403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6200" cy="215900"/>
    <xdr:sp macro="" textlink="">
      <xdr:nvSpPr>
        <xdr:cNvPr id="4351" name="Text Box 6">
          <a:extLst>
            <a:ext uri="{FF2B5EF4-FFF2-40B4-BE49-F238E27FC236}">
              <a16:creationId xmlns:a16="http://schemas.microsoft.com/office/drawing/2014/main" id="{6C8AE67E-E91D-4C83-8E48-F4E21E50FD6E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9375" cy="219075"/>
    <xdr:sp macro="" textlink="">
      <xdr:nvSpPr>
        <xdr:cNvPr id="4352" name="Text Box 6">
          <a:extLst>
            <a:ext uri="{FF2B5EF4-FFF2-40B4-BE49-F238E27FC236}">
              <a16:creationId xmlns:a16="http://schemas.microsoft.com/office/drawing/2014/main" id="{4D603691-A194-41ED-A71C-A55AB6EE6B05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9375" cy="219075"/>
    <xdr:sp macro="" textlink="">
      <xdr:nvSpPr>
        <xdr:cNvPr id="4353" name="Text Box 6">
          <a:extLst>
            <a:ext uri="{FF2B5EF4-FFF2-40B4-BE49-F238E27FC236}">
              <a16:creationId xmlns:a16="http://schemas.microsoft.com/office/drawing/2014/main" id="{89435221-2057-4C8C-B02C-751CE4CD2FD8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6200" cy="215900"/>
    <xdr:sp macro="" textlink="">
      <xdr:nvSpPr>
        <xdr:cNvPr id="4354" name="Text Box 5">
          <a:extLst>
            <a:ext uri="{FF2B5EF4-FFF2-40B4-BE49-F238E27FC236}">
              <a16:creationId xmlns:a16="http://schemas.microsoft.com/office/drawing/2014/main" id="{4DC48D32-36C5-45AA-8F2F-322237200361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6200" cy="215900"/>
    <xdr:sp macro="" textlink="">
      <xdr:nvSpPr>
        <xdr:cNvPr id="4355" name="Text Box 6">
          <a:extLst>
            <a:ext uri="{FF2B5EF4-FFF2-40B4-BE49-F238E27FC236}">
              <a16:creationId xmlns:a16="http://schemas.microsoft.com/office/drawing/2014/main" id="{1767398A-C1C9-454A-BCEB-2FF9832BCB75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9375" cy="219075"/>
    <xdr:sp macro="" textlink="">
      <xdr:nvSpPr>
        <xdr:cNvPr id="4356" name="Text Box 6">
          <a:extLst>
            <a:ext uri="{FF2B5EF4-FFF2-40B4-BE49-F238E27FC236}">
              <a16:creationId xmlns:a16="http://schemas.microsoft.com/office/drawing/2014/main" id="{73D974AE-85F0-40CB-916A-005A7DFACBB5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6200" cy="215900"/>
    <xdr:sp macro="" textlink="">
      <xdr:nvSpPr>
        <xdr:cNvPr id="4357" name="Text Box 5">
          <a:extLst>
            <a:ext uri="{FF2B5EF4-FFF2-40B4-BE49-F238E27FC236}">
              <a16:creationId xmlns:a16="http://schemas.microsoft.com/office/drawing/2014/main" id="{E5739C3A-C6AB-46AC-9A8A-FDB9F8288ECD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9375" cy="219075"/>
    <xdr:sp macro="" textlink="">
      <xdr:nvSpPr>
        <xdr:cNvPr id="4358" name="Text Box 6">
          <a:extLst>
            <a:ext uri="{FF2B5EF4-FFF2-40B4-BE49-F238E27FC236}">
              <a16:creationId xmlns:a16="http://schemas.microsoft.com/office/drawing/2014/main" id="{3F423E54-C133-41DB-A6CD-27E956E68E2B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9375" cy="219075"/>
    <xdr:sp macro="" textlink="">
      <xdr:nvSpPr>
        <xdr:cNvPr id="4359" name="Text Box 6">
          <a:extLst>
            <a:ext uri="{FF2B5EF4-FFF2-40B4-BE49-F238E27FC236}">
              <a16:creationId xmlns:a16="http://schemas.microsoft.com/office/drawing/2014/main" id="{6C0051E6-FBD8-480C-8AC0-C9F44A1759EF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6200" cy="215900"/>
    <xdr:sp macro="" textlink="">
      <xdr:nvSpPr>
        <xdr:cNvPr id="4360" name="Text Box 5">
          <a:extLst>
            <a:ext uri="{FF2B5EF4-FFF2-40B4-BE49-F238E27FC236}">
              <a16:creationId xmlns:a16="http://schemas.microsoft.com/office/drawing/2014/main" id="{1279EB3D-4E48-4F53-9BC3-B4A923D8BA32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6200" cy="215900"/>
    <xdr:sp macro="" textlink="">
      <xdr:nvSpPr>
        <xdr:cNvPr id="4361" name="Text Box 6">
          <a:extLst>
            <a:ext uri="{FF2B5EF4-FFF2-40B4-BE49-F238E27FC236}">
              <a16:creationId xmlns:a16="http://schemas.microsoft.com/office/drawing/2014/main" id="{626AFD20-679E-49E9-81BB-1E76AB04995F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9375" cy="219075"/>
    <xdr:sp macro="" textlink="">
      <xdr:nvSpPr>
        <xdr:cNvPr id="4362" name="Text Box 6">
          <a:extLst>
            <a:ext uri="{FF2B5EF4-FFF2-40B4-BE49-F238E27FC236}">
              <a16:creationId xmlns:a16="http://schemas.microsoft.com/office/drawing/2014/main" id="{BE305945-AEC3-465F-99F1-1C8347030491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9375" cy="219075"/>
    <xdr:sp macro="" textlink="">
      <xdr:nvSpPr>
        <xdr:cNvPr id="4363" name="Text Box 6">
          <a:extLst>
            <a:ext uri="{FF2B5EF4-FFF2-40B4-BE49-F238E27FC236}">
              <a16:creationId xmlns:a16="http://schemas.microsoft.com/office/drawing/2014/main" id="{7AAED564-D8F6-4D2B-9B3E-F78F3FF5B4E6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6200" cy="215900"/>
    <xdr:sp macro="" textlink="">
      <xdr:nvSpPr>
        <xdr:cNvPr id="4364" name="Text Box 6">
          <a:extLst>
            <a:ext uri="{FF2B5EF4-FFF2-40B4-BE49-F238E27FC236}">
              <a16:creationId xmlns:a16="http://schemas.microsoft.com/office/drawing/2014/main" id="{90DF40C7-BBCA-4034-BDA0-64F61574757B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6200" cy="215900"/>
    <xdr:sp macro="" textlink="">
      <xdr:nvSpPr>
        <xdr:cNvPr id="4365" name="Text Box 6">
          <a:extLst>
            <a:ext uri="{FF2B5EF4-FFF2-40B4-BE49-F238E27FC236}">
              <a16:creationId xmlns:a16="http://schemas.microsoft.com/office/drawing/2014/main" id="{18A9E6AD-F2D3-4583-B97B-1426CEEF835C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9375" cy="219075"/>
    <xdr:sp macro="" textlink="">
      <xdr:nvSpPr>
        <xdr:cNvPr id="4366" name="Text Box 6">
          <a:extLst>
            <a:ext uri="{FF2B5EF4-FFF2-40B4-BE49-F238E27FC236}">
              <a16:creationId xmlns:a16="http://schemas.microsoft.com/office/drawing/2014/main" id="{07F5DD96-48C1-47DE-8963-EC36D6435022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6200" cy="215900"/>
    <xdr:sp macro="" textlink="">
      <xdr:nvSpPr>
        <xdr:cNvPr id="4367" name="Text Box 6">
          <a:extLst>
            <a:ext uri="{FF2B5EF4-FFF2-40B4-BE49-F238E27FC236}">
              <a16:creationId xmlns:a16="http://schemas.microsoft.com/office/drawing/2014/main" id="{EA4BC659-DFF5-4919-A26A-10A8E023910A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9375" cy="219075"/>
    <xdr:sp macro="" textlink="">
      <xdr:nvSpPr>
        <xdr:cNvPr id="4368" name="Text Box 6">
          <a:extLst>
            <a:ext uri="{FF2B5EF4-FFF2-40B4-BE49-F238E27FC236}">
              <a16:creationId xmlns:a16="http://schemas.microsoft.com/office/drawing/2014/main" id="{7B9E2F15-31F7-4A85-AD04-C97C1D06010E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6200" cy="215900"/>
    <xdr:sp macro="" textlink="">
      <xdr:nvSpPr>
        <xdr:cNvPr id="4369" name="Text Box 6">
          <a:extLst>
            <a:ext uri="{FF2B5EF4-FFF2-40B4-BE49-F238E27FC236}">
              <a16:creationId xmlns:a16="http://schemas.microsoft.com/office/drawing/2014/main" id="{4AF9B744-032D-44C3-BEBC-A2E220B659F3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9375" cy="219075"/>
    <xdr:sp macro="" textlink="">
      <xdr:nvSpPr>
        <xdr:cNvPr id="4370" name="Text Box 6">
          <a:extLst>
            <a:ext uri="{FF2B5EF4-FFF2-40B4-BE49-F238E27FC236}">
              <a16:creationId xmlns:a16="http://schemas.microsoft.com/office/drawing/2014/main" id="{3F2D7716-35B6-4A24-AC7E-9D3E9542501A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9375" cy="219075"/>
    <xdr:sp macro="" textlink="">
      <xdr:nvSpPr>
        <xdr:cNvPr id="4371" name="Text Box 6">
          <a:extLst>
            <a:ext uri="{FF2B5EF4-FFF2-40B4-BE49-F238E27FC236}">
              <a16:creationId xmlns:a16="http://schemas.microsoft.com/office/drawing/2014/main" id="{D69226A5-3868-40C6-AB19-A5C2F505DBA0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6200" cy="215900"/>
    <xdr:sp macro="" textlink="">
      <xdr:nvSpPr>
        <xdr:cNvPr id="4372" name="Text Box 6">
          <a:extLst>
            <a:ext uri="{FF2B5EF4-FFF2-40B4-BE49-F238E27FC236}">
              <a16:creationId xmlns:a16="http://schemas.microsoft.com/office/drawing/2014/main" id="{B46BE2A5-9A07-4CFE-A3E3-30062135EC6F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9375" cy="219075"/>
    <xdr:sp macro="" textlink="">
      <xdr:nvSpPr>
        <xdr:cNvPr id="4373" name="Text Box 6">
          <a:extLst>
            <a:ext uri="{FF2B5EF4-FFF2-40B4-BE49-F238E27FC236}">
              <a16:creationId xmlns:a16="http://schemas.microsoft.com/office/drawing/2014/main" id="{CD5D1D82-4254-4398-861E-6688E7743429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6200" cy="215900"/>
    <xdr:sp macro="" textlink="">
      <xdr:nvSpPr>
        <xdr:cNvPr id="4374" name="Text Box 6">
          <a:extLst>
            <a:ext uri="{FF2B5EF4-FFF2-40B4-BE49-F238E27FC236}">
              <a16:creationId xmlns:a16="http://schemas.microsoft.com/office/drawing/2014/main" id="{BFD66B09-0E84-4D13-A2CC-48354BD39632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9375" cy="219075"/>
    <xdr:sp macro="" textlink="">
      <xdr:nvSpPr>
        <xdr:cNvPr id="4375" name="Text Box 6">
          <a:extLst>
            <a:ext uri="{FF2B5EF4-FFF2-40B4-BE49-F238E27FC236}">
              <a16:creationId xmlns:a16="http://schemas.microsoft.com/office/drawing/2014/main" id="{F14D3171-8784-4C93-B974-C759C3E2EEA6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6200" cy="215900"/>
    <xdr:sp macro="" textlink="">
      <xdr:nvSpPr>
        <xdr:cNvPr id="4376" name="Text Box 5">
          <a:extLst>
            <a:ext uri="{FF2B5EF4-FFF2-40B4-BE49-F238E27FC236}">
              <a16:creationId xmlns:a16="http://schemas.microsoft.com/office/drawing/2014/main" id="{330AC1A2-7B45-4FF6-9E4F-96B2CBF92E11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6200" cy="215900"/>
    <xdr:sp macro="" textlink="">
      <xdr:nvSpPr>
        <xdr:cNvPr id="4377" name="Text Box 6">
          <a:extLst>
            <a:ext uri="{FF2B5EF4-FFF2-40B4-BE49-F238E27FC236}">
              <a16:creationId xmlns:a16="http://schemas.microsoft.com/office/drawing/2014/main" id="{BF386B22-C252-49BA-B720-35651F283673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9375" cy="219075"/>
    <xdr:sp macro="" textlink="">
      <xdr:nvSpPr>
        <xdr:cNvPr id="4378" name="Text Box 6">
          <a:extLst>
            <a:ext uri="{FF2B5EF4-FFF2-40B4-BE49-F238E27FC236}">
              <a16:creationId xmlns:a16="http://schemas.microsoft.com/office/drawing/2014/main" id="{7629BE9D-F539-47AD-8C25-0DBFC6583425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9375" cy="219075"/>
    <xdr:sp macro="" textlink="">
      <xdr:nvSpPr>
        <xdr:cNvPr id="4379" name="Text Box 6">
          <a:extLst>
            <a:ext uri="{FF2B5EF4-FFF2-40B4-BE49-F238E27FC236}">
              <a16:creationId xmlns:a16="http://schemas.microsoft.com/office/drawing/2014/main" id="{3F5324D5-F707-4AFB-B8D8-92D84A879026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6200" cy="215900"/>
    <xdr:sp macro="" textlink="">
      <xdr:nvSpPr>
        <xdr:cNvPr id="4380" name="Text Box 5">
          <a:extLst>
            <a:ext uri="{FF2B5EF4-FFF2-40B4-BE49-F238E27FC236}">
              <a16:creationId xmlns:a16="http://schemas.microsoft.com/office/drawing/2014/main" id="{E4FBA2CB-1E6E-4871-8F7E-35E67A048642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6200" cy="215900"/>
    <xdr:sp macro="" textlink="">
      <xdr:nvSpPr>
        <xdr:cNvPr id="4381" name="Text Box 6">
          <a:extLst>
            <a:ext uri="{FF2B5EF4-FFF2-40B4-BE49-F238E27FC236}">
              <a16:creationId xmlns:a16="http://schemas.microsoft.com/office/drawing/2014/main" id="{F22E3355-CBE7-428F-A592-0804105C2F17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9375" cy="219075"/>
    <xdr:sp macro="" textlink="">
      <xdr:nvSpPr>
        <xdr:cNvPr id="4382" name="Text Box 6">
          <a:extLst>
            <a:ext uri="{FF2B5EF4-FFF2-40B4-BE49-F238E27FC236}">
              <a16:creationId xmlns:a16="http://schemas.microsoft.com/office/drawing/2014/main" id="{A310CFB8-47D9-4CC8-B7A9-EB5E824FB067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6200" cy="215900"/>
    <xdr:sp macro="" textlink="">
      <xdr:nvSpPr>
        <xdr:cNvPr id="4383" name="Text Box 5">
          <a:extLst>
            <a:ext uri="{FF2B5EF4-FFF2-40B4-BE49-F238E27FC236}">
              <a16:creationId xmlns:a16="http://schemas.microsoft.com/office/drawing/2014/main" id="{DA67DD20-9CFA-4428-A02C-EB525824A6DB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9375" cy="219075"/>
    <xdr:sp macro="" textlink="">
      <xdr:nvSpPr>
        <xdr:cNvPr id="4384" name="Text Box 6">
          <a:extLst>
            <a:ext uri="{FF2B5EF4-FFF2-40B4-BE49-F238E27FC236}">
              <a16:creationId xmlns:a16="http://schemas.microsoft.com/office/drawing/2014/main" id="{C5A20190-F639-4721-8967-870393AE4307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9375" cy="219075"/>
    <xdr:sp macro="" textlink="">
      <xdr:nvSpPr>
        <xdr:cNvPr id="4385" name="Text Box 6">
          <a:extLst>
            <a:ext uri="{FF2B5EF4-FFF2-40B4-BE49-F238E27FC236}">
              <a16:creationId xmlns:a16="http://schemas.microsoft.com/office/drawing/2014/main" id="{55E5CEFB-8C24-49C8-9C02-EBA805F539A0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6200" cy="215900"/>
    <xdr:sp macro="" textlink="">
      <xdr:nvSpPr>
        <xdr:cNvPr id="4386" name="Text Box 6">
          <a:extLst>
            <a:ext uri="{FF2B5EF4-FFF2-40B4-BE49-F238E27FC236}">
              <a16:creationId xmlns:a16="http://schemas.microsoft.com/office/drawing/2014/main" id="{0F04E506-8E45-4CB8-888D-C8CC96539DD6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6200" cy="215900"/>
    <xdr:sp macro="" textlink="">
      <xdr:nvSpPr>
        <xdr:cNvPr id="4387" name="Text Box 5">
          <a:extLst>
            <a:ext uri="{FF2B5EF4-FFF2-40B4-BE49-F238E27FC236}">
              <a16:creationId xmlns:a16="http://schemas.microsoft.com/office/drawing/2014/main" id="{71ECACEC-AA58-45CD-9321-32FC88B699C5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6200" cy="215900"/>
    <xdr:sp macro="" textlink="">
      <xdr:nvSpPr>
        <xdr:cNvPr id="4388" name="Text Box 6">
          <a:extLst>
            <a:ext uri="{FF2B5EF4-FFF2-40B4-BE49-F238E27FC236}">
              <a16:creationId xmlns:a16="http://schemas.microsoft.com/office/drawing/2014/main" id="{DD201315-7F39-4309-B9B9-B817E0222A75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9375" cy="219075"/>
    <xdr:sp macro="" textlink="">
      <xdr:nvSpPr>
        <xdr:cNvPr id="4389" name="Text Box 6">
          <a:extLst>
            <a:ext uri="{FF2B5EF4-FFF2-40B4-BE49-F238E27FC236}">
              <a16:creationId xmlns:a16="http://schemas.microsoft.com/office/drawing/2014/main" id="{C49C141C-B6E9-494A-9A3A-AF16BE4F46BF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6200" cy="215900"/>
    <xdr:sp macro="" textlink="">
      <xdr:nvSpPr>
        <xdr:cNvPr id="4390" name="Text Box 5">
          <a:extLst>
            <a:ext uri="{FF2B5EF4-FFF2-40B4-BE49-F238E27FC236}">
              <a16:creationId xmlns:a16="http://schemas.microsoft.com/office/drawing/2014/main" id="{7026BF10-DF1A-4B44-8404-9F3B16F9DCA5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6200" cy="215900"/>
    <xdr:sp macro="" textlink="">
      <xdr:nvSpPr>
        <xdr:cNvPr id="4391" name="Text Box 6">
          <a:extLst>
            <a:ext uri="{FF2B5EF4-FFF2-40B4-BE49-F238E27FC236}">
              <a16:creationId xmlns:a16="http://schemas.microsoft.com/office/drawing/2014/main" id="{1650EA84-9939-4898-AEED-AA99C16C55FD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9375" cy="219075"/>
    <xdr:sp macro="" textlink="">
      <xdr:nvSpPr>
        <xdr:cNvPr id="4392" name="Text Box 6">
          <a:extLst>
            <a:ext uri="{FF2B5EF4-FFF2-40B4-BE49-F238E27FC236}">
              <a16:creationId xmlns:a16="http://schemas.microsoft.com/office/drawing/2014/main" id="{4F0E7284-30E0-42B7-98A3-96F4C5DAC077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9375" cy="219075"/>
    <xdr:sp macro="" textlink="">
      <xdr:nvSpPr>
        <xdr:cNvPr id="4393" name="Text Box 6">
          <a:extLst>
            <a:ext uri="{FF2B5EF4-FFF2-40B4-BE49-F238E27FC236}">
              <a16:creationId xmlns:a16="http://schemas.microsoft.com/office/drawing/2014/main" id="{581E13A0-3708-4AA5-BA7A-F7DE25FAB26F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9375" cy="219075"/>
    <xdr:sp macro="" textlink="">
      <xdr:nvSpPr>
        <xdr:cNvPr id="4394" name="Text Box 6">
          <a:extLst>
            <a:ext uri="{FF2B5EF4-FFF2-40B4-BE49-F238E27FC236}">
              <a16:creationId xmlns:a16="http://schemas.microsoft.com/office/drawing/2014/main" id="{DD099444-C79B-4193-9D3C-C1A2DFFB5617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6200" cy="215900"/>
    <xdr:sp macro="" textlink="">
      <xdr:nvSpPr>
        <xdr:cNvPr id="4395" name="Text Box 6">
          <a:extLst>
            <a:ext uri="{FF2B5EF4-FFF2-40B4-BE49-F238E27FC236}">
              <a16:creationId xmlns:a16="http://schemas.microsoft.com/office/drawing/2014/main" id="{13A2663B-FA9E-402A-B726-52DA34707BF0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9375" cy="219075"/>
    <xdr:sp macro="" textlink="">
      <xdr:nvSpPr>
        <xdr:cNvPr id="4396" name="Text Box 6">
          <a:extLst>
            <a:ext uri="{FF2B5EF4-FFF2-40B4-BE49-F238E27FC236}">
              <a16:creationId xmlns:a16="http://schemas.microsoft.com/office/drawing/2014/main" id="{2F09B9E9-E923-4426-A28C-A1772C6566A7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35</xdr:row>
      <xdr:rowOff>266700</xdr:rowOff>
    </xdr:from>
    <xdr:ext cx="76200" cy="215900"/>
    <xdr:sp macro="" textlink="">
      <xdr:nvSpPr>
        <xdr:cNvPr id="4397" name="Text Box 6">
          <a:extLst>
            <a:ext uri="{FF2B5EF4-FFF2-40B4-BE49-F238E27FC236}">
              <a16:creationId xmlns:a16="http://schemas.microsoft.com/office/drawing/2014/main" id="{B50CD140-F07A-481A-B48A-6754CE4359EA}"/>
            </a:ext>
          </a:extLst>
        </xdr:cNvPr>
        <xdr:cNvSpPr txBox="1">
          <a:spLocks noChangeArrowheads="1"/>
        </xdr:cNvSpPr>
      </xdr:nvSpPr>
      <xdr:spPr bwMode="auto">
        <a:xfrm>
          <a:off x="95440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190500"/>
    <xdr:sp macro="" textlink="">
      <xdr:nvSpPr>
        <xdr:cNvPr id="4398" name="Text Box 6">
          <a:extLst>
            <a:ext uri="{FF2B5EF4-FFF2-40B4-BE49-F238E27FC236}">
              <a16:creationId xmlns:a16="http://schemas.microsoft.com/office/drawing/2014/main" id="{12055423-3745-4F5A-A0A8-1EFD2D730AF4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6200" cy="215900"/>
    <xdr:sp macro="" textlink="">
      <xdr:nvSpPr>
        <xdr:cNvPr id="4399" name="Text Box 6">
          <a:extLst>
            <a:ext uri="{FF2B5EF4-FFF2-40B4-BE49-F238E27FC236}">
              <a16:creationId xmlns:a16="http://schemas.microsoft.com/office/drawing/2014/main" id="{70B90D56-110C-4BA6-B190-7AAC4B270FC6}"/>
            </a:ext>
          </a:extLst>
        </xdr:cNvPr>
        <xdr:cNvSpPr txBox="1">
          <a:spLocks noChangeArrowheads="1"/>
        </xdr:cNvSpPr>
      </xdr:nvSpPr>
      <xdr:spPr bwMode="auto">
        <a:xfrm>
          <a:off x="105727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6200" cy="215900"/>
    <xdr:sp macro="" textlink="">
      <xdr:nvSpPr>
        <xdr:cNvPr id="4400" name="Text Box 5">
          <a:extLst>
            <a:ext uri="{FF2B5EF4-FFF2-40B4-BE49-F238E27FC236}">
              <a16:creationId xmlns:a16="http://schemas.microsoft.com/office/drawing/2014/main" id="{E3F395F2-49BA-4D99-960E-A4ED9EBF93FF}"/>
            </a:ext>
          </a:extLst>
        </xdr:cNvPr>
        <xdr:cNvSpPr txBox="1">
          <a:spLocks noChangeArrowheads="1"/>
        </xdr:cNvSpPr>
      </xdr:nvSpPr>
      <xdr:spPr bwMode="auto">
        <a:xfrm>
          <a:off x="105727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6200" cy="215900"/>
    <xdr:sp macro="" textlink="">
      <xdr:nvSpPr>
        <xdr:cNvPr id="4401" name="Text Box 6">
          <a:extLst>
            <a:ext uri="{FF2B5EF4-FFF2-40B4-BE49-F238E27FC236}">
              <a16:creationId xmlns:a16="http://schemas.microsoft.com/office/drawing/2014/main" id="{CEEB6924-7DC4-4121-8874-875A1DEAC728}"/>
            </a:ext>
          </a:extLst>
        </xdr:cNvPr>
        <xdr:cNvSpPr txBox="1">
          <a:spLocks noChangeArrowheads="1"/>
        </xdr:cNvSpPr>
      </xdr:nvSpPr>
      <xdr:spPr bwMode="auto">
        <a:xfrm>
          <a:off x="105727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6200" cy="215900"/>
    <xdr:sp macro="" textlink="">
      <xdr:nvSpPr>
        <xdr:cNvPr id="4402" name="Text Box 5">
          <a:extLst>
            <a:ext uri="{FF2B5EF4-FFF2-40B4-BE49-F238E27FC236}">
              <a16:creationId xmlns:a16="http://schemas.microsoft.com/office/drawing/2014/main" id="{93F65A57-AA48-4B2A-99D8-46D830273AD0}"/>
            </a:ext>
          </a:extLst>
        </xdr:cNvPr>
        <xdr:cNvSpPr txBox="1">
          <a:spLocks noChangeArrowheads="1"/>
        </xdr:cNvSpPr>
      </xdr:nvSpPr>
      <xdr:spPr bwMode="auto">
        <a:xfrm>
          <a:off x="105727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6200" cy="215900"/>
    <xdr:sp macro="" textlink="">
      <xdr:nvSpPr>
        <xdr:cNvPr id="4403" name="Text Box 6">
          <a:extLst>
            <a:ext uri="{FF2B5EF4-FFF2-40B4-BE49-F238E27FC236}">
              <a16:creationId xmlns:a16="http://schemas.microsoft.com/office/drawing/2014/main" id="{E088AB02-B258-4829-815A-A452BD0B99EC}"/>
            </a:ext>
          </a:extLst>
        </xdr:cNvPr>
        <xdr:cNvSpPr txBox="1">
          <a:spLocks noChangeArrowheads="1"/>
        </xdr:cNvSpPr>
      </xdr:nvSpPr>
      <xdr:spPr bwMode="auto">
        <a:xfrm>
          <a:off x="105727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6200" cy="215900"/>
    <xdr:sp macro="" textlink="">
      <xdr:nvSpPr>
        <xdr:cNvPr id="4404" name="Text Box 5">
          <a:extLst>
            <a:ext uri="{FF2B5EF4-FFF2-40B4-BE49-F238E27FC236}">
              <a16:creationId xmlns:a16="http://schemas.microsoft.com/office/drawing/2014/main" id="{F7A77CB6-9C45-43C3-B018-408E07B8716C}"/>
            </a:ext>
          </a:extLst>
        </xdr:cNvPr>
        <xdr:cNvSpPr txBox="1">
          <a:spLocks noChangeArrowheads="1"/>
        </xdr:cNvSpPr>
      </xdr:nvSpPr>
      <xdr:spPr bwMode="auto">
        <a:xfrm>
          <a:off x="105727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6200" cy="215900"/>
    <xdr:sp macro="" textlink="">
      <xdr:nvSpPr>
        <xdr:cNvPr id="4405" name="Text Box 6">
          <a:extLst>
            <a:ext uri="{FF2B5EF4-FFF2-40B4-BE49-F238E27FC236}">
              <a16:creationId xmlns:a16="http://schemas.microsoft.com/office/drawing/2014/main" id="{77B8EDBC-DFF7-427F-A2C3-08BFF169661C}"/>
            </a:ext>
          </a:extLst>
        </xdr:cNvPr>
        <xdr:cNvSpPr txBox="1">
          <a:spLocks noChangeArrowheads="1"/>
        </xdr:cNvSpPr>
      </xdr:nvSpPr>
      <xdr:spPr bwMode="auto">
        <a:xfrm>
          <a:off x="105727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6200" cy="215900"/>
    <xdr:sp macro="" textlink="">
      <xdr:nvSpPr>
        <xdr:cNvPr id="4406" name="Text Box 5">
          <a:extLst>
            <a:ext uri="{FF2B5EF4-FFF2-40B4-BE49-F238E27FC236}">
              <a16:creationId xmlns:a16="http://schemas.microsoft.com/office/drawing/2014/main" id="{53D08E48-BDB8-4EE9-AB03-58E64172F979}"/>
            </a:ext>
          </a:extLst>
        </xdr:cNvPr>
        <xdr:cNvSpPr txBox="1">
          <a:spLocks noChangeArrowheads="1"/>
        </xdr:cNvSpPr>
      </xdr:nvSpPr>
      <xdr:spPr bwMode="auto">
        <a:xfrm>
          <a:off x="105727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6200" cy="215900"/>
    <xdr:sp macro="" textlink="">
      <xdr:nvSpPr>
        <xdr:cNvPr id="4407" name="Text Box 6">
          <a:extLst>
            <a:ext uri="{FF2B5EF4-FFF2-40B4-BE49-F238E27FC236}">
              <a16:creationId xmlns:a16="http://schemas.microsoft.com/office/drawing/2014/main" id="{637F022C-AB42-473B-A63A-7C131245D2C8}"/>
            </a:ext>
          </a:extLst>
        </xdr:cNvPr>
        <xdr:cNvSpPr txBox="1">
          <a:spLocks noChangeArrowheads="1"/>
        </xdr:cNvSpPr>
      </xdr:nvSpPr>
      <xdr:spPr bwMode="auto">
        <a:xfrm>
          <a:off x="105727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190500"/>
    <xdr:sp macro="" textlink="">
      <xdr:nvSpPr>
        <xdr:cNvPr id="4408" name="Text Box 6">
          <a:extLst>
            <a:ext uri="{FF2B5EF4-FFF2-40B4-BE49-F238E27FC236}">
              <a16:creationId xmlns:a16="http://schemas.microsoft.com/office/drawing/2014/main" id="{A397B692-A15A-4469-B7A9-F1D8A51B0A7C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9375" cy="219075"/>
    <xdr:sp macro="" textlink="">
      <xdr:nvSpPr>
        <xdr:cNvPr id="4409" name="Text Box 6">
          <a:extLst>
            <a:ext uri="{FF2B5EF4-FFF2-40B4-BE49-F238E27FC236}">
              <a16:creationId xmlns:a16="http://schemas.microsoft.com/office/drawing/2014/main" id="{ED0841B8-A1EC-4E0D-B794-DB555C144B87}"/>
            </a:ext>
          </a:extLst>
        </xdr:cNvPr>
        <xdr:cNvSpPr txBox="1">
          <a:spLocks noChangeArrowheads="1"/>
        </xdr:cNvSpPr>
      </xdr:nvSpPr>
      <xdr:spPr bwMode="auto">
        <a:xfrm>
          <a:off x="105727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9375" cy="219075"/>
    <xdr:sp macro="" textlink="">
      <xdr:nvSpPr>
        <xdr:cNvPr id="4410" name="Text Box 6">
          <a:extLst>
            <a:ext uri="{FF2B5EF4-FFF2-40B4-BE49-F238E27FC236}">
              <a16:creationId xmlns:a16="http://schemas.microsoft.com/office/drawing/2014/main" id="{564FCD90-0C24-4F4B-B4D8-1AFFFDB43E99}"/>
            </a:ext>
          </a:extLst>
        </xdr:cNvPr>
        <xdr:cNvSpPr txBox="1">
          <a:spLocks noChangeArrowheads="1"/>
        </xdr:cNvSpPr>
      </xdr:nvSpPr>
      <xdr:spPr bwMode="auto">
        <a:xfrm>
          <a:off x="105727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9375" cy="219075"/>
    <xdr:sp macro="" textlink="">
      <xdr:nvSpPr>
        <xdr:cNvPr id="4411" name="Text Box 6">
          <a:extLst>
            <a:ext uri="{FF2B5EF4-FFF2-40B4-BE49-F238E27FC236}">
              <a16:creationId xmlns:a16="http://schemas.microsoft.com/office/drawing/2014/main" id="{B2A8691E-4990-4883-B3E0-635AD6AFA984}"/>
            </a:ext>
          </a:extLst>
        </xdr:cNvPr>
        <xdr:cNvSpPr txBox="1">
          <a:spLocks noChangeArrowheads="1"/>
        </xdr:cNvSpPr>
      </xdr:nvSpPr>
      <xdr:spPr bwMode="auto">
        <a:xfrm>
          <a:off x="105727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6200" cy="215900"/>
    <xdr:sp macro="" textlink="">
      <xdr:nvSpPr>
        <xdr:cNvPr id="4412" name="Text Box 6">
          <a:extLst>
            <a:ext uri="{FF2B5EF4-FFF2-40B4-BE49-F238E27FC236}">
              <a16:creationId xmlns:a16="http://schemas.microsoft.com/office/drawing/2014/main" id="{DD26D196-6353-4FD9-A0DF-0FD356C526EC}"/>
            </a:ext>
          </a:extLst>
        </xdr:cNvPr>
        <xdr:cNvSpPr txBox="1">
          <a:spLocks noChangeArrowheads="1"/>
        </xdr:cNvSpPr>
      </xdr:nvSpPr>
      <xdr:spPr bwMode="auto">
        <a:xfrm>
          <a:off x="105727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6200" cy="215900"/>
    <xdr:sp macro="" textlink="">
      <xdr:nvSpPr>
        <xdr:cNvPr id="4413" name="Text Box 5">
          <a:extLst>
            <a:ext uri="{FF2B5EF4-FFF2-40B4-BE49-F238E27FC236}">
              <a16:creationId xmlns:a16="http://schemas.microsoft.com/office/drawing/2014/main" id="{B97B7396-78A5-438C-ACB8-3DF1340748A8}"/>
            </a:ext>
          </a:extLst>
        </xdr:cNvPr>
        <xdr:cNvSpPr txBox="1">
          <a:spLocks noChangeArrowheads="1"/>
        </xdr:cNvSpPr>
      </xdr:nvSpPr>
      <xdr:spPr bwMode="auto">
        <a:xfrm>
          <a:off x="105727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6200" cy="215900"/>
    <xdr:sp macro="" textlink="">
      <xdr:nvSpPr>
        <xdr:cNvPr id="4414" name="Text Box 6">
          <a:extLst>
            <a:ext uri="{FF2B5EF4-FFF2-40B4-BE49-F238E27FC236}">
              <a16:creationId xmlns:a16="http://schemas.microsoft.com/office/drawing/2014/main" id="{ADCDBE65-69D9-4C6C-BA73-26F30C46D20C}"/>
            </a:ext>
          </a:extLst>
        </xdr:cNvPr>
        <xdr:cNvSpPr txBox="1">
          <a:spLocks noChangeArrowheads="1"/>
        </xdr:cNvSpPr>
      </xdr:nvSpPr>
      <xdr:spPr bwMode="auto">
        <a:xfrm>
          <a:off x="105727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9375" cy="219075"/>
    <xdr:sp macro="" textlink="">
      <xdr:nvSpPr>
        <xdr:cNvPr id="4415" name="Text Box 6">
          <a:extLst>
            <a:ext uri="{FF2B5EF4-FFF2-40B4-BE49-F238E27FC236}">
              <a16:creationId xmlns:a16="http://schemas.microsoft.com/office/drawing/2014/main" id="{71579BDB-72A8-4173-B0B8-117474A7BB6D}"/>
            </a:ext>
          </a:extLst>
        </xdr:cNvPr>
        <xdr:cNvSpPr txBox="1">
          <a:spLocks noChangeArrowheads="1"/>
        </xdr:cNvSpPr>
      </xdr:nvSpPr>
      <xdr:spPr bwMode="auto">
        <a:xfrm>
          <a:off x="105727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6200" cy="215900"/>
    <xdr:sp macro="" textlink="">
      <xdr:nvSpPr>
        <xdr:cNvPr id="4416" name="Text Box 6">
          <a:extLst>
            <a:ext uri="{FF2B5EF4-FFF2-40B4-BE49-F238E27FC236}">
              <a16:creationId xmlns:a16="http://schemas.microsoft.com/office/drawing/2014/main" id="{D2F5160C-7BF4-4C10-AFAD-6DD4CB0AE52F}"/>
            </a:ext>
          </a:extLst>
        </xdr:cNvPr>
        <xdr:cNvSpPr txBox="1">
          <a:spLocks noChangeArrowheads="1"/>
        </xdr:cNvSpPr>
      </xdr:nvSpPr>
      <xdr:spPr bwMode="auto">
        <a:xfrm>
          <a:off x="105727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190500"/>
    <xdr:sp macro="" textlink="">
      <xdr:nvSpPr>
        <xdr:cNvPr id="4417" name="Text Box 6">
          <a:extLst>
            <a:ext uri="{FF2B5EF4-FFF2-40B4-BE49-F238E27FC236}">
              <a16:creationId xmlns:a16="http://schemas.microsoft.com/office/drawing/2014/main" id="{CE31750D-3590-4C0C-8391-1CB65FD907BF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6200" cy="215900"/>
    <xdr:sp macro="" textlink="">
      <xdr:nvSpPr>
        <xdr:cNvPr id="4418" name="Text Box 6">
          <a:extLst>
            <a:ext uri="{FF2B5EF4-FFF2-40B4-BE49-F238E27FC236}">
              <a16:creationId xmlns:a16="http://schemas.microsoft.com/office/drawing/2014/main" id="{C716C2B4-724A-45AF-91A8-106940B139C2}"/>
            </a:ext>
          </a:extLst>
        </xdr:cNvPr>
        <xdr:cNvSpPr txBox="1">
          <a:spLocks noChangeArrowheads="1"/>
        </xdr:cNvSpPr>
      </xdr:nvSpPr>
      <xdr:spPr bwMode="auto">
        <a:xfrm>
          <a:off x="105727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6200" cy="215900"/>
    <xdr:sp macro="" textlink="">
      <xdr:nvSpPr>
        <xdr:cNvPr id="4419" name="Text Box 5">
          <a:extLst>
            <a:ext uri="{FF2B5EF4-FFF2-40B4-BE49-F238E27FC236}">
              <a16:creationId xmlns:a16="http://schemas.microsoft.com/office/drawing/2014/main" id="{0D6041C2-F6EC-4851-B508-38C40236B878}"/>
            </a:ext>
          </a:extLst>
        </xdr:cNvPr>
        <xdr:cNvSpPr txBox="1">
          <a:spLocks noChangeArrowheads="1"/>
        </xdr:cNvSpPr>
      </xdr:nvSpPr>
      <xdr:spPr bwMode="auto">
        <a:xfrm>
          <a:off x="105727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6200" cy="215900"/>
    <xdr:sp macro="" textlink="">
      <xdr:nvSpPr>
        <xdr:cNvPr id="4420" name="Text Box 6">
          <a:extLst>
            <a:ext uri="{FF2B5EF4-FFF2-40B4-BE49-F238E27FC236}">
              <a16:creationId xmlns:a16="http://schemas.microsoft.com/office/drawing/2014/main" id="{3FF726BD-C24D-4029-AF2B-4FBCED47569A}"/>
            </a:ext>
          </a:extLst>
        </xdr:cNvPr>
        <xdr:cNvSpPr txBox="1">
          <a:spLocks noChangeArrowheads="1"/>
        </xdr:cNvSpPr>
      </xdr:nvSpPr>
      <xdr:spPr bwMode="auto">
        <a:xfrm>
          <a:off x="105727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6200" cy="215900"/>
    <xdr:sp macro="" textlink="">
      <xdr:nvSpPr>
        <xdr:cNvPr id="4421" name="Text Box 5">
          <a:extLst>
            <a:ext uri="{FF2B5EF4-FFF2-40B4-BE49-F238E27FC236}">
              <a16:creationId xmlns:a16="http://schemas.microsoft.com/office/drawing/2014/main" id="{EAA7BD1F-FB8C-462D-9648-1E64A4AE2217}"/>
            </a:ext>
          </a:extLst>
        </xdr:cNvPr>
        <xdr:cNvSpPr txBox="1">
          <a:spLocks noChangeArrowheads="1"/>
        </xdr:cNvSpPr>
      </xdr:nvSpPr>
      <xdr:spPr bwMode="auto">
        <a:xfrm>
          <a:off x="105727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6200" cy="215900"/>
    <xdr:sp macro="" textlink="">
      <xdr:nvSpPr>
        <xdr:cNvPr id="4422" name="Text Box 6">
          <a:extLst>
            <a:ext uri="{FF2B5EF4-FFF2-40B4-BE49-F238E27FC236}">
              <a16:creationId xmlns:a16="http://schemas.microsoft.com/office/drawing/2014/main" id="{47545FF7-874F-4DE9-83BF-A1EE98649BE3}"/>
            </a:ext>
          </a:extLst>
        </xdr:cNvPr>
        <xdr:cNvSpPr txBox="1">
          <a:spLocks noChangeArrowheads="1"/>
        </xdr:cNvSpPr>
      </xdr:nvSpPr>
      <xdr:spPr bwMode="auto">
        <a:xfrm>
          <a:off x="105727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6200" cy="215900"/>
    <xdr:sp macro="" textlink="">
      <xdr:nvSpPr>
        <xdr:cNvPr id="4423" name="Text Box 5">
          <a:extLst>
            <a:ext uri="{FF2B5EF4-FFF2-40B4-BE49-F238E27FC236}">
              <a16:creationId xmlns:a16="http://schemas.microsoft.com/office/drawing/2014/main" id="{345217EA-6F66-4F94-8D42-253771380CED}"/>
            </a:ext>
          </a:extLst>
        </xdr:cNvPr>
        <xdr:cNvSpPr txBox="1">
          <a:spLocks noChangeArrowheads="1"/>
        </xdr:cNvSpPr>
      </xdr:nvSpPr>
      <xdr:spPr bwMode="auto">
        <a:xfrm>
          <a:off x="105727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6200" cy="215900"/>
    <xdr:sp macro="" textlink="">
      <xdr:nvSpPr>
        <xdr:cNvPr id="4424" name="Text Box 6">
          <a:extLst>
            <a:ext uri="{FF2B5EF4-FFF2-40B4-BE49-F238E27FC236}">
              <a16:creationId xmlns:a16="http://schemas.microsoft.com/office/drawing/2014/main" id="{9A6307E9-0ED8-4B36-A35A-7C4D0C0CEAC3}"/>
            </a:ext>
          </a:extLst>
        </xdr:cNvPr>
        <xdr:cNvSpPr txBox="1">
          <a:spLocks noChangeArrowheads="1"/>
        </xdr:cNvSpPr>
      </xdr:nvSpPr>
      <xdr:spPr bwMode="auto">
        <a:xfrm>
          <a:off x="105727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6200" cy="215900"/>
    <xdr:sp macro="" textlink="">
      <xdr:nvSpPr>
        <xdr:cNvPr id="4425" name="Text Box 5">
          <a:extLst>
            <a:ext uri="{FF2B5EF4-FFF2-40B4-BE49-F238E27FC236}">
              <a16:creationId xmlns:a16="http://schemas.microsoft.com/office/drawing/2014/main" id="{BDB6D99D-2ABE-43AB-9850-7B347402F4C2}"/>
            </a:ext>
          </a:extLst>
        </xdr:cNvPr>
        <xdr:cNvSpPr txBox="1">
          <a:spLocks noChangeArrowheads="1"/>
        </xdr:cNvSpPr>
      </xdr:nvSpPr>
      <xdr:spPr bwMode="auto">
        <a:xfrm>
          <a:off x="105727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6200" cy="215900"/>
    <xdr:sp macro="" textlink="">
      <xdr:nvSpPr>
        <xdr:cNvPr id="4426" name="Text Box 6">
          <a:extLst>
            <a:ext uri="{FF2B5EF4-FFF2-40B4-BE49-F238E27FC236}">
              <a16:creationId xmlns:a16="http://schemas.microsoft.com/office/drawing/2014/main" id="{2AF14F8A-1FB1-4A71-9D4B-01894D29BC91}"/>
            </a:ext>
          </a:extLst>
        </xdr:cNvPr>
        <xdr:cNvSpPr txBox="1">
          <a:spLocks noChangeArrowheads="1"/>
        </xdr:cNvSpPr>
      </xdr:nvSpPr>
      <xdr:spPr bwMode="auto">
        <a:xfrm>
          <a:off x="105727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9375" cy="219075"/>
    <xdr:sp macro="" textlink="">
      <xdr:nvSpPr>
        <xdr:cNvPr id="4427" name="Text Box 6">
          <a:extLst>
            <a:ext uri="{FF2B5EF4-FFF2-40B4-BE49-F238E27FC236}">
              <a16:creationId xmlns:a16="http://schemas.microsoft.com/office/drawing/2014/main" id="{E980067C-7820-446A-9586-910C0157FABE}"/>
            </a:ext>
          </a:extLst>
        </xdr:cNvPr>
        <xdr:cNvSpPr txBox="1">
          <a:spLocks noChangeArrowheads="1"/>
        </xdr:cNvSpPr>
      </xdr:nvSpPr>
      <xdr:spPr bwMode="auto">
        <a:xfrm>
          <a:off x="105727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9375" cy="219075"/>
    <xdr:sp macro="" textlink="">
      <xdr:nvSpPr>
        <xdr:cNvPr id="4428" name="Text Box 6">
          <a:extLst>
            <a:ext uri="{FF2B5EF4-FFF2-40B4-BE49-F238E27FC236}">
              <a16:creationId xmlns:a16="http://schemas.microsoft.com/office/drawing/2014/main" id="{FF8E5057-684E-43DE-9EFB-0A71FD6D54D1}"/>
            </a:ext>
          </a:extLst>
        </xdr:cNvPr>
        <xdr:cNvSpPr txBox="1">
          <a:spLocks noChangeArrowheads="1"/>
        </xdr:cNvSpPr>
      </xdr:nvSpPr>
      <xdr:spPr bwMode="auto">
        <a:xfrm>
          <a:off x="105727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6200" cy="215900"/>
    <xdr:sp macro="" textlink="">
      <xdr:nvSpPr>
        <xdr:cNvPr id="4429" name="Text Box 6">
          <a:extLst>
            <a:ext uri="{FF2B5EF4-FFF2-40B4-BE49-F238E27FC236}">
              <a16:creationId xmlns:a16="http://schemas.microsoft.com/office/drawing/2014/main" id="{3A5481D8-A231-4845-A3B4-CB353F14038E}"/>
            </a:ext>
          </a:extLst>
        </xdr:cNvPr>
        <xdr:cNvSpPr txBox="1">
          <a:spLocks noChangeArrowheads="1"/>
        </xdr:cNvSpPr>
      </xdr:nvSpPr>
      <xdr:spPr bwMode="auto">
        <a:xfrm>
          <a:off x="105727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9375" cy="219075"/>
    <xdr:sp macro="" textlink="">
      <xdr:nvSpPr>
        <xdr:cNvPr id="4430" name="Text Box 6">
          <a:extLst>
            <a:ext uri="{FF2B5EF4-FFF2-40B4-BE49-F238E27FC236}">
              <a16:creationId xmlns:a16="http://schemas.microsoft.com/office/drawing/2014/main" id="{E84538E8-5278-4B06-AF01-1AD5D5C516D5}"/>
            </a:ext>
          </a:extLst>
        </xdr:cNvPr>
        <xdr:cNvSpPr txBox="1">
          <a:spLocks noChangeArrowheads="1"/>
        </xdr:cNvSpPr>
      </xdr:nvSpPr>
      <xdr:spPr bwMode="auto">
        <a:xfrm>
          <a:off x="105727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6200" cy="215900"/>
    <xdr:sp macro="" textlink="">
      <xdr:nvSpPr>
        <xdr:cNvPr id="4431" name="Text Box 6">
          <a:extLst>
            <a:ext uri="{FF2B5EF4-FFF2-40B4-BE49-F238E27FC236}">
              <a16:creationId xmlns:a16="http://schemas.microsoft.com/office/drawing/2014/main" id="{00A07ECA-6023-482F-9DD8-3D4678135BB1}"/>
            </a:ext>
          </a:extLst>
        </xdr:cNvPr>
        <xdr:cNvSpPr txBox="1">
          <a:spLocks noChangeArrowheads="1"/>
        </xdr:cNvSpPr>
      </xdr:nvSpPr>
      <xdr:spPr bwMode="auto">
        <a:xfrm>
          <a:off x="105727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9375" cy="219075"/>
    <xdr:sp macro="" textlink="">
      <xdr:nvSpPr>
        <xdr:cNvPr id="4432" name="Text Box 6">
          <a:extLst>
            <a:ext uri="{FF2B5EF4-FFF2-40B4-BE49-F238E27FC236}">
              <a16:creationId xmlns:a16="http://schemas.microsoft.com/office/drawing/2014/main" id="{2593DAB8-285F-4C1A-B48D-D04A6D48F9CE}"/>
            </a:ext>
          </a:extLst>
        </xdr:cNvPr>
        <xdr:cNvSpPr txBox="1">
          <a:spLocks noChangeArrowheads="1"/>
        </xdr:cNvSpPr>
      </xdr:nvSpPr>
      <xdr:spPr bwMode="auto">
        <a:xfrm>
          <a:off x="105727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6200" cy="215900"/>
    <xdr:sp macro="" textlink="">
      <xdr:nvSpPr>
        <xdr:cNvPr id="4433" name="Text Box 5">
          <a:extLst>
            <a:ext uri="{FF2B5EF4-FFF2-40B4-BE49-F238E27FC236}">
              <a16:creationId xmlns:a16="http://schemas.microsoft.com/office/drawing/2014/main" id="{4B5752F4-9A43-49A1-B182-F829644EE0C1}"/>
            </a:ext>
          </a:extLst>
        </xdr:cNvPr>
        <xdr:cNvSpPr txBox="1">
          <a:spLocks noChangeArrowheads="1"/>
        </xdr:cNvSpPr>
      </xdr:nvSpPr>
      <xdr:spPr bwMode="auto">
        <a:xfrm>
          <a:off x="105727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6200" cy="215900"/>
    <xdr:sp macro="" textlink="">
      <xdr:nvSpPr>
        <xdr:cNvPr id="4434" name="Text Box 6">
          <a:extLst>
            <a:ext uri="{FF2B5EF4-FFF2-40B4-BE49-F238E27FC236}">
              <a16:creationId xmlns:a16="http://schemas.microsoft.com/office/drawing/2014/main" id="{C72FA1CC-AABE-4709-A294-9814F212645E}"/>
            </a:ext>
          </a:extLst>
        </xdr:cNvPr>
        <xdr:cNvSpPr txBox="1">
          <a:spLocks noChangeArrowheads="1"/>
        </xdr:cNvSpPr>
      </xdr:nvSpPr>
      <xdr:spPr bwMode="auto">
        <a:xfrm>
          <a:off x="105727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9375" cy="219075"/>
    <xdr:sp macro="" textlink="">
      <xdr:nvSpPr>
        <xdr:cNvPr id="4435" name="Text Box 6">
          <a:extLst>
            <a:ext uri="{FF2B5EF4-FFF2-40B4-BE49-F238E27FC236}">
              <a16:creationId xmlns:a16="http://schemas.microsoft.com/office/drawing/2014/main" id="{283B4568-7DA3-409B-9312-1D4589EB268E}"/>
            </a:ext>
          </a:extLst>
        </xdr:cNvPr>
        <xdr:cNvSpPr txBox="1">
          <a:spLocks noChangeArrowheads="1"/>
        </xdr:cNvSpPr>
      </xdr:nvSpPr>
      <xdr:spPr bwMode="auto">
        <a:xfrm>
          <a:off x="105727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9375" cy="219075"/>
    <xdr:sp macro="" textlink="">
      <xdr:nvSpPr>
        <xdr:cNvPr id="4436" name="Text Box 6">
          <a:extLst>
            <a:ext uri="{FF2B5EF4-FFF2-40B4-BE49-F238E27FC236}">
              <a16:creationId xmlns:a16="http://schemas.microsoft.com/office/drawing/2014/main" id="{C0DE8717-22A7-4ABF-84B6-9D25A9BE310C}"/>
            </a:ext>
          </a:extLst>
        </xdr:cNvPr>
        <xdr:cNvSpPr txBox="1">
          <a:spLocks noChangeArrowheads="1"/>
        </xdr:cNvSpPr>
      </xdr:nvSpPr>
      <xdr:spPr bwMode="auto">
        <a:xfrm>
          <a:off x="105727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6200" cy="215900"/>
    <xdr:sp macro="" textlink="">
      <xdr:nvSpPr>
        <xdr:cNvPr id="4437" name="Text Box 5">
          <a:extLst>
            <a:ext uri="{FF2B5EF4-FFF2-40B4-BE49-F238E27FC236}">
              <a16:creationId xmlns:a16="http://schemas.microsoft.com/office/drawing/2014/main" id="{5B9D5CD8-DB5A-4477-AD02-742988EC2A35}"/>
            </a:ext>
          </a:extLst>
        </xdr:cNvPr>
        <xdr:cNvSpPr txBox="1">
          <a:spLocks noChangeArrowheads="1"/>
        </xdr:cNvSpPr>
      </xdr:nvSpPr>
      <xdr:spPr bwMode="auto">
        <a:xfrm>
          <a:off x="105727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6200" cy="215900"/>
    <xdr:sp macro="" textlink="">
      <xdr:nvSpPr>
        <xdr:cNvPr id="4438" name="Text Box 6">
          <a:extLst>
            <a:ext uri="{FF2B5EF4-FFF2-40B4-BE49-F238E27FC236}">
              <a16:creationId xmlns:a16="http://schemas.microsoft.com/office/drawing/2014/main" id="{EA1FFE40-37B9-4AFA-A541-CA3DA4B22B70}"/>
            </a:ext>
          </a:extLst>
        </xdr:cNvPr>
        <xdr:cNvSpPr txBox="1">
          <a:spLocks noChangeArrowheads="1"/>
        </xdr:cNvSpPr>
      </xdr:nvSpPr>
      <xdr:spPr bwMode="auto">
        <a:xfrm>
          <a:off x="105727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9375" cy="219075"/>
    <xdr:sp macro="" textlink="">
      <xdr:nvSpPr>
        <xdr:cNvPr id="4439" name="Text Box 6">
          <a:extLst>
            <a:ext uri="{FF2B5EF4-FFF2-40B4-BE49-F238E27FC236}">
              <a16:creationId xmlns:a16="http://schemas.microsoft.com/office/drawing/2014/main" id="{A2D8685C-59E7-4EAA-87F1-814A4A7CB0F1}"/>
            </a:ext>
          </a:extLst>
        </xdr:cNvPr>
        <xdr:cNvSpPr txBox="1">
          <a:spLocks noChangeArrowheads="1"/>
        </xdr:cNvSpPr>
      </xdr:nvSpPr>
      <xdr:spPr bwMode="auto">
        <a:xfrm>
          <a:off x="105727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6200" cy="215900"/>
    <xdr:sp macro="" textlink="">
      <xdr:nvSpPr>
        <xdr:cNvPr id="4440" name="Text Box 5">
          <a:extLst>
            <a:ext uri="{FF2B5EF4-FFF2-40B4-BE49-F238E27FC236}">
              <a16:creationId xmlns:a16="http://schemas.microsoft.com/office/drawing/2014/main" id="{0713392F-E324-4CBA-AC92-1FB8418B165B}"/>
            </a:ext>
          </a:extLst>
        </xdr:cNvPr>
        <xdr:cNvSpPr txBox="1">
          <a:spLocks noChangeArrowheads="1"/>
        </xdr:cNvSpPr>
      </xdr:nvSpPr>
      <xdr:spPr bwMode="auto">
        <a:xfrm>
          <a:off x="105727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9375" cy="219075"/>
    <xdr:sp macro="" textlink="">
      <xdr:nvSpPr>
        <xdr:cNvPr id="4441" name="Text Box 6">
          <a:extLst>
            <a:ext uri="{FF2B5EF4-FFF2-40B4-BE49-F238E27FC236}">
              <a16:creationId xmlns:a16="http://schemas.microsoft.com/office/drawing/2014/main" id="{9B9724E2-03BF-4C0B-A5FE-BC0405FAF1C3}"/>
            </a:ext>
          </a:extLst>
        </xdr:cNvPr>
        <xdr:cNvSpPr txBox="1">
          <a:spLocks noChangeArrowheads="1"/>
        </xdr:cNvSpPr>
      </xdr:nvSpPr>
      <xdr:spPr bwMode="auto">
        <a:xfrm>
          <a:off x="105727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9375" cy="219075"/>
    <xdr:sp macro="" textlink="">
      <xdr:nvSpPr>
        <xdr:cNvPr id="4442" name="Text Box 6">
          <a:extLst>
            <a:ext uri="{FF2B5EF4-FFF2-40B4-BE49-F238E27FC236}">
              <a16:creationId xmlns:a16="http://schemas.microsoft.com/office/drawing/2014/main" id="{53DAB367-9332-4488-8366-82301E3419FC}"/>
            </a:ext>
          </a:extLst>
        </xdr:cNvPr>
        <xdr:cNvSpPr txBox="1">
          <a:spLocks noChangeArrowheads="1"/>
        </xdr:cNvSpPr>
      </xdr:nvSpPr>
      <xdr:spPr bwMode="auto">
        <a:xfrm>
          <a:off x="105727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6200" cy="215900"/>
    <xdr:sp macro="" textlink="">
      <xdr:nvSpPr>
        <xdr:cNvPr id="4443" name="Text Box 6">
          <a:extLst>
            <a:ext uri="{FF2B5EF4-FFF2-40B4-BE49-F238E27FC236}">
              <a16:creationId xmlns:a16="http://schemas.microsoft.com/office/drawing/2014/main" id="{59CD2BD7-49C7-4375-AB60-B63EE6D98D9D}"/>
            </a:ext>
          </a:extLst>
        </xdr:cNvPr>
        <xdr:cNvSpPr txBox="1">
          <a:spLocks noChangeArrowheads="1"/>
        </xdr:cNvSpPr>
      </xdr:nvSpPr>
      <xdr:spPr bwMode="auto">
        <a:xfrm>
          <a:off x="105727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6200" cy="215900"/>
    <xdr:sp macro="" textlink="">
      <xdr:nvSpPr>
        <xdr:cNvPr id="4444" name="Text Box 5">
          <a:extLst>
            <a:ext uri="{FF2B5EF4-FFF2-40B4-BE49-F238E27FC236}">
              <a16:creationId xmlns:a16="http://schemas.microsoft.com/office/drawing/2014/main" id="{D4EDEF8C-DDE5-4622-AD9C-0C69F942367A}"/>
            </a:ext>
          </a:extLst>
        </xdr:cNvPr>
        <xdr:cNvSpPr txBox="1">
          <a:spLocks noChangeArrowheads="1"/>
        </xdr:cNvSpPr>
      </xdr:nvSpPr>
      <xdr:spPr bwMode="auto">
        <a:xfrm>
          <a:off x="105727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6200" cy="215900"/>
    <xdr:sp macro="" textlink="">
      <xdr:nvSpPr>
        <xdr:cNvPr id="4445" name="Text Box 6">
          <a:extLst>
            <a:ext uri="{FF2B5EF4-FFF2-40B4-BE49-F238E27FC236}">
              <a16:creationId xmlns:a16="http://schemas.microsoft.com/office/drawing/2014/main" id="{63F966F1-7C8F-4EF5-A33B-C31F05950B67}"/>
            </a:ext>
          </a:extLst>
        </xdr:cNvPr>
        <xdr:cNvSpPr txBox="1">
          <a:spLocks noChangeArrowheads="1"/>
        </xdr:cNvSpPr>
      </xdr:nvSpPr>
      <xdr:spPr bwMode="auto">
        <a:xfrm>
          <a:off x="105727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9375" cy="219075"/>
    <xdr:sp macro="" textlink="">
      <xdr:nvSpPr>
        <xdr:cNvPr id="4446" name="Text Box 6">
          <a:extLst>
            <a:ext uri="{FF2B5EF4-FFF2-40B4-BE49-F238E27FC236}">
              <a16:creationId xmlns:a16="http://schemas.microsoft.com/office/drawing/2014/main" id="{BA07A65C-00A6-4CC9-8979-D6E494267775}"/>
            </a:ext>
          </a:extLst>
        </xdr:cNvPr>
        <xdr:cNvSpPr txBox="1">
          <a:spLocks noChangeArrowheads="1"/>
        </xdr:cNvSpPr>
      </xdr:nvSpPr>
      <xdr:spPr bwMode="auto">
        <a:xfrm>
          <a:off x="105727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6200" cy="215900"/>
    <xdr:sp macro="" textlink="">
      <xdr:nvSpPr>
        <xdr:cNvPr id="4447" name="Text Box 5">
          <a:extLst>
            <a:ext uri="{FF2B5EF4-FFF2-40B4-BE49-F238E27FC236}">
              <a16:creationId xmlns:a16="http://schemas.microsoft.com/office/drawing/2014/main" id="{C23F7E12-EAC3-4E4B-94B2-E823729DB389}"/>
            </a:ext>
          </a:extLst>
        </xdr:cNvPr>
        <xdr:cNvSpPr txBox="1">
          <a:spLocks noChangeArrowheads="1"/>
        </xdr:cNvSpPr>
      </xdr:nvSpPr>
      <xdr:spPr bwMode="auto">
        <a:xfrm>
          <a:off x="105727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6200" cy="215900"/>
    <xdr:sp macro="" textlink="">
      <xdr:nvSpPr>
        <xdr:cNvPr id="4448" name="Text Box 6">
          <a:extLst>
            <a:ext uri="{FF2B5EF4-FFF2-40B4-BE49-F238E27FC236}">
              <a16:creationId xmlns:a16="http://schemas.microsoft.com/office/drawing/2014/main" id="{F30A4BF4-CD9A-4EB4-9E2C-3517E2635328}"/>
            </a:ext>
          </a:extLst>
        </xdr:cNvPr>
        <xdr:cNvSpPr txBox="1">
          <a:spLocks noChangeArrowheads="1"/>
        </xdr:cNvSpPr>
      </xdr:nvSpPr>
      <xdr:spPr bwMode="auto">
        <a:xfrm>
          <a:off x="105727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9375" cy="219075"/>
    <xdr:sp macro="" textlink="">
      <xdr:nvSpPr>
        <xdr:cNvPr id="4449" name="Text Box 6">
          <a:extLst>
            <a:ext uri="{FF2B5EF4-FFF2-40B4-BE49-F238E27FC236}">
              <a16:creationId xmlns:a16="http://schemas.microsoft.com/office/drawing/2014/main" id="{483FF89B-542C-445C-ADB7-923F36B36B34}"/>
            </a:ext>
          </a:extLst>
        </xdr:cNvPr>
        <xdr:cNvSpPr txBox="1">
          <a:spLocks noChangeArrowheads="1"/>
        </xdr:cNvSpPr>
      </xdr:nvSpPr>
      <xdr:spPr bwMode="auto">
        <a:xfrm>
          <a:off x="105727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9375" cy="219075"/>
    <xdr:sp macro="" textlink="">
      <xdr:nvSpPr>
        <xdr:cNvPr id="4450" name="Text Box 6">
          <a:extLst>
            <a:ext uri="{FF2B5EF4-FFF2-40B4-BE49-F238E27FC236}">
              <a16:creationId xmlns:a16="http://schemas.microsoft.com/office/drawing/2014/main" id="{455570E3-01CF-4ED5-A379-82C035D309A9}"/>
            </a:ext>
          </a:extLst>
        </xdr:cNvPr>
        <xdr:cNvSpPr txBox="1">
          <a:spLocks noChangeArrowheads="1"/>
        </xdr:cNvSpPr>
      </xdr:nvSpPr>
      <xdr:spPr bwMode="auto">
        <a:xfrm>
          <a:off x="105727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9375" cy="219075"/>
    <xdr:sp macro="" textlink="">
      <xdr:nvSpPr>
        <xdr:cNvPr id="4451" name="Text Box 6">
          <a:extLst>
            <a:ext uri="{FF2B5EF4-FFF2-40B4-BE49-F238E27FC236}">
              <a16:creationId xmlns:a16="http://schemas.microsoft.com/office/drawing/2014/main" id="{30091ECB-34B0-4C23-AAC9-1D6C23EC163C}"/>
            </a:ext>
          </a:extLst>
        </xdr:cNvPr>
        <xdr:cNvSpPr txBox="1">
          <a:spLocks noChangeArrowheads="1"/>
        </xdr:cNvSpPr>
      </xdr:nvSpPr>
      <xdr:spPr bwMode="auto">
        <a:xfrm>
          <a:off x="105727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6200" cy="215900"/>
    <xdr:sp macro="" textlink="">
      <xdr:nvSpPr>
        <xdr:cNvPr id="4452" name="Text Box 6">
          <a:extLst>
            <a:ext uri="{FF2B5EF4-FFF2-40B4-BE49-F238E27FC236}">
              <a16:creationId xmlns:a16="http://schemas.microsoft.com/office/drawing/2014/main" id="{2C27B0D8-4354-40D4-B78E-8AE364AA7080}"/>
            </a:ext>
          </a:extLst>
        </xdr:cNvPr>
        <xdr:cNvSpPr txBox="1">
          <a:spLocks noChangeArrowheads="1"/>
        </xdr:cNvSpPr>
      </xdr:nvSpPr>
      <xdr:spPr bwMode="auto">
        <a:xfrm>
          <a:off x="105727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9375" cy="219075"/>
    <xdr:sp macro="" textlink="">
      <xdr:nvSpPr>
        <xdr:cNvPr id="4453" name="Text Box 6">
          <a:extLst>
            <a:ext uri="{FF2B5EF4-FFF2-40B4-BE49-F238E27FC236}">
              <a16:creationId xmlns:a16="http://schemas.microsoft.com/office/drawing/2014/main" id="{0E269B44-8275-47A7-8E91-D544320DA098}"/>
            </a:ext>
          </a:extLst>
        </xdr:cNvPr>
        <xdr:cNvSpPr txBox="1">
          <a:spLocks noChangeArrowheads="1"/>
        </xdr:cNvSpPr>
      </xdr:nvSpPr>
      <xdr:spPr bwMode="auto">
        <a:xfrm>
          <a:off x="105727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6200" cy="215900"/>
    <xdr:sp macro="" textlink="">
      <xdr:nvSpPr>
        <xdr:cNvPr id="4454" name="Text Box 6">
          <a:extLst>
            <a:ext uri="{FF2B5EF4-FFF2-40B4-BE49-F238E27FC236}">
              <a16:creationId xmlns:a16="http://schemas.microsoft.com/office/drawing/2014/main" id="{6E47B924-E03B-48F4-9313-2A2E693ACBD1}"/>
            </a:ext>
          </a:extLst>
        </xdr:cNvPr>
        <xdr:cNvSpPr txBox="1">
          <a:spLocks noChangeArrowheads="1"/>
        </xdr:cNvSpPr>
      </xdr:nvSpPr>
      <xdr:spPr bwMode="auto">
        <a:xfrm>
          <a:off x="105727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455" name="Text Box 6">
          <a:extLst>
            <a:ext uri="{FF2B5EF4-FFF2-40B4-BE49-F238E27FC236}">
              <a16:creationId xmlns:a16="http://schemas.microsoft.com/office/drawing/2014/main" id="{7A774E45-D450-4C81-BC2A-4AFECF8CBF88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456" name="Text Box 5">
          <a:extLst>
            <a:ext uri="{FF2B5EF4-FFF2-40B4-BE49-F238E27FC236}">
              <a16:creationId xmlns:a16="http://schemas.microsoft.com/office/drawing/2014/main" id="{6ECC6B53-AF1E-4196-A8E2-4197F9714BA9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457" name="Text Box 6">
          <a:extLst>
            <a:ext uri="{FF2B5EF4-FFF2-40B4-BE49-F238E27FC236}">
              <a16:creationId xmlns:a16="http://schemas.microsoft.com/office/drawing/2014/main" id="{421D06F5-8A37-4DB7-983A-964B6CDE1990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458" name="Text Box 5">
          <a:extLst>
            <a:ext uri="{FF2B5EF4-FFF2-40B4-BE49-F238E27FC236}">
              <a16:creationId xmlns:a16="http://schemas.microsoft.com/office/drawing/2014/main" id="{01923BAD-8123-4E8F-86DF-85BD33A05A07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459" name="Text Box 6">
          <a:extLst>
            <a:ext uri="{FF2B5EF4-FFF2-40B4-BE49-F238E27FC236}">
              <a16:creationId xmlns:a16="http://schemas.microsoft.com/office/drawing/2014/main" id="{30A225B1-319C-447F-8812-0BB9CB67FBF5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460" name="Text Box 5">
          <a:extLst>
            <a:ext uri="{FF2B5EF4-FFF2-40B4-BE49-F238E27FC236}">
              <a16:creationId xmlns:a16="http://schemas.microsoft.com/office/drawing/2014/main" id="{8D046423-88C5-48CA-B5D8-6591334415F1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461" name="Text Box 6">
          <a:extLst>
            <a:ext uri="{FF2B5EF4-FFF2-40B4-BE49-F238E27FC236}">
              <a16:creationId xmlns:a16="http://schemas.microsoft.com/office/drawing/2014/main" id="{226764B9-B21C-4E65-AC68-85590A702C01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462" name="Text Box 6">
          <a:extLst>
            <a:ext uri="{FF2B5EF4-FFF2-40B4-BE49-F238E27FC236}">
              <a16:creationId xmlns:a16="http://schemas.microsoft.com/office/drawing/2014/main" id="{963CD590-3EF6-499D-B451-13993BFBF79E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9375" cy="219075"/>
    <xdr:sp macro="" textlink="">
      <xdr:nvSpPr>
        <xdr:cNvPr id="4463" name="Text Box 6">
          <a:extLst>
            <a:ext uri="{FF2B5EF4-FFF2-40B4-BE49-F238E27FC236}">
              <a16:creationId xmlns:a16="http://schemas.microsoft.com/office/drawing/2014/main" id="{3C8460C6-DB5E-4EAA-9668-C0A79E2FECA0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464" name="Text Box 6">
          <a:extLst>
            <a:ext uri="{FF2B5EF4-FFF2-40B4-BE49-F238E27FC236}">
              <a16:creationId xmlns:a16="http://schemas.microsoft.com/office/drawing/2014/main" id="{72431941-054F-4E7A-A4A4-EB508DA89169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465" name="Text Box 6">
          <a:extLst>
            <a:ext uri="{FF2B5EF4-FFF2-40B4-BE49-F238E27FC236}">
              <a16:creationId xmlns:a16="http://schemas.microsoft.com/office/drawing/2014/main" id="{2B106C2D-6D48-46A6-BA78-ED2F21F1A658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466" name="Text Box 5">
          <a:extLst>
            <a:ext uri="{FF2B5EF4-FFF2-40B4-BE49-F238E27FC236}">
              <a16:creationId xmlns:a16="http://schemas.microsoft.com/office/drawing/2014/main" id="{B87A582C-4D6F-4841-B665-DCCF1F3B504E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467" name="Text Box 6">
          <a:extLst>
            <a:ext uri="{FF2B5EF4-FFF2-40B4-BE49-F238E27FC236}">
              <a16:creationId xmlns:a16="http://schemas.microsoft.com/office/drawing/2014/main" id="{44F04368-22C0-4EF7-9751-9F631D21D217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9375" cy="219075"/>
    <xdr:sp macro="" textlink="">
      <xdr:nvSpPr>
        <xdr:cNvPr id="4468" name="Text Box 6">
          <a:extLst>
            <a:ext uri="{FF2B5EF4-FFF2-40B4-BE49-F238E27FC236}">
              <a16:creationId xmlns:a16="http://schemas.microsoft.com/office/drawing/2014/main" id="{C475D210-BE2A-4145-97CE-45774086667E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9375" cy="219075"/>
    <xdr:sp macro="" textlink="">
      <xdr:nvSpPr>
        <xdr:cNvPr id="4469" name="Text Box 6">
          <a:extLst>
            <a:ext uri="{FF2B5EF4-FFF2-40B4-BE49-F238E27FC236}">
              <a16:creationId xmlns:a16="http://schemas.microsoft.com/office/drawing/2014/main" id="{35EF87CF-DFE6-4C95-84F8-8CBFA226A69B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470" name="Text Box 6">
          <a:extLst>
            <a:ext uri="{FF2B5EF4-FFF2-40B4-BE49-F238E27FC236}">
              <a16:creationId xmlns:a16="http://schemas.microsoft.com/office/drawing/2014/main" id="{1DA4B350-1535-4542-AC34-52FD13ACBED8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9375" cy="219075"/>
    <xdr:sp macro="" textlink="">
      <xdr:nvSpPr>
        <xdr:cNvPr id="4471" name="Text Box 6">
          <a:extLst>
            <a:ext uri="{FF2B5EF4-FFF2-40B4-BE49-F238E27FC236}">
              <a16:creationId xmlns:a16="http://schemas.microsoft.com/office/drawing/2014/main" id="{BEE3381F-B12E-4861-A3DC-F8596F316A5A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472" name="Text Box 6">
          <a:extLst>
            <a:ext uri="{FF2B5EF4-FFF2-40B4-BE49-F238E27FC236}">
              <a16:creationId xmlns:a16="http://schemas.microsoft.com/office/drawing/2014/main" id="{299866DC-3A9F-449B-B92D-DF2B20E01976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9375" cy="219075"/>
    <xdr:sp macro="" textlink="">
      <xdr:nvSpPr>
        <xdr:cNvPr id="4473" name="Text Box 6">
          <a:extLst>
            <a:ext uri="{FF2B5EF4-FFF2-40B4-BE49-F238E27FC236}">
              <a16:creationId xmlns:a16="http://schemas.microsoft.com/office/drawing/2014/main" id="{CADD91FD-2D3F-48ED-899E-20018D70D90B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474" name="Text Box 5">
          <a:extLst>
            <a:ext uri="{FF2B5EF4-FFF2-40B4-BE49-F238E27FC236}">
              <a16:creationId xmlns:a16="http://schemas.microsoft.com/office/drawing/2014/main" id="{35A0BF04-7187-477D-977E-EDDEC766030F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475" name="Text Box 6">
          <a:extLst>
            <a:ext uri="{FF2B5EF4-FFF2-40B4-BE49-F238E27FC236}">
              <a16:creationId xmlns:a16="http://schemas.microsoft.com/office/drawing/2014/main" id="{CAB8D61A-137E-4FE2-97D3-47ACCFE9350C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9375" cy="219075"/>
    <xdr:sp macro="" textlink="">
      <xdr:nvSpPr>
        <xdr:cNvPr id="4476" name="Text Box 6">
          <a:extLst>
            <a:ext uri="{FF2B5EF4-FFF2-40B4-BE49-F238E27FC236}">
              <a16:creationId xmlns:a16="http://schemas.microsoft.com/office/drawing/2014/main" id="{176ACE5D-8B78-4963-9D1B-56A92F7A5845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477" name="Text Box 6">
          <a:extLst>
            <a:ext uri="{FF2B5EF4-FFF2-40B4-BE49-F238E27FC236}">
              <a16:creationId xmlns:a16="http://schemas.microsoft.com/office/drawing/2014/main" id="{AB4D619D-F7F5-47CE-9A05-400FF65DB78E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478" name="Text Box 6">
          <a:extLst>
            <a:ext uri="{FF2B5EF4-FFF2-40B4-BE49-F238E27FC236}">
              <a16:creationId xmlns:a16="http://schemas.microsoft.com/office/drawing/2014/main" id="{ECAAB55A-1DDE-4E00-961F-78D4AD717FA7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479" name="Text Box 5">
          <a:extLst>
            <a:ext uri="{FF2B5EF4-FFF2-40B4-BE49-F238E27FC236}">
              <a16:creationId xmlns:a16="http://schemas.microsoft.com/office/drawing/2014/main" id="{26834EFE-201E-44B8-851C-A3BF319B14E8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480" name="Text Box 6">
          <a:extLst>
            <a:ext uri="{FF2B5EF4-FFF2-40B4-BE49-F238E27FC236}">
              <a16:creationId xmlns:a16="http://schemas.microsoft.com/office/drawing/2014/main" id="{55EFE27C-E084-441D-921C-BE8BAFBDF772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9375" cy="219075"/>
    <xdr:sp macro="" textlink="">
      <xdr:nvSpPr>
        <xdr:cNvPr id="4481" name="Text Box 6">
          <a:extLst>
            <a:ext uri="{FF2B5EF4-FFF2-40B4-BE49-F238E27FC236}">
              <a16:creationId xmlns:a16="http://schemas.microsoft.com/office/drawing/2014/main" id="{1793C1F0-DC0D-450E-B56F-6254DAB18DEB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9375" cy="219075"/>
    <xdr:sp macro="" textlink="">
      <xdr:nvSpPr>
        <xdr:cNvPr id="4482" name="Text Box 6">
          <a:extLst>
            <a:ext uri="{FF2B5EF4-FFF2-40B4-BE49-F238E27FC236}">
              <a16:creationId xmlns:a16="http://schemas.microsoft.com/office/drawing/2014/main" id="{9267D588-9DE8-4463-A0C7-7DC5F822EB0E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483" name="Text Box 5">
          <a:extLst>
            <a:ext uri="{FF2B5EF4-FFF2-40B4-BE49-F238E27FC236}">
              <a16:creationId xmlns:a16="http://schemas.microsoft.com/office/drawing/2014/main" id="{01FB4C74-19C8-40CB-8C33-67F378A951CC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484" name="Text Box 6">
          <a:extLst>
            <a:ext uri="{FF2B5EF4-FFF2-40B4-BE49-F238E27FC236}">
              <a16:creationId xmlns:a16="http://schemas.microsoft.com/office/drawing/2014/main" id="{0B09B3EA-F156-4F8C-B6B4-9B2D4CA75053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9375" cy="219075"/>
    <xdr:sp macro="" textlink="">
      <xdr:nvSpPr>
        <xdr:cNvPr id="4485" name="Text Box 6">
          <a:extLst>
            <a:ext uri="{FF2B5EF4-FFF2-40B4-BE49-F238E27FC236}">
              <a16:creationId xmlns:a16="http://schemas.microsoft.com/office/drawing/2014/main" id="{67207AEB-03E3-41FF-9319-C2CF5F31867F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486" name="Text Box 5">
          <a:extLst>
            <a:ext uri="{FF2B5EF4-FFF2-40B4-BE49-F238E27FC236}">
              <a16:creationId xmlns:a16="http://schemas.microsoft.com/office/drawing/2014/main" id="{2F9AC379-865C-40E2-8188-50AC60CA07D5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9375" cy="219075"/>
    <xdr:sp macro="" textlink="">
      <xdr:nvSpPr>
        <xdr:cNvPr id="4487" name="Text Box 6">
          <a:extLst>
            <a:ext uri="{FF2B5EF4-FFF2-40B4-BE49-F238E27FC236}">
              <a16:creationId xmlns:a16="http://schemas.microsoft.com/office/drawing/2014/main" id="{67B8FF54-09FA-4072-A444-315EFF51F0D9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9375" cy="219075"/>
    <xdr:sp macro="" textlink="">
      <xdr:nvSpPr>
        <xdr:cNvPr id="4488" name="Text Box 6">
          <a:extLst>
            <a:ext uri="{FF2B5EF4-FFF2-40B4-BE49-F238E27FC236}">
              <a16:creationId xmlns:a16="http://schemas.microsoft.com/office/drawing/2014/main" id="{E8750604-5318-42EE-849A-581282ECFECE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9375" cy="219075"/>
    <xdr:sp macro="" textlink="">
      <xdr:nvSpPr>
        <xdr:cNvPr id="4489" name="Text Box 6">
          <a:extLst>
            <a:ext uri="{FF2B5EF4-FFF2-40B4-BE49-F238E27FC236}">
              <a16:creationId xmlns:a16="http://schemas.microsoft.com/office/drawing/2014/main" id="{6F84FC62-7A48-47BC-8650-3CBA335F9331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490" name="Text Box 5">
          <a:extLst>
            <a:ext uri="{FF2B5EF4-FFF2-40B4-BE49-F238E27FC236}">
              <a16:creationId xmlns:a16="http://schemas.microsoft.com/office/drawing/2014/main" id="{70842133-EDC4-473E-B3FA-C2D85203DEB8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491" name="Text Box 6">
          <a:extLst>
            <a:ext uri="{FF2B5EF4-FFF2-40B4-BE49-F238E27FC236}">
              <a16:creationId xmlns:a16="http://schemas.microsoft.com/office/drawing/2014/main" id="{B9EDA9EE-D6F6-450A-87AA-247979188778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9375" cy="219075"/>
    <xdr:sp macro="" textlink="">
      <xdr:nvSpPr>
        <xdr:cNvPr id="4492" name="Text Box 6">
          <a:extLst>
            <a:ext uri="{FF2B5EF4-FFF2-40B4-BE49-F238E27FC236}">
              <a16:creationId xmlns:a16="http://schemas.microsoft.com/office/drawing/2014/main" id="{1ACD16ED-BC78-4D4B-A967-AD691C528074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493" name="Text Box 5">
          <a:extLst>
            <a:ext uri="{FF2B5EF4-FFF2-40B4-BE49-F238E27FC236}">
              <a16:creationId xmlns:a16="http://schemas.microsoft.com/office/drawing/2014/main" id="{C4102DCE-5CC4-45A8-BB16-6458C05920CC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9375" cy="219075"/>
    <xdr:sp macro="" textlink="">
      <xdr:nvSpPr>
        <xdr:cNvPr id="4494" name="Text Box 6">
          <a:extLst>
            <a:ext uri="{FF2B5EF4-FFF2-40B4-BE49-F238E27FC236}">
              <a16:creationId xmlns:a16="http://schemas.microsoft.com/office/drawing/2014/main" id="{19AB2875-1228-40DC-8639-C5A206F179E6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9375" cy="219075"/>
    <xdr:sp macro="" textlink="">
      <xdr:nvSpPr>
        <xdr:cNvPr id="4495" name="Text Box 6">
          <a:extLst>
            <a:ext uri="{FF2B5EF4-FFF2-40B4-BE49-F238E27FC236}">
              <a16:creationId xmlns:a16="http://schemas.microsoft.com/office/drawing/2014/main" id="{1CBC727D-16CA-47A6-97E4-8042D1A175B3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496" name="Text Box 6">
          <a:extLst>
            <a:ext uri="{FF2B5EF4-FFF2-40B4-BE49-F238E27FC236}">
              <a16:creationId xmlns:a16="http://schemas.microsoft.com/office/drawing/2014/main" id="{AD127059-EEBA-446D-8243-D4DA2BD0B09E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497" name="Text Box 5">
          <a:extLst>
            <a:ext uri="{FF2B5EF4-FFF2-40B4-BE49-F238E27FC236}">
              <a16:creationId xmlns:a16="http://schemas.microsoft.com/office/drawing/2014/main" id="{D141485F-EEB9-4368-AF22-B2FDDAC24DC7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498" name="Text Box 6">
          <a:extLst>
            <a:ext uri="{FF2B5EF4-FFF2-40B4-BE49-F238E27FC236}">
              <a16:creationId xmlns:a16="http://schemas.microsoft.com/office/drawing/2014/main" id="{99908B1E-A11C-4F20-AEB5-AC835901B13D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9375" cy="219075"/>
    <xdr:sp macro="" textlink="">
      <xdr:nvSpPr>
        <xdr:cNvPr id="4499" name="Text Box 6">
          <a:extLst>
            <a:ext uri="{FF2B5EF4-FFF2-40B4-BE49-F238E27FC236}">
              <a16:creationId xmlns:a16="http://schemas.microsoft.com/office/drawing/2014/main" id="{C214548E-D20D-458B-B3EC-413DBA60CACE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500" name="Text Box 5">
          <a:extLst>
            <a:ext uri="{FF2B5EF4-FFF2-40B4-BE49-F238E27FC236}">
              <a16:creationId xmlns:a16="http://schemas.microsoft.com/office/drawing/2014/main" id="{542A7CE4-5229-46E8-8BA6-9AB4D1C6440B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501" name="Text Box 6">
          <a:extLst>
            <a:ext uri="{FF2B5EF4-FFF2-40B4-BE49-F238E27FC236}">
              <a16:creationId xmlns:a16="http://schemas.microsoft.com/office/drawing/2014/main" id="{6F3CA70E-7DF8-4206-BAD9-850684506B81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9375" cy="219075"/>
    <xdr:sp macro="" textlink="">
      <xdr:nvSpPr>
        <xdr:cNvPr id="4502" name="Text Box 6">
          <a:extLst>
            <a:ext uri="{FF2B5EF4-FFF2-40B4-BE49-F238E27FC236}">
              <a16:creationId xmlns:a16="http://schemas.microsoft.com/office/drawing/2014/main" id="{F3A43DF0-4D6B-46DF-B796-DD1586BBA1AC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9375" cy="219075"/>
    <xdr:sp macro="" textlink="">
      <xdr:nvSpPr>
        <xdr:cNvPr id="4503" name="Text Box 6">
          <a:extLst>
            <a:ext uri="{FF2B5EF4-FFF2-40B4-BE49-F238E27FC236}">
              <a16:creationId xmlns:a16="http://schemas.microsoft.com/office/drawing/2014/main" id="{11C375A4-8C59-4A4F-A836-F532BBACC088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9375" cy="219075"/>
    <xdr:sp macro="" textlink="">
      <xdr:nvSpPr>
        <xdr:cNvPr id="4504" name="Text Box 6">
          <a:extLst>
            <a:ext uri="{FF2B5EF4-FFF2-40B4-BE49-F238E27FC236}">
              <a16:creationId xmlns:a16="http://schemas.microsoft.com/office/drawing/2014/main" id="{3B9A661F-E31F-4861-B1D6-A933384AFCB1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505" name="Text Box 6">
          <a:extLst>
            <a:ext uri="{FF2B5EF4-FFF2-40B4-BE49-F238E27FC236}">
              <a16:creationId xmlns:a16="http://schemas.microsoft.com/office/drawing/2014/main" id="{79225109-614F-4397-89EE-6F332D5B0227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9375" cy="219075"/>
    <xdr:sp macro="" textlink="">
      <xdr:nvSpPr>
        <xdr:cNvPr id="4506" name="Text Box 6">
          <a:extLst>
            <a:ext uri="{FF2B5EF4-FFF2-40B4-BE49-F238E27FC236}">
              <a16:creationId xmlns:a16="http://schemas.microsoft.com/office/drawing/2014/main" id="{200E5405-5C86-4478-9D3A-23193E7233E7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507" name="Text Box 6">
          <a:extLst>
            <a:ext uri="{FF2B5EF4-FFF2-40B4-BE49-F238E27FC236}">
              <a16:creationId xmlns:a16="http://schemas.microsoft.com/office/drawing/2014/main" id="{024ABEB6-3591-45A3-8E55-581F63BFF1C3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508" name="Text Box 5">
          <a:extLst>
            <a:ext uri="{FF2B5EF4-FFF2-40B4-BE49-F238E27FC236}">
              <a16:creationId xmlns:a16="http://schemas.microsoft.com/office/drawing/2014/main" id="{4C7F8763-A690-47D2-AE19-6771F1BDB498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509" name="Text Box 6">
          <a:extLst>
            <a:ext uri="{FF2B5EF4-FFF2-40B4-BE49-F238E27FC236}">
              <a16:creationId xmlns:a16="http://schemas.microsoft.com/office/drawing/2014/main" id="{2EE4243A-8E88-49AB-8291-0BD1C0DDC079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510" name="Text Box 5">
          <a:extLst>
            <a:ext uri="{FF2B5EF4-FFF2-40B4-BE49-F238E27FC236}">
              <a16:creationId xmlns:a16="http://schemas.microsoft.com/office/drawing/2014/main" id="{156E856F-FB47-404B-97DC-E90C33B6497A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511" name="Text Box 6">
          <a:extLst>
            <a:ext uri="{FF2B5EF4-FFF2-40B4-BE49-F238E27FC236}">
              <a16:creationId xmlns:a16="http://schemas.microsoft.com/office/drawing/2014/main" id="{3D58E9B1-202D-4402-9CFB-20B978005C6E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9375" cy="219075"/>
    <xdr:sp macro="" textlink="">
      <xdr:nvSpPr>
        <xdr:cNvPr id="4512" name="Text Box 6">
          <a:extLst>
            <a:ext uri="{FF2B5EF4-FFF2-40B4-BE49-F238E27FC236}">
              <a16:creationId xmlns:a16="http://schemas.microsoft.com/office/drawing/2014/main" id="{44F70BA3-6AC3-44A9-8CA0-1C6FF70BEB49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9375" cy="219075"/>
    <xdr:sp macro="" textlink="">
      <xdr:nvSpPr>
        <xdr:cNvPr id="4513" name="Text Box 6">
          <a:extLst>
            <a:ext uri="{FF2B5EF4-FFF2-40B4-BE49-F238E27FC236}">
              <a16:creationId xmlns:a16="http://schemas.microsoft.com/office/drawing/2014/main" id="{6656A8A7-65FE-4F20-9BF2-2212763B3C31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514" name="Text Box 5">
          <a:extLst>
            <a:ext uri="{FF2B5EF4-FFF2-40B4-BE49-F238E27FC236}">
              <a16:creationId xmlns:a16="http://schemas.microsoft.com/office/drawing/2014/main" id="{B5C34405-81CD-432D-BD8D-E874937ABF6C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515" name="Text Box 6">
          <a:extLst>
            <a:ext uri="{FF2B5EF4-FFF2-40B4-BE49-F238E27FC236}">
              <a16:creationId xmlns:a16="http://schemas.microsoft.com/office/drawing/2014/main" id="{26DA7D17-BA37-4EB5-A78C-EE79D64D019F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9375" cy="219075"/>
    <xdr:sp macro="" textlink="">
      <xdr:nvSpPr>
        <xdr:cNvPr id="4516" name="Text Box 6">
          <a:extLst>
            <a:ext uri="{FF2B5EF4-FFF2-40B4-BE49-F238E27FC236}">
              <a16:creationId xmlns:a16="http://schemas.microsoft.com/office/drawing/2014/main" id="{B85A981B-076B-4EF1-88AD-63706A42B094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517" name="Text Box 5">
          <a:extLst>
            <a:ext uri="{FF2B5EF4-FFF2-40B4-BE49-F238E27FC236}">
              <a16:creationId xmlns:a16="http://schemas.microsoft.com/office/drawing/2014/main" id="{F5060475-623F-4DF3-898F-273B67DAE393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9375" cy="219075"/>
    <xdr:sp macro="" textlink="">
      <xdr:nvSpPr>
        <xdr:cNvPr id="4518" name="Text Box 6">
          <a:extLst>
            <a:ext uri="{FF2B5EF4-FFF2-40B4-BE49-F238E27FC236}">
              <a16:creationId xmlns:a16="http://schemas.microsoft.com/office/drawing/2014/main" id="{83594E3E-3532-42F9-9913-985853E82633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9375" cy="219075"/>
    <xdr:sp macro="" textlink="">
      <xdr:nvSpPr>
        <xdr:cNvPr id="4519" name="Text Box 6">
          <a:extLst>
            <a:ext uri="{FF2B5EF4-FFF2-40B4-BE49-F238E27FC236}">
              <a16:creationId xmlns:a16="http://schemas.microsoft.com/office/drawing/2014/main" id="{77551219-6F8A-47CA-8DD5-2228BF34E824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520" name="Text Box 6">
          <a:extLst>
            <a:ext uri="{FF2B5EF4-FFF2-40B4-BE49-F238E27FC236}">
              <a16:creationId xmlns:a16="http://schemas.microsoft.com/office/drawing/2014/main" id="{36B09B30-B11F-4991-94E6-5BF92A787B31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521" name="Text Box 6">
          <a:extLst>
            <a:ext uri="{FF2B5EF4-FFF2-40B4-BE49-F238E27FC236}">
              <a16:creationId xmlns:a16="http://schemas.microsoft.com/office/drawing/2014/main" id="{DF2A1511-8F57-4707-BD9C-625403CFB195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522" name="Text Box 5">
          <a:extLst>
            <a:ext uri="{FF2B5EF4-FFF2-40B4-BE49-F238E27FC236}">
              <a16:creationId xmlns:a16="http://schemas.microsoft.com/office/drawing/2014/main" id="{7D938DF6-5FB1-4BFE-8971-30F9C734E1D2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523" name="Text Box 6">
          <a:extLst>
            <a:ext uri="{FF2B5EF4-FFF2-40B4-BE49-F238E27FC236}">
              <a16:creationId xmlns:a16="http://schemas.microsoft.com/office/drawing/2014/main" id="{259529E8-D896-491C-B6C9-6A6EAE71EE5D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524" name="Text Box 5">
          <a:extLst>
            <a:ext uri="{FF2B5EF4-FFF2-40B4-BE49-F238E27FC236}">
              <a16:creationId xmlns:a16="http://schemas.microsoft.com/office/drawing/2014/main" id="{EB733603-A21A-447B-89A3-E0983222F16A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525" name="Text Box 6">
          <a:extLst>
            <a:ext uri="{FF2B5EF4-FFF2-40B4-BE49-F238E27FC236}">
              <a16:creationId xmlns:a16="http://schemas.microsoft.com/office/drawing/2014/main" id="{A58F6031-E15C-478A-A19C-9C9CCDA52A34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526" name="Text Box 6">
          <a:extLst>
            <a:ext uri="{FF2B5EF4-FFF2-40B4-BE49-F238E27FC236}">
              <a16:creationId xmlns:a16="http://schemas.microsoft.com/office/drawing/2014/main" id="{1A6B33E3-A40A-482D-B622-A9AE29D17711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9375" cy="219075"/>
    <xdr:sp macro="" textlink="">
      <xdr:nvSpPr>
        <xdr:cNvPr id="4527" name="Text Box 6">
          <a:extLst>
            <a:ext uri="{FF2B5EF4-FFF2-40B4-BE49-F238E27FC236}">
              <a16:creationId xmlns:a16="http://schemas.microsoft.com/office/drawing/2014/main" id="{34D4FBC9-0F67-4881-BDA6-0D315DCB49D5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528" name="Text Box 6">
          <a:extLst>
            <a:ext uri="{FF2B5EF4-FFF2-40B4-BE49-F238E27FC236}">
              <a16:creationId xmlns:a16="http://schemas.microsoft.com/office/drawing/2014/main" id="{1B1F0A9B-3EE9-48FA-BC2C-0051268F9428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529" name="Text Box 6">
          <a:extLst>
            <a:ext uri="{FF2B5EF4-FFF2-40B4-BE49-F238E27FC236}">
              <a16:creationId xmlns:a16="http://schemas.microsoft.com/office/drawing/2014/main" id="{265D028A-B597-47E5-AE1C-EFA830E89BBA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530" name="Text Box 6">
          <a:extLst>
            <a:ext uri="{FF2B5EF4-FFF2-40B4-BE49-F238E27FC236}">
              <a16:creationId xmlns:a16="http://schemas.microsoft.com/office/drawing/2014/main" id="{89A1E247-3F23-4195-9FE3-836CFDC29FE3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531" name="Text Box 5">
          <a:extLst>
            <a:ext uri="{FF2B5EF4-FFF2-40B4-BE49-F238E27FC236}">
              <a16:creationId xmlns:a16="http://schemas.microsoft.com/office/drawing/2014/main" id="{B332E6D9-2930-4984-BCCF-81DC854B68C0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532" name="Text Box 6">
          <a:extLst>
            <a:ext uri="{FF2B5EF4-FFF2-40B4-BE49-F238E27FC236}">
              <a16:creationId xmlns:a16="http://schemas.microsoft.com/office/drawing/2014/main" id="{FC861163-515D-4094-A6D5-F172F66EBB66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533" name="Text Box 6">
          <a:extLst>
            <a:ext uri="{FF2B5EF4-FFF2-40B4-BE49-F238E27FC236}">
              <a16:creationId xmlns:a16="http://schemas.microsoft.com/office/drawing/2014/main" id="{F9942738-0E40-469F-9D25-84D249BDCA63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534" name="Text Box 5">
          <a:extLst>
            <a:ext uri="{FF2B5EF4-FFF2-40B4-BE49-F238E27FC236}">
              <a16:creationId xmlns:a16="http://schemas.microsoft.com/office/drawing/2014/main" id="{1E748446-4B55-4B46-A635-2CEABEAFF3ED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535" name="Text Box 6">
          <a:extLst>
            <a:ext uri="{FF2B5EF4-FFF2-40B4-BE49-F238E27FC236}">
              <a16:creationId xmlns:a16="http://schemas.microsoft.com/office/drawing/2014/main" id="{FFFB56F7-51FB-4353-AA88-CF31D2ABA7D9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536" name="Text Box 5">
          <a:extLst>
            <a:ext uri="{FF2B5EF4-FFF2-40B4-BE49-F238E27FC236}">
              <a16:creationId xmlns:a16="http://schemas.microsoft.com/office/drawing/2014/main" id="{21C3D1E9-D84A-4AD8-ABD7-F4B7D42838FE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537" name="Text Box 6">
          <a:extLst>
            <a:ext uri="{FF2B5EF4-FFF2-40B4-BE49-F238E27FC236}">
              <a16:creationId xmlns:a16="http://schemas.microsoft.com/office/drawing/2014/main" id="{C4B8DE84-3ABA-4562-A4DF-C62AC0251E09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538" name="Text Box 6">
          <a:extLst>
            <a:ext uri="{FF2B5EF4-FFF2-40B4-BE49-F238E27FC236}">
              <a16:creationId xmlns:a16="http://schemas.microsoft.com/office/drawing/2014/main" id="{293A8AEF-6779-44E4-A318-CBED5EED9243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9375" cy="219075"/>
    <xdr:sp macro="" textlink="">
      <xdr:nvSpPr>
        <xdr:cNvPr id="4539" name="Text Box 6">
          <a:extLst>
            <a:ext uri="{FF2B5EF4-FFF2-40B4-BE49-F238E27FC236}">
              <a16:creationId xmlns:a16="http://schemas.microsoft.com/office/drawing/2014/main" id="{E4C379C6-35A9-4863-9E92-BCFAF7C2917F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540" name="Text Box 6">
          <a:extLst>
            <a:ext uri="{FF2B5EF4-FFF2-40B4-BE49-F238E27FC236}">
              <a16:creationId xmlns:a16="http://schemas.microsoft.com/office/drawing/2014/main" id="{986FF653-2BCB-4A6E-86B6-DDAA470D86AB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541" name="Text Box 6">
          <a:extLst>
            <a:ext uri="{FF2B5EF4-FFF2-40B4-BE49-F238E27FC236}">
              <a16:creationId xmlns:a16="http://schemas.microsoft.com/office/drawing/2014/main" id="{D8BCE722-0BB4-4B25-BD9D-1667359AC7CF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542" name="Text Box 5">
          <a:extLst>
            <a:ext uri="{FF2B5EF4-FFF2-40B4-BE49-F238E27FC236}">
              <a16:creationId xmlns:a16="http://schemas.microsoft.com/office/drawing/2014/main" id="{1E0AA29F-8E47-44F6-A029-76B0E41A7E75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543" name="Text Box 6">
          <a:extLst>
            <a:ext uri="{FF2B5EF4-FFF2-40B4-BE49-F238E27FC236}">
              <a16:creationId xmlns:a16="http://schemas.microsoft.com/office/drawing/2014/main" id="{32BD0DBC-A2C8-4ED9-BDD0-C5C3400513C5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9375" cy="219075"/>
    <xdr:sp macro="" textlink="">
      <xdr:nvSpPr>
        <xdr:cNvPr id="4544" name="Text Box 6">
          <a:extLst>
            <a:ext uri="{FF2B5EF4-FFF2-40B4-BE49-F238E27FC236}">
              <a16:creationId xmlns:a16="http://schemas.microsoft.com/office/drawing/2014/main" id="{A609CCED-5B09-4EAA-8495-A9BCCEAC6A6D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9375" cy="219075"/>
    <xdr:sp macro="" textlink="">
      <xdr:nvSpPr>
        <xdr:cNvPr id="4545" name="Text Box 6">
          <a:extLst>
            <a:ext uri="{FF2B5EF4-FFF2-40B4-BE49-F238E27FC236}">
              <a16:creationId xmlns:a16="http://schemas.microsoft.com/office/drawing/2014/main" id="{31BB1F92-8D67-441E-94F0-CEDC914A4C3C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546" name="Text Box 6">
          <a:extLst>
            <a:ext uri="{FF2B5EF4-FFF2-40B4-BE49-F238E27FC236}">
              <a16:creationId xmlns:a16="http://schemas.microsoft.com/office/drawing/2014/main" id="{7FC3B15E-BFF0-44F1-A2D0-CD213B6551B7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9375" cy="219075"/>
    <xdr:sp macro="" textlink="">
      <xdr:nvSpPr>
        <xdr:cNvPr id="4547" name="Text Box 6">
          <a:extLst>
            <a:ext uri="{FF2B5EF4-FFF2-40B4-BE49-F238E27FC236}">
              <a16:creationId xmlns:a16="http://schemas.microsoft.com/office/drawing/2014/main" id="{A3E037F2-EECC-4957-96A4-3EF95E9C4302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548" name="Text Box 6">
          <a:extLst>
            <a:ext uri="{FF2B5EF4-FFF2-40B4-BE49-F238E27FC236}">
              <a16:creationId xmlns:a16="http://schemas.microsoft.com/office/drawing/2014/main" id="{A413CAAC-4287-499C-9317-0C2232E0F94C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9375" cy="219075"/>
    <xdr:sp macro="" textlink="">
      <xdr:nvSpPr>
        <xdr:cNvPr id="4549" name="Text Box 6">
          <a:extLst>
            <a:ext uri="{FF2B5EF4-FFF2-40B4-BE49-F238E27FC236}">
              <a16:creationId xmlns:a16="http://schemas.microsoft.com/office/drawing/2014/main" id="{60A3A78A-C270-41B3-8791-F6D42C324320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550" name="Text Box 5">
          <a:extLst>
            <a:ext uri="{FF2B5EF4-FFF2-40B4-BE49-F238E27FC236}">
              <a16:creationId xmlns:a16="http://schemas.microsoft.com/office/drawing/2014/main" id="{DB4E62B8-382F-4EAC-92B4-A8E3C25384D2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551" name="Text Box 6">
          <a:extLst>
            <a:ext uri="{FF2B5EF4-FFF2-40B4-BE49-F238E27FC236}">
              <a16:creationId xmlns:a16="http://schemas.microsoft.com/office/drawing/2014/main" id="{CE7156EE-1022-4A65-801C-474A5B0A9A66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9375" cy="219075"/>
    <xdr:sp macro="" textlink="">
      <xdr:nvSpPr>
        <xdr:cNvPr id="4552" name="Text Box 6">
          <a:extLst>
            <a:ext uri="{FF2B5EF4-FFF2-40B4-BE49-F238E27FC236}">
              <a16:creationId xmlns:a16="http://schemas.microsoft.com/office/drawing/2014/main" id="{EEE633FE-9DAA-4754-9963-0B3074499C94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553" name="Text Box 6">
          <a:extLst>
            <a:ext uri="{FF2B5EF4-FFF2-40B4-BE49-F238E27FC236}">
              <a16:creationId xmlns:a16="http://schemas.microsoft.com/office/drawing/2014/main" id="{02C0D58E-A015-4978-BE18-B5F041894ACB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554" name="Text Box 6">
          <a:extLst>
            <a:ext uri="{FF2B5EF4-FFF2-40B4-BE49-F238E27FC236}">
              <a16:creationId xmlns:a16="http://schemas.microsoft.com/office/drawing/2014/main" id="{0012A4CC-A9CB-429B-BC73-5C726B73B245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555" name="Text Box 5">
          <a:extLst>
            <a:ext uri="{FF2B5EF4-FFF2-40B4-BE49-F238E27FC236}">
              <a16:creationId xmlns:a16="http://schemas.microsoft.com/office/drawing/2014/main" id="{6FA20810-2AF9-4E15-9AF2-774E408CDF19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556" name="Text Box 6">
          <a:extLst>
            <a:ext uri="{FF2B5EF4-FFF2-40B4-BE49-F238E27FC236}">
              <a16:creationId xmlns:a16="http://schemas.microsoft.com/office/drawing/2014/main" id="{4DD46B0A-5A18-49CB-9160-653E49F2A05A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9375" cy="219075"/>
    <xdr:sp macro="" textlink="">
      <xdr:nvSpPr>
        <xdr:cNvPr id="4557" name="Text Box 6">
          <a:extLst>
            <a:ext uri="{FF2B5EF4-FFF2-40B4-BE49-F238E27FC236}">
              <a16:creationId xmlns:a16="http://schemas.microsoft.com/office/drawing/2014/main" id="{AA6D98A2-AEBC-4CF6-BFCA-7139049F4F8E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9375" cy="219075"/>
    <xdr:sp macro="" textlink="">
      <xdr:nvSpPr>
        <xdr:cNvPr id="4558" name="Text Box 6">
          <a:extLst>
            <a:ext uri="{FF2B5EF4-FFF2-40B4-BE49-F238E27FC236}">
              <a16:creationId xmlns:a16="http://schemas.microsoft.com/office/drawing/2014/main" id="{100943A6-2C28-4454-8A51-4F5D9324D11A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559" name="Text Box 5">
          <a:extLst>
            <a:ext uri="{FF2B5EF4-FFF2-40B4-BE49-F238E27FC236}">
              <a16:creationId xmlns:a16="http://schemas.microsoft.com/office/drawing/2014/main" id="{E8F56350-918C-4DE4-B7C5-651FC43B2175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560" name="Text Box 6">
          <a:extLst>
            <a:ext uri="{FF2B5EF4-FFF2-40B4-BE49-F238E27FC236}">
              <a16:creationId xmlns:a16="http://schemas.microsoft.com/office/drawing/2014/main" id="{A368811D-1E1C-47E9-89F3-A63CFE5873A6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9375" cy="219075"/>
    <xdr:sp macro="" textlink="">
      <xdr:nvSpPr>
        <xdr:cNvPr id="4561" name="Text Box 6">
          <a:extLst>
            <a:ext uri="{FF2B5EF4-FFF2-40B4-BE49-F238E27FC236}">
              <a16:creationId xmlns:a16="http://schemas.microsoft.com/office/drawing/2014/main" id="{6F4C6A08-760E-4723-A38F-D786503960A4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562" name="Text Box 5">
          <a:extLst>
            <a:ext uri="{FF2B5EF4-FFF2-40B4-BE49-F238E27FC236}">
              <a16:creationId xmlns:a16="http://schemas.microsoft.com/office/drawing/2014/main" id="{6DAE7F34-E932-4FBE-A853-2E80A0692C55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9375" cy="219075"/>
    <xdr:sp macro="" textlink="">
      <xdr:nvSpPr>
        <xdr:cNvPr id="4563" name="Text Box 6">
          <a:extLst>
            <a:ext uri="{FF2B5EF4-FFF2-40B4-BE49-F238E27FC236}">
              <a16:creationId xmlns:a16="http://schemas.microsoft.com/office/drawing/2014/main" id="{23E5F1C5-8198-4504-BFF6-06ADFBB5DA80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9375" cy="219075"/>
    <xdr:sp macro="" textlink="">
      <xdr:nvSpPr>
        <xdr:cNvPr id="4564" name="Text Box 6">
          <a:extLst>
            <a:ext uri="{FF2B5EF4-FFF2-40B4-BE49-F238E27FC236}">
              <a16:creationId xmlns:a16="http://schemas.microsoft.com/office/drawing/2014/main" id="{9D1CD6F2-19EC-4DB8-9B13-40CEE2C8A0F5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9375" cy="219075"/>
    <xdr:sp macro="" textlink="">
      <xdr:nvSpPr>
        <xdr:cNvPr id="4565" name="Text Box 6">
          <a:extLst>
            <a:ext uri="{FF2B5EF4-FFF2-40B4-BE49-F238E27FC236}">
              <a16:creationId xmlns:a16="http://schemas.microsoft.com/office/drawing/2014/main" id="{E771C33D-2553-47CA-BB3F-25C75029F105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566" name="Text Box 5">
          <a:extLst>
            <a:ext uri="{FF2B5EF4-FFF2-40B4-BE49-F238E27FC236}">
              <a16:creationId xmlns:a16="http://schemas.microsoft.com/office/drawing/2014/main" id="{862FCCE2-66AD-4F0B-AC5B-BBA010BDBF97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567" name="Text Box 6">
          <a:extLst>
            <a:ext uri="{FF2B5EF4-FFF2-40B4-BE49-F238E27FC236}">
              <a16:creationId xmlns:a16="http://schemas.microsoft.com/office/drawing/2014/main" id="{989BB682-C6DE-475B-B459-FD9ACD0982C9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9375" cy="219075"/>
    <xdr:sp macro="" textlink="">
      <xdr:nvSpPr>
        <xdr:cNvPr id="4568" name="Text Box 6">
          <a:extLst>
            <a:ext uri="{FF2B5EF4-FFF2-40B4-BE49-F238E27FC236}">
              <a16:creationId xmlns:a16="http://schemas.microsoft.com/office/drawing/2014/main" id="{B61B04C6-773B-427F-8C38-27A9D21888E2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569" name="Text Box 5">
          <a:extLst>
            <a:ext uri="{FF2B5EF4-FFF2-40B4-BE49-F238E27FC236}">
              <a16:creationId xmlns:a16="http://schemas.microsoft.com/office/drawing/2014/main" id="{231E6B1A-FE87-4115-A351-3CBFF56C8F04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9375" cy="219075"/>
    <xdr:sp macro="" textlink="">
      <xdr:nvSpPr>
        <xdr:cNvPr id="4570" name="Text Box 6">
          <a:extLst>
            <a:ext uri="{FF2B5EF4-FFF2-40B4-BE49-F238E27FC236}">
              <a16:creationId xmlns:a16="http://schemas.microsoft.com/office/drawing/2014/main" id="{36E2C1CC-FAF8-4E96-91B7-A066A8B2416F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9375" cy="219075"/>
    <xdr:sp macro="" textlink="">
      <xdr:nvSpPr>
        <xdr:cNvPr id="4571" name="Text Box 6">
          <a:extLst>
            <a:ext uri="{FF2B5EF4-FFF2-40B4-BE49-F238E27FC236}">
              <a16:creationId xmlns:a16="http://schemas.microsoft.com/office/drawing/2014/main" id="{C9366B43-4984-4925-B8B3-D8DAACCF6E4D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572" name="Text Box 6">
          <a:extLst>
            <a:ext uri="{FF2B5EF4-FFF2-40B4-BE49-F238E27FC236}">
              <a16:creationId xmlns:a16="http://schemas.microsoft.com/office/drawing/2014/main" id="{509AFF53-D4A4-441B-87DE-B0061F2FFCAB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573" name="Text Box 5">
          <a:extLst>
            <a:ext uri="{FF2B5EF4-FFF2-40B4-BE49-F238E27FC236}">
              <a16:creationId xmlns:a16="http://schemas.microsoft.com/office/drawing/2014/main" id="{1C8B4F7C-370A-46A0-B8D8-86D170148D6B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574" name="Text Box 6">
          <a:extLst>
            <a:ext uri="{FF2B5EF4-FFF2-40B4-BE49-F238E27FC236}">
              <a16:creationId xmlns:a16="http://schemas.microsoft.com/office/drawing/2014/main" id="{595F009E-7886-4730-BA92-50BCDF4EA211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9375" cy="219075"/>
    <xdr:sp macro="" textlink="">
      <xdr:nvSpPr>
        <xdr:cNvPr id="4575" name="Text Box 6">
          <a:extLst>
            <a:ext uri="{FF2B5EF4-FFF2-40B4-BE49-F238E27FC236}">
              <a16:creationId xmlns:a16="http://schemas.microsoft.com/office/drawing/2014/main" id="{D4AFC8C0-1F77-41E8-9D14-C47F0CBBA7D7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576" name="Text Box 5">
          <a:extLst>
            <a:ext uri="{FF2B5EF4-FFF2-40B4-BE49-F238E27FC236}">
              <a16:creationId xmlns:a16="http://schemas.microsoft.com/office/drawing/2014/main" id="{BE635A2D-8860-415F-A9A1-A44F3FCFD2FC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577" name="Text Box 6">
          <a:extLst>
            <a:ext uri="{FF2B5EF4-FFF2-40B4-BE49-F238E27FC236}">
              <a16:creationId xmlns:a16="http://schemas.microsoft.com/office/drawing/2014/main" id="{FC6F80A2-B97A-41BC-AB6A-C95F4B7452A6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9375" cy="219075"/>
    <xdr:sp macro="" textlink="">
      <xdr:nvSpPr>
        <xdr:cNvPr id="4578" name="Text Box 6">
          <a:extLst>
            <a:ext uri="{FF2B5EF4-FFF2-40B4-BE49-F238E27FC236}">
              <a16:creationId xmlns:a16="http://schemas.microsoft.com/office/drawing/2014/main" id="{BD94D898-03A6-4B0D-BFC4-716DC0389E6A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9375" cy="219075"/>
    <xdr:sp macro="" textlink="">
      <xdr:nvSpPr>
        <xdr:cNvPr id="4579" name="Text Box 6">
          <a:extLst>
            <a:ext uri="{FF2B5EF4-FFF2-40B4-BE49-F238E27FC236}">
              <a16:creationId xmlns:a16="http://schemas.microsoft.com/office/drawing/2014/main" id="{F2100078-4B6D-40F6-8DC7-2BB0665A8728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9375" cy="219075"/>
    <xdr:sp macro="" textlink="">
      <xdr:nvSpPr>
        <xdr:cNvPr id="4580" name="Text Box 6">
          <a:extLst>
            <a:ext uri="{FF2B5EF4-FFF2-40B4-BE49-F238E27FC236}">
              <a16:creationId xmlns:a16="http://schemas.microsoft.com/office/drawing/2014/main" id="{8FCAE02D-9F39-4415-8DCD-7E80054D177E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581" name="Text Box 6">
          <a:extLst>
            <a:ext uri="{FF2B5EF4-FFF2-40B4-BE49-F238E27FC236}">
              <a16:creationId xmlns:a16="http://schemas.microsoft.com/office/drawing/2014/main" id="{3E560904-FDF9-446E-A3B7-BBB55FC03B81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9375" cy="219075"/>
    <xdr:sp macro="" textlink="">
      <xdr:nvSpPr>
        <xdr:cNvPr id="4582" name="Text Box 6">
          <a:extLst>
            <a:ext uri="{FF2B5EF4-FFF2-40B4-BE49-F238E27FC236}">
              <a16:creationId xmlns:a16="http://schemas.microsoft.com/office/drawing/2014/main" id="{BB371681-7356-4801-9B51-4F1BA35A7392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583" name="Text Box 6">
          <a:extLst>
            <a:ext uri="{FF2B5EF4-FFF2-40B4-BE49-F238E27FC236}">
              <a16:creationId xmlns:a16="http://schemas.microsoft.com/office/drawing/2014/main" id="{11F9966E-2FC5-4845-B68D-F382EADF8F6F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584" name="Text Box 5">
          <a:extLst>
            <a:ext uri="{FF2B5EF4-FFF2-40B4-BE49-F238E27FC236}">
              <a16:creationId xmlns:a16="http://schemas.microsoft.com/office/drawing/2014/main" id="{AB915262-B416-4F9C-9011-E4366C2F050B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585" name="Text Box 6">
          <a:extLst>
            <a:ext uri="{FF2B5EF4-FFF2-40B4-BE49-F238E27FC236}">
              <a16:creationId xmlns:a16="http://schemas.microsoft.com/office/drawing/2014/main" id="{3BAE2C33-41B7-4F44-977F-DC4507F18AFE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586" name="Text Box 5">
          <a:extLst>
            <a:ext uri="{FF2B5EF4-FFF2-40B4-BE49-F238E27FC236}">
              <a16:creationId xmlns:a16="http://schemas.microsoft.com/office/drawing/2014/main" id="{273078E1-E1B0-47C4-B47F-40649207C06D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587" name="Text Box 6">
          <a:extLst>
            <a:ext uri="{FF2B5EF4-FFF2-40B4-BE49-F238E27FC236}">
              <a16:creationId xmlns:a16="http://schemas.microsoft.com/office/drawing/2014/main" id="{17FE4966-3E4C-4329-899E-198223C8B736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9375" cy="219075"/>
    <xdr:sp macro="" textlink="">
      <xdr:nvSpPr>
        <xdr:cNvPr id="4588" name="Text Box 6">
          <a:extLst>
            <a:ext uri="{FF2B5EF4-FFF2-40B4-BE49-F238E27FC236}">
              <a16:creationId xmlns:a16="http://schemas.microsoft.com/office/drawing/2014/main" id="{1232D40A-C29B-4BD5-8CB7-A18F966490BF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9375" cy="219075"/>
    <xdr:sp macro="" textlink="">
      <xdr:nvSpPr>
        <xdr:cNvPr id="4589" name="Text Box 6">
          <a:extLst>
            <a:ext uri="{FF2B5EF4-FFF2-40B4-BE49-F238E27FC236}">
              <a16:creationId xmlns:a16="http://schemas.microsoft.com/office/drawing/2014/main" id="{6FF95FAA-B27C-420E-8829-57E9E9A4C5D8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590" name="Text Box 5">
          <a:extLst>
            <a:ext uri="{FF2B5EF4-FFF2-40B4-BE49-F238E27FC236}">
              <a16:creationId xmlns:a16="http://schemas.microsoft.com/office/drawing/2014/main" id="{BDC176E2-32AD-4E2A-BB0D-DBF1A0A25D44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591" name="Text Box 6">
          <a:extLst>
            <a:ext uri="{FF2B5EF4-FFF2-40B4-BE49-F238E27FC236}">
              <a16:creationId xmlns:a16="http://schemas.microsoft.com/office/drawing/2014/main" id="{C01A764E-1CE8-4271-8C4E-296307F1EEA4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9375" cy="219075"/>
    <xdr:sp macro="" textlink="">
      <xdr:nvSpPr>
        <xdr:cNvPr id="4592" name="Text Box 6">
          <a:extLst>
            <a:ext uri="{FF2B5EF4-FFF2-40B4-BE49-F238E27FC236}">
              <a16:creationId xmlns:a16="http://schemas.microsoft.com/office/drawing/2014/main" id="{B949D4F4-B771-4C3F-8815-516E0D5A05BF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593" name="Text Box 5">
          <a:extLst>
            <a:ext uri="{FF2B5EF4-FFF2-40B4-BE49-F238E27FC236}">
              <a16:creationId xmlns:a16="http://schemas.microsoft.com/office/drawing/2014/main" id="{5DAFE49E-DC6F-4F35-85BE-FBFF16717777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9375" cy="219075"/>
    <xdr:sp macro="" textlink="">
      <xdr:nvSpPr>
        <xdr:cNvPr id="4594" name="Text Box 6">
          <a:extLst>
            <a:ext uri="{FF2B5EF4-FFF2-40B4-BE49-F238E27FC236}">
              <a16:creationId xmlns:a16="http://schemas.microsoft.com/office/drawing/2014/main" id="{C1BD31DC-CECD-46DC-8C2B-4074AE79EA17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9375" cy="219075"/>
    <xdr:sp macro="" textlink="">
      <xdr:nvSpPr>
        <xdr:cNvPr id="4595" name="Text Box 6">
          <a:extLst>
            <a:ext uri="{FF2B5EF4-FFF2-40B4-BE49-F238E27FC236}">
              <a16:creationId xmlns:a16="http://schemas.microsoft.com/office/drawing/2014/main" id="{93E16792-867E-4A63-9238-F648C84D8BA5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596" name="Text Box 6">
          <a:extLst>
            <a:ext uri="{FF2B5EF4-FFF2-40B4-BE49-F238E27FC236}">
              <a16:creationId xmlns:a16="http://schemas.microsoft.com/office/drawing/2014/main" id="{0B66FBF8-BD95-4470-9E04-073818D7F7C0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597" name="Text Box 5">
          <a:extLst>
            <a:ext uri="{FF2B5EF4-FFF2-40B4-BE49-F238E27FC236}">
              <a16:creationId xmlns:a16="http://schemas.microsoft.com/office/drawing/2014/main" id="{3B3A7C8F-EE06-4C54-A4F2-B554F960A783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598" name="Text Box 6">
          <a:extLst>
            <a:ext uri="{FF2B5EF4-FFF2-40B4-BE49-F238E27FC236}">
              <a16:creationId xmlns:a16="http://schemas.microsoft.com/office/drawing/2014/main" id="{6610A55C-250A-484B-9EB7-587E449C7B99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9375" cy="219075"/>
    <xdr:sp macro="" textlink="">
      <xdr:nvSpPr>
        <xdr:cNvPr id="4599" name="Text Box 6">
          <a:extLst>
            <a:ext uri="{FF2B5EF4-FFF2-40B4-BE49-F238E27FC236}">
              <a16:creationId xmlns:a16="http://schemas.microsoft.com/office/drawing/2014/main" id="{050466A7-A576-4154-8D52-2674BF3C8CF5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600" name="Text Box 6">
          <a:extLst>
            <a:ext uri="{FF2B5EF4-FFF2-40B4-BE49-F238E27FC236}">
              <a16:creationId xmlns:a16="http://schemas.microsoft.com/office/drawing/2014/main" id="{64B942F7-B502-4891-9C34-26B22B9AA6E4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9375" cy="219075"/>
    <xdr:sp macro="" textlink="">
      <xdr:nvSpPr>
        <xdr:cNvPr id="4601" name="Text Box 6">
          <a:extLst>
            <a:ext uri="{FF2B5EF4-FFF2-40B4-BE49-F238E27FC236}">
              <a16:creationId xmlns:a16="http://schemas.microsoft.com/office/drawing/2014/main" id="{4A77B82A-9A6A-4EE7-92BF-EAA1BCDD8D74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602" name="Text Box 6">
          <a:extLst>
            <a:ext uri="{FF2B5EF4-FFF2-40B4-BE49-F238E27FC236}">
              <a16:creationId xmlns:a16="http://schemas.microsoft.com/office/drawing/2014/main" id="{C88343F5-FE1A-4C82-A49B-3A1D3935EE1B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603" name="Text Box 6">
          <a:extLst>
            <a:ext uri="{FF2B5EF4-FFF2-40B4-BE49-F238E27FC236}">
              <a16:creationId xmlns:a16="http://schemas.microsoft.com/office/drawing/2014/main" id="{CCB40E8D-5F13-4305-B174-5CFC8BFF53DB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9375" cy="219075"/>
    <xdr:sp macro="" textlink="">
      <xdr:nvSpPr>
        <xdr:cNvPr id="4604" name="Text Box 6">
          <a:extLst>
            <a:ext uri="{FF2B5EF4-FFF2-40B4-BE49-F238E27FC236}">
              <a16:creationId xmlns:a16="http://schemas.microsoft.com/office/drawing/2014/main" id="{846844F5-D3D4-48DB-B559-FE5EE3D8822A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605" name="Text Box 6">
          <a:extLst>
            <a:ext uri="{FF2B5EF4-FFF2-40B4-BE49-F238E27FC236}">
              <a16:creationId xmlns:a16="http://schemas.microsoft.com/office/drawing/2014/main" id="{5047884C-8889-4DB5-AEC2-21FEAFBDCFBF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606" name="Text Box 6">
          <a:extLst>
            <a:ext uri="{FF2B5EF4-FFF2-40B4-BE49-F238E27FC236}">
              <a16:creationId xmlns:a16="http://schemas.microsoft.com/office/drawing/2014/main" id="{37442D75-49A0-44DC-A4ED-992C072C984C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9375" cy="219075"/>
    <xdr:sp macro="" textlink="">
      <xdr:nvSpPr>
        <xdr:cNvPr id="4607" name="Text Box 6">
          <a:extLst>
            <a:ext uri="{FF2B5EF4-FFF2-40B4-BE49-F238E27FC236}">
              <a16:creationId xmlns:a16="http://schemas.microsoft.com/office/drawing/2014/main" id="{AF9ADA63-790F-4CCC-9753-8FA9AB56705E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608" name="Text Box 5">
          <a:extLst>
            <a:ext uri="{FF2B5EF4-FFF2-40B4-BE49-F238E27FC236}">
              <a16:creationId xmlns:a16="http://schemas.microsoft.com/office/drawing/2014/main" id="{8E2AB65E-0B7B-4AD0-AE6E-4CD4D0B304AA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609" name="Text Box 6">
          <a:extLst>
            <a:ext uri="{FF2B5EF4-FFF2-40B4-BE49-F238E27FC236}">
              <a16:creationId xmlns:a16="http://schemas.microsoft.com/office/drawing/2014/main" id="{BAE6B967-CD15-45D7-BFBE-879F3C0EC3CE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9375" cy="219075"/>
    <xdr:sp macro="" textlink="">
      <xdr:nvSpPr>
        <xdr:cNvPr id="4610" name="Text Box 6">
          <a:extLst>
            <a:ext uri="{FF2B5EF4-FFF2-40B4-BE49-F238E27FC236}">
              <a16:creationId xmlns:a16="http://schemas.microsoft.com/office/drawing/2014/main" id="{2907E979-F623-4591-B7E3-1AECE73A3627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9375" cy="219075"/>
    <xdr:sp macro="" textlink="">
      <xdr:nvSpPr>
        <xdr:cNvPr id="4611" name="Text Box 6">
          <a:extLst>
            <a:ext uri="{FF2B5EF4-FFF2-40B4-BE49-F238E27FC236}">
              <a16:creationId xmlns:a16="http://schemas.microsoft.com/office/drawing/2014/main" id="{9AB652C8-53E7-4B84-9268-3C0260C7CE3A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612" name="Text Box 6">
          <a:extLst>
            <a:ext uri="{FF2B5EF4-FFF2-40B4-BE49-F238E27FC236}">
              <a16:creationId xmlns:a16="http://schemas.microsoft.com/office/drawing/2014/main" id="{F8AA0379-59AF-41A3-BDA9-76A8DEE90D30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9375" cy="219075"/>
    <xdr:sp macro="" textlink="">
      <xdr:nvSpPr>
        <xdr:cNvPr id="4613" name="Text Box 6">
          <a:extLst>
            <a:ext uri="{FF2B5EF4-FFF2-40B4-BE49-F238E27FC236}">
              <a16:creationId xmlns:a16="http://schemas.microsoft.com/office/drawing/2014/main" id="{EF596F10-E6CB-4C5F-B890-37E132457335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614" name="Text Box 6">
          <a:extLst>
            <a:ext uri="{FF2B5EF4-FFF2-40B4-BE49-F238E27FC236}">
              <a16:creationId xmlns:a16="http://schemas.microsoft.com/office/drawing/2014/main" id="{47116D7D-3074-43CD-B52A-34F5E9484421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9375" cy="219075"/>
    <xdr:sp macro="" textlink="">
      <xdr:nvSpPr>
        <xdr:cNvPr id="4615" name="Text Box 6">
          <a:extLst>
            <a:ext uri="{FF2B5EF4-FFF2-40B4-BE49-F238E27FC236}">
              <a16:creationId xmlns:a16="http://schemas.microsoft.com/office/drawing/2014/main" id="{299FD29D-E6E6-47C5-9F57-523080CF33EA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616" name="Text Box 5">
          <a:extLst>
            <a:ext uri="{FF2B5EF4-FFF2-40B4-BE49-F238E27FC236}">
              <a16:creationId xmlns:a16="http://schemas.microsoft.com/office/drawing/2014/main" id="{23F03B92-2745-4F16-8434-54E9EAC4CEF7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617" name="Text Box 6">
          <a:extLst>
            <a:ext uri="{FF2B5EF4-FFF2-40B4-BE49-F238E27FC236}">
              <a16:creationId xmlns:a16="http://schemas.microsoft.com/office/drawing/2014/main" id="{2C9E30FA-84F2-46E1-94B8-38880C9FBABB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9375" cy="219075"/>
    <xdr:sp macro="" textlink="">
      <xdr:nvSpPr>
        <xdr:cNvPr id="4618" name="Text Box 6">
          <a:extLst>
            <a:ext uri="{FF2B5EF4-FFF2-40B4-BE49-F238E27FC236}">
              <a16:creationId xmlns:a16="http://schemas.microsoft.com/office/drawing/2014/main" id="{1D0C95B8-0F2D-4740-809D-978081932158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9375" cy="219075"/>
    <xdr:sp macro="" textlink="">
      <xdr:nvSpPr>
        <xdr:cNvPr id="4619" name="Text Box 6">
          <a:extLst>
            <a:ext uri="{FF2B5EF4-FFF2-40B4-BE49-F238E27FC236}">
              <a16:creationId xmlns:a16="http://schemas.microsoft.com/office/drawing/2014/main" id="{8AA152A9-18E4-44BF-B7B5-146FC5B602BE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620" name="Text Box 5">
          <a:extLst>
            <a:ext uri="{FF2B5EF4-FFF2-40B4-BE49-F238E27FC236}">
              <a16:creationId xmlns:a16="http://schemas.microsoft.com/office/drawing/2014/main" id="{3C6EE0FA-64BB-48F0-B43E-27880C62F601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621" name="Text Box 6">
          <a:extLst>
            <a:ext uri="{FF2B5EF4-FFF2-40B4-BE49-F238E27FC236}">
              <a16:creationId xmlns:a16="http://schemas.microsoft.com/office/drawing/2014/main" id="{FB8BE8B4-EE10-4CE2-B8F9-761D0C3031BE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9375" cy="219075"/>
    <xdr:sp macro="" textlink="">
      <xdr:nvSpPr>
        <xdr:cNvPr id="4622" name="Text Box 6">
          <a:extLst>
            <a:ext uri="{FF2B5EF4-FFF2-40B4-BE49-F238E27FC236}">
              <a16:creationId xmlns:a16="http://schemas.microsoft.com/office/drawing/2014/main" id="{D946C726-B570-4010-9EA4-45CBF4C5D312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623" name="Text Box 5">
          <a:extLst>
            <a:ext uri="{FF2B5EF4-FFF2-40B4-BE49-F238E27FC236}">
              <a16:creationId xmlns:a16="http://schemas.microsoft.com/office/drawing/2014/main" id="{D6A3BC38-3E24-40AA-ABC7-8C9C752F2239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9375" cy="219075"/>
    <xdr:sp macro="" textlink="">
      <xdr:nvSpPr>
        <xdr:cNvPr id="4624" name="Text Box 6">
          <a:extLst>
            <a:ext uri="{FF2B5EF4-FFF2-40B4-BE49-F238E27FC236}">
              <a16:creationId xmlns:a16="http://schemas.microsoft.com/office/drawing/2014/main" id="{74022E31-B2C2-49DD-AA2A-DD858C0FA8F2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9375" cy="219075"/>
    <xdr:sp macro="" textlink="">
      <xdr:nvSpPr>
        <xdr:cNvPr id="4625" name="Text Box 6">
          <a:extLst>
            <a:ext uri="{FF2B5EF4-FFF2-40B4-BE49-F238E27FC236}">
              <a16:creationId xmlns:a16="http://schemas.microsoft.com/office/drawing/2014/main" id="{A37868EB-EDA5-426D-9C4B-75B72F0984EE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626" name="Text Box 6">
          <a:extLst>
            <a:ext uri="{FF2B5EF4-FFF2-40B4-BE49-F238E27FC236}">
              <a16:creationId xmlns:a16="http://schemas.microsoft.com/office/drawing/2014/main" id="{3F8ADECF-12A8-4042-B023-276660407AB2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627" name="Text Box 5">
          <a:extLst>
            <a:ext uri="{FF2B5EF4-FFF2-40B4-BE49-F238E27FC236}">
              <a16:creationId xmlns:a16="http://schemas.microsoft.com/office/drawing/2014/main" id="{529AC0CE-7F16-471E-A5D9-533D33688E32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628" name="Text Box 6">
          <a:extLst>
            <a:ext uri="{FF2B5EF4-FFF2-40B4-BE49-F238E27FC236}">
              <a16:creationId xmlns:a16="http://schemas.microsoft.com/office/drawing/2014/main" id="{2904DA4B-39EF-4C90-B35C-F9F0ED1563AE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9375" cy="219075"/>
    <xdr:sp macro="" textlink="">
      <xdr:nvSpPr>
        <xdr:cNvPr id="4629" name="Text Box 6">
          <a:extLst>
            <a:ext uri="{FF2B5EF4-FFF2-40B4-BE49-F238E27FC236}">
              <a16:creationId xmlns:a16="http://schemas.microsoft.com/office/drawing/2014/main" id="{8A587A3F-CEB1-49D4-9268-42DA8A585838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630" name="Text Box 5">
          <a:extLst>
            <a:ext uri="{FF2B5EF4-FFF2-40B4-BE49-F238E27FC236}">
              <a16:creationId xmlns:a16="http://schemas.microsoft.com/office/drawing/2014/main" id="{9DE8764C-B963-4BD0-B818-8BFD2DCC82A3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631" name="Text Box 6">
          <a:extLst>
            <a:ext uri="{FF2B5EF4-FFF2-40B4-BE49-F238E27FC236}">
              <a16:creationId xmlns:a16="http://schemas.microsoft.com/office/drawing/2014/main" id="{87EFDEEF-0231-434F-96B4-C7A0AD9144AC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9375" cy="219075"/>
    <xdr:sp macro="" textlink="">
      <xdr:nvSpPr>
        <xdr:cNvPr id="4632" name="Text Box 6">
          <a:extLst>
            <a:ext uri="{FF2B5EF4-FFF2-40B4-BE49-F238E27FC236}">
              <a16:creationId xmlns:a16="http://schemas.microsoft.com/office/drawing/2014/main" id="{B56DD7B5-CE1E-4DCF-A859-C1BE0C35D49D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9375" cy="219075"/>
    <xdr:sp macro="" textlink="">
      <xdr:nvSpPr>
        <xdr:cNvPr id="4633" name="Text Box 6">
          <a:extLst>
            <a:ext uri="{FF2B5EF4-FFF2-40B4-BE49-F238E27FC236}">
              <a16:creationId xmlns:a16="http://schemas.microsoft.com/office/drawing/2014/main" id="{358538E3-4A20-4479-9638-FFDDAE58C66A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9375" cy="219075"/>
    <xdr:sp macro="" textlink="">
      <xdr:nvSpPr>
        <xdr:cNvPr id="4634" name="Text Box 6">
          <a:extLst>
            <a:ext uri="{FF2B5EF4-FFF2-40B4-BE49-F238E27FC236}">
              <a16:creationId xmlns:a16="http://schemas.microsoft.com/office/drawing/2014/main" id="{83D491EF-9956-44C8-BA54-16734D66E713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635" name="Text Box 6">
          <a:extLst>
            <a:ext uri="{FF2B5EF4-FFF2-40B4-BE49-F238E27FC236}">
              <a16:creationId xmlns:a16="http://schemas.microsoft.com/office/drawing/2014/main" id="{8663F264-CB81-4BB8-B1C0-11154C0E0F47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9375" cy="219075"/>
    <xdr:sp macro="" textlink="">
      <xdr:nvSpPr>
        <xdr:cNvPr id="4636" name="Text Box 6">
          <a:extLst>
            <a:ext uri="{FF2B5EF4-FFF2-40B4-BE49-F238E27FC236}">
              <a16:creationId xmlns:a16="http://schemas.microsoft.com/office/drawing/2014/main" id="{249746F1-DB2D-4881-9130-A7EDB4C9F849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215900"/>
    <xdr:sp macro="" textlink="">
      <xdr:nvSpPr>
        <xdr:cNvPr id="4637" name="Text Box 6">
          <a:extLst>
            <a:ext uri="{FF2B5EF4-FFF2-40B4-BE49-F238E27FC236}">
              <a16:creationId xmlns:a16="http://schemas.microsoft.com/office/drawing/2014/main" id="{121E5638-ACF6-44A6-B21B-E9E8AB18D286}"/>
            </a:ext>
          </a:extLst>
        </xdr:cNvPr>
        <xdr:cNvSpPr txBox="1">
          <a:spLocks noChangeArrowheads="1"/>
        </xdr:cNvSpPr>
      </xdr:nvSpPr>
      <xdr:spPr bwMode="auto">
        <a:xfrm>
          <a:off x="95440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5400"/>
    <xdr:sp macro="" textlink="">
      <xdr:nvSpPr>
        <xdr:cNvPr id="4638" name="Text Box 6">
          <a:extLst>
            <a:ext uri="{FF2B5EF4-FFF2-40B4-BE49-F238E27FC236}">
              <a16:creationId xmlns:a16="http://schemas.microsoft.com/office/drawing/2014/main" id="{0DC35321-A77C-432A-B593-77317D570C32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4639" name="Text Box 6">
          <a:extLst>
            <a:ext uri="{FF2B5EF4-FFF2-40B4-BE49-F238E27FC236}">
              <a16:creationId xmlns:a16="http://schemas.microsoft.com/office/drawing/2014/main" id="{4C429FB1-6E5D-4C20-A04D-E3EB0B284F5A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4640" name="Text Box 6">
          <a:extLst>
            <a:ext uri="{FF2B5EF4-FFF2-40B4-BE49-F238E27FC236}">
              <a16:creationId xmlns:a16="http://schemas.microsoft.com/office/drawing/2014/main" id="{274DC87F-AC81-484B-B269-BC4907F29078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190500"/>
    <xdr:sp macro="" textlink="">
      <xdr:nvSpPr>
        <xdr:cNvPr id="4641" name="Text Box 6">
          <a:extLst>
            <a:ext uri="{FF2B5EF4-FFF2-40B4-BE49-F238E27FC236}">
              <a16:creationId xmlns:a16="http://schemas.microsoft.com/office/drawing/2014/main" id="{8F30BEC0-1EFB-4735-8662-9A15A776A915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4642" name="Text Box 6">
          <a:extLst>
            <a:ext uri="{FF2B5EF4-FFF2-40B4-BE49-F238E27FC236}">
              <a16:creationId xmlns:a16="http://schemas.microsoft.com/office/drawing/2014/main" id="{B7AEE4C7-8AA7-43A4-9F96-ED0B652411A2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4643" name="Text Box 5">
          <a:extLst>
            <a:ext uri="{FF2B5EF4-FFF2-40B4-BE49-F238E27FC236}">
              <a16:creationId xmlns:a16="http://schemas.microsoft.com/office/drawing/2014/main" id="{9BB57C04-8FB6-4A6F-A66C-F9FB5BC548DA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190500"/>
    <xdr:sp macro="" textlink="">
      <xdr:nvSpPr>
        <xdr:cNvPr id="4644" name="Text Box 6">
          <a:extLst>
            <a:ext uri="{FF2B5EF4-FFF2-40B4-BE49-F238E27FC236}">
              <a16:creationId xmlns:a16="http://schemas.microsoft.com/office/drawing/2014/main" id="{8F087BB6-44EA-4810-BE7D-A757E4B10B01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4645" name="Text Box 6">
          <a:extLst>
            <a:ext uri="{FF2B5EF4-FFF2-40B4-BE49-F238E27FC236}">
              <a16:creationId xmlns:a16="http://schemas.microsoft.com/office/drawing/2014/main" id="{1CC86F9D-D875-4688-93BA-B834F86D442F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4646" name="Text Box 6">
          <a:extLst>
            <a:ext uri="{FF2B5EF4-FFF2-40B4-BE49-F238E27FC236}">
              <a16:creationId xmlns:a16="http://schemas.microsoft.com/office/drawing/2014/main" id="{F2CEF41B-C082-4A40-9DA0-F3D65EB95FDF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4647" name="Text Box 5">
          <a:extLst>
            <a:ext uri="{FF2B5EF4-FFF2-40B4-BE49-F238E27FC236}">
              <a16:creationId xmlns:a16="http://schemas.microsoft.com/office/drawing/2014/main" id="{DFB9554E-3B77-4E97-95CE-DC5C53F05B84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4648" name="Text Box 6">
          <a:extLst>
            <a:ext uri="{FF2B5EF4-FFF2-40B4-BE49-F238E27FC236}">
              <a16:creationId xmlns:a16="http://schemas.microsoft.com/office/drawing/2014/main" id="{F7EC42C8-1705-4668-B9CD-AF378FE5D7AF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4649" name="Text Box 6">
          <a:extLst>
            <a:ext uri="{FF2B5EF4-FFF2-40B4-BE49-F238E27FC236}">
              <a16:creationId xmlns:a16="http://schemas.microsoft.com/office/drawing/2014/main" id="{58212440-33B0-4A93-B662-6D806F3E607F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4650" name="Text Box 6">
          <a:extLst>
            <a:ext uri="{FF2B5EF4-FFF2-40B4-BE49-F238E27FC236}">
              <a16:creationId xmlns:a16="http://schemas.microsoft.com/office/drawing/2014/main" id="{DF6F4259-F77C-4853-83EC-B97036EA474B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4651" name="Text Box 5">
          <a:extLst>
            <a:ext uri="{FF2B5EF4-FFF2-40B4-BE49-F238E27FC236}">
              <a16:creationId xmlns:a16="http://schemas.microsoft.com/office/drawing/2014/main" id="{2DC920B3-4A7C-4BF1-A8AA-306879AF9EBF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190500"/>
    <xdr:sp macro="" textlink="">
      <xdr:nvSpPr>
        <xdr:cNvPr id="4652" name="Text Box 6">
          <a:extLst>
            <a:ext uri="{FF2B5EF4-FFF2-40B4-BE49-F238E27FC236}">
              <a16:creationId xmlns:a16="http://schemas.microsoft.com/office/drawing/2014/main" id="{22F0A734-BB52-41D1-8B11-7548F95DC9C7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4653" name="Text Box 6">
          <a:extLst>
            <a:ext uri="{FF2B5EF4-FFF2-40B4-BE49-F238E27FC236}">
              <a16:creationId xmlns:a16="http://schemas.microsoft.com/office/drawing/2014/main" id="{6D0E7EB9-941A-4D80-8CF0-4ABB761EE779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4654" name="Text Box 6">
          <a:extLst>
            <a:ext uri="{FF2B5EF4-FFF2-40B4-BE49-F238E27FC236}">
              <a16:creationId xmlns:a16="http://schemas.microsoft.com/office/drawing/2014/main" id="{4FAF935A-36E3-4D41-BAEA-807CC40870B1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4655" name="Text Box 5">
          <a:extLst>
            <a:ext uri="{FF2B5EF4-FFF2-40B4-BE49-F238E27FC236}">
              <a16:creationId xmlns:a16="http://schemas.microsoft.com/office/drawing/2014/main" id="{27397D3C-B0C9-4995-93CE-A2D4B654F983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190500"/>
    <xdr:sp macro="" textlink="">
      <xdr:nvSpPr>
        <xdr:cNvPr id="4656" name="Text Box 6">
          <a:extLst>
            <a:ext uri="{FF2B5EF4-FFF2-40B4-BE49-F238E27FC236}">
              <a16:creationId xmlns:a16="http://schemas.microsoft.com/office/drawing/2014/main" id="{2CD91999-56B6-4BF3-8866-3A698FB20556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4657" name="Text Box 6">
          <a:extLst>
            <a:ext uri="{FF2B5EF4-FFF2-40B4-BE49-F238E27FC236}">
              <a16:creationId xmlns:a16="http://schemas.microsoft.com/office/drawing/2014/main" id="{BAA044B7-276E-40E3-984C-6244B0A436E7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4658" name="Text Box 6">
          <a:extLst>
            <a:ext uri="{FF2B5EF4-FFF2-40B4-BE49-F238E27FC236}">
              <a16:creationId xmlns:a16="http://schemas.microsoft.com/office/drawing/2014/main" id="{885E8EBF-8861-461F-BA27-58ACCF760D97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4659" name="Text Box 6">
          <a:extLst>
            <a:ext uri="{FF2B5EF4-FFF2-40B4-BE49-F238E27FC236}">
              <a16:creationId xmlns:a16="http://schemas.microsoft.com/office/drawing/2014/main" id="{91DF4A7E-B153-44F9-9273-9F76EDF44553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4660" name="Text Box 6">
          <a:extLst>
            <a:ext uri="{FF2B5EF4-FFF2-40B4-BE49-F238E27FC236}">
              <a16:creationId xmlns:a16="http://schemas.microsoft.com/office/drawing/2014/main" id="{A72E9C80-73D5-4812-83A3-2FFCD928685F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0"/>
    <xdr:sp macro="" textlink="">
      <xdr:nvSpPr>
        <xdr:cNvPr id="4661" name="Text Box 6">
          <a:extLst>
            <a:ext uri="{FF2B5EF4-FFF2-40B4-BE49-F238E27FC236}">
              <a16:creationId xmlns:a16="http://schemas.microsoft.com/office/drawing/2014/main" id="{03FCBB37-FF37-43B8-BAD4-EADAD7D8B350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4662" name="Text Box 6">
          <a:extLst>
            <a:ext uri="{FF2B5EF4-FFF2-40B4-BE49-F238E27FC236}">
              <a16:creationId xmlns:a16="http://schemas.microsoft.com/office/drawing/2014/main" id="{CC2F65AC-21BA-4851-A948-3D3DEE67AAD5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190500"/>
    <xdr:sp macro="" textlink="">
      <xdr:nvSpPr>
        <xdr:cNvPr id="4663" name="Text Box 6">
          <a:extLst>
            <a:ext uri="{FF2B5EF4-FFF2-40B4-BE49-F238E27FC236}">
              <a16:creationId xmlns:a16="http://schemas.microsoft.com/office/drawing/2014/main" id="{D56EC4A9-3130-46BA-9332-88C2EBC34DA7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5400"/>
    <xdr:sp macro="" textlink="">
      <xdr:nvSpPr>
        <xdr:cNvPr id="4664" name="Text Box 6">
          <a:extLst>
            <a:ext uri="{FF2B5EF4-FFF2-40B4-BE49-F238E27FC236}">
              <a16:creationId xmlns:a16="http://schemas.microsoft.com/office/drawing/2014/main" id="{E19B9152-0D0A-4BC9-9DBD-734DF69DB1EF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4665" name="Text Box 6">
          <a:extLst>
            <a:ext uri="{FF2B5EF4-FFF2-40B4-BE49-F238E27FC236}">
              <a16:creationId xmlns:a16="http://schemas.microsoft.com/office/drawing/2014/main" id="{85AD41E3-CEC9-4D15-885E-768811CB7AF2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4666" name="Text Box 6">
          <a:extLst>
            <a:ext uri="{FF2B5EF4-FFF2-40B4-BE49-F238E27FC236}">
              <a16:creationId xmlns:a16="http://schemas.microsoft.com/office/drawing/2014/main" id="{03FC9A5B-9AD0-43EB-8AA8-4E34E4E4F602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4667" name="Text Box 5">
          <a:extLst>
            <a:ext uri="{FF2B5EF4-FFF2-40B4-BE49-F238E27FC236}">
              <a16:creationId xmlns:a16="http://schemas.microsoft.com/office/drawing/2014/main" id="{1D71CCA6-E9FE-49DF-BE9E-CD1126D5EBAF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190500"/>
    <xdr:sp macro="" textlink="">
      <xdr:nvSpPr>
        <xdr:cNvPr id="4668" name="Text Box 6">
          <a:extLst>
            <a:ext uri="{FF2B5EF4-FFF2-40B4-BE49-F238E27FC236}">
              <a16:creationId xmlns:a16="http://schemas.microsoft.com/office/drawing/2014/main" id="{299EF257-FFC2-4CF1-947D-DCC31EF5CFAF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4669" name="Text Box 5">
          <a:extLst>
            <a:ext uri="{FF2B5EF4-FFF2-40B4-BE49-F238E27FC236}">
              <a16:creationId xmlns:a16="http://schemas.microsoft.com/office/drawing/2014/main" id="{68D922CE-3193-4EB0-988E-9DE885DB54BF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190500"/>
    <xdr:sp macro="" textlink="">
      <xdr:nvSpPr>
        <xdr:cNvPr id="4670" name="Text Box 6">
          <a:extLst>
            <a:ext uri="{FF2B5EF4-FFF2-40B4-BE49-F238E27FC236}">
              <a16:creationId xmlns:a16="http://schemas.microsoft.com/office/drawing/2014/main" id="{C619E1E9-A8F4-43B1-81FD-602C759D53B0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4671" name="Text Box 5">
          <a:extLst>
            <a:ext uri="{FF2B5EF4-FFF2-40B4-BE49-F238E27FC236}">
              <a16:creationId xmlns:a16="http://schemas.microsoft.com/office/drawing/2014/main" id="{B32CED6C-A7E0-4B56-ABC8-A98DF5D4A4F0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4672" name="Text Box 6">
          <a:extLst>
            <a:ext uri="{FF2B5EF4-FFF2-40B4-BE49-F238E27FC236}">
              <a16:creationId xmlns:a16="http://schemas.microsoft.com/office/drawing/2014/main" id="{1FDB5CC8-91CF-4F27-8379-4BEE168EEC1B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4673" name="Text Box 6">
          <a:extLst>
            <a:ext uri="{FF2B5EF4-FFF2-40B4-BE49-F238E27FC236}">
              <a16:creationId xmlns:a16="http://schemas.microsoft.com/office/drawing/2014/main" id="{D0768EE0-6756-471D-8DCE-A1FC24C33FFD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4674" name="Text Box 6">
          <a:extLst>
            <a:ext uri="{FF2B5EF4-FFF2-40B4-BE49-F238E27FC236}">
              <a16:creationId xmlns:a16="http://schemas.microsoft.com/office/drawing/2014/main" id="{26DCEA27-BA68-417D-88CE-DA489C58261F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4675" name="Text Box 5">
          <a:extLst>
            <a:ext uri="{FF2B5EF4-FFF2-40B4-BE49-F238E27FC236}">
              <a16:creationId xmlns:a16="http://schemas.microsoft.com/office/drawing/2014/main" id="{099BDF4A-B541-4FBF-9011-F891DB8F6486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4676" name="Text Box 6">
          <a:extLst>
            <a:ext uri="{FF2B5EF4-FFF2-40B4-BE49-F238E27FC236}">
              <a16:creationId xmlns:a16="http://schemas.microsoft.com/office/drawing/2014/main" id="{EB52318F-1976-49C4-AE51-6D2FB98EFEDD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190500"/>
    <xdr:sp macro="" textlink="">
      <xdr:nvSpPr>
        <xdr:cNvPr id="4677" name="Text Box 6">
          <a:extLst>
            <a:ext uri="{FF2B5EF4-FFF2-40B4-BE49-F238E27FC236}">
              <a16:creationId xmlns:a16="http://schemas.microsoft.com/office/drawing/2014/main" id="{9A151E9A-03C8-4933-B22D-F5BE86DB4477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4678" name="Text Box 6">
          <a:extLst>
            <a:ext uri="{FF2B5EF4-FFF2-40B4-BE49-F238E27FC236}">
              <a16:creationId xmlns:a16="http://schemas.microsoft.com/office/drawing/2014/main" id="{E834388D-EB09-40C1-A9DE-224BAEE747C0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4679" name="Text Box 6">
          <a:extLst>
            <a:ext uri="{FF2B5EF4-FFF2-40B4-BE49-F238E27FC236}">
              <a16:creationId xmlns:a16="http://schemas.microsoft.com/office/drawing/2014/main" id="{C0887BF9-6FC8-41D6-9417-946AACF55915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5400"/>
    <xdr:sp macro="" textlink="">
      <xdr:nvSpPr>
        <xdr:cNvPr id="4680" name="Text Box 6">
          <a:extLst>
            <a:ext uri="{FF2B5EF4-FFF2-40B4-BE49-F238E27FC236}">
              <a16:creationId xmlns:a16="http://schemas.microsoft.com/office/drawing/2014/main" id="{CC69C35F-C05A-48A7-9ED9-37EF4B2A34B6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4681" name="Text Box 6">
          <a:extLst>
            <a:ext uri="{FF2B5EF4-FFF2-40B4-BE49-F238E27FC236}">
              <a16:creationId xmlns:a16="http://schemas.microsoft.com/office/drawing/2014/main" id="{ED85F37F-43B1-4954-9520-BD95B0270E76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4682" name="Text Box 6">
          <a:extLst>
            <a:ext uri="{FF2B5EF4-FFF2-40B4-BE49-F238E27FC236}">
              <a16:creationId xmlns:a16="http://schemas.microsoft.com/office/drawing/2014/main" id="{30D82554-1909-4833-85C8-1DD8AE828C13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190500"/>
    <xdr:sp macro="" textlink="">
      <xdr:nvSpPr>
        <xdr:cNvPr id="4683" name="Text Box 6">
          <a:extLst>
            <a:ext uri="{FF2B5EF4-FFF2-40B4-BE49-F238E27FC236}">
              <a16:creationId xmlns:a16="http://schemas.microsoft.com/office/drawing/2014/main" id="{6AEA0CC9-E1DE-4F60-A166-B56E90C76969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4684" name="Text Box 6">
          <a:extLst>
            <a:ext uri="{FF2B5EF4-FFF2-40B4-BE49-F238E27FC236}">
              <a16:creationId xmlns:a16="http://schemas.microsoft.com/office/drawing/2014/main" id="{41FA7F9E-1105-44F8-AF10-BA454CF72CFE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4685" name="Text Box 5">
          <a:extLst>
            <a:ext uri="{FF2B5EF4-FFF2-40B4-BE49-F238E27FC236}">
              <a16:creationId xmlns:a16="http://schemas.microsoft.com/office/drawing/2014/main" id="{5BBC0794-4906-4ECC-B1D8-EB67F90BC430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190500"/>
    <xdr:sp macro="" textlink="">
      <xdr:nvSpPr>
        <xdr:cNvPr id="4686" name="Text Box 6">
          <a:extLst>
            <a:ext uri="{FF2B5EF4-FFF2-40B4-BE49-F238E27FC236}">
              <a16:creationId xmlns:a16="http://schemas.microsoft.com/office/drawing/2014/main" id="{C530728D-DB78-4DC0-BEDE-288D39B476D5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4687" name="Text Box 6">
          <a:extLst>
            <a:ext uri="{FF2B5EF4-FFF2-40B4-BE49-F238E27FC236}">
              <a16:creationId xmlns:a16="http://schemas.microsoft.com/office/drawing/2014/main" id="{54B1FB92-945C-4C24-9A81-64BC9905E201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4688" name="Text Box 6">
          <a:extLst>
            <a:ext uri="{FF2B5EF4-FFF2-40B4-BE49-F238E27FC236}">
              <a16:creationId xmlns:a16="http://schemas.microsoft.com/office/drawing/2014/main" id="{F32A9328-4A14-425A-9B0E-4FA232EEC13A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4689" name="Text Box 5">
          <a:extLst>
            <a:ext uri="{FF2B5EF4-FFF2-40B4-BE49-F238E27FC236}">
              <a16:creationId xmlns:a16="http://schemas.microsoft.com/office/drawing/2014/main" id="{B44B2BDD-D2A0-4033-A718-06EE880A8994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190500"/>
    <xdr:sp macro="" textlink="">
      <xdr:nvSpPr>
        <xdr:cNvPr id="4690" name="Text Box 6">
          <a:extLst>
            <a:ext uri="{FF2B5EF4-FFF2-40B4-BE49-F238E27FC236}">
              <a16:creationId xmlns:a16="http://schemas.microsoft.com/office/drawing/2014/main" id="{7AF00D66-327F-493A-A3B1-F3545A6CEB58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4691" name="Text Box 6">
          <a:extLst>
            <a:ext uri="{FF2B5EF4-FFF2-40B4-BE49-F238E27FC236}">
              <a16:creationId xmlns:a16="http://schemas.microsoft.com/office/drawing/2014/main" id="{1B3985D9-1E58-4EFA-AF29-C11112D1D824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4692" name="Text Box 6">
          <a:extLst>
            <a:ext uri="{FF2B5EF4-FFF2-40B4-BE49-F238E27FC236}">
              <a16:creationId xmlns:a16="http://schemas.microsoft.com/office/drawing/2014/main" id="{2264D1D8-629E-4C72-B3FB-230E4C663DAF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4693" name="Text Box 6">
          <a:extLst>
            <a:ext uri="{FF2B5EF4-FFF2-40B4-BE49-F238E27FC236}">
              <a16:creationId xmlns:a16="http://schemas.microsoft.com/office/drawing/2014/main" id="{68998CAA-0E3A-439E-8947-71E105952818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4694" name="Text Box 6">
          <a:extLst>
            <a:ext uri="{FF2B5EF4-FFF2-40B4-BE49-F238E27FC236}">
              <a16:creationId xmlns:a16="http://schemas.microsoft.com/office/drawing/2014/main" id="{7662DEAA-9357-4767-844F-48D6E3288229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0"/>
    <xdr:sp macro="" textlink="">
      <xdr:nvSpPr>
        <xdr:cNvPr id="4695" name="Text Box 6">
          <a:extLst>
            <a:ext uri="{FF2B5EF4-FFF2-40B4-BE49-F238E27FC236}">
              <a16:creationId xmlns:a16="http://schemas.microsoft.com/office/drawing/2014/main" id="{DD7E1050-D2FC-41A3-929A-9D057490B013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4696" name="Text Box 6">
          <a:extLst>
            <a:ext uri="{FF2B5EF4-FFF2-40B4-BE49-F238E27FC236}">
              <a16:creationId xmlns:a16="http://schemas.microsoft.com/office/drawing/2014/main" id="{3CF822CF-C777-49F8-9D8C-4A9AD6EE16E4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190500"/>
    <xdr:sp macro="" textlink="">
      <xdr:nvSpPr>
        <xdr:cNvPr id="4697" name="Text Box 6">
          <a:extLst>
            <a:ext uri="{FF2B5EF4-FFF2-40B4-BE49-F238E27FC236}">
              <a16:creationId xmlns:a16="http://schemas.microsoft.com/office/drawing/2014/main" id="{60B29A33-3614-411B-BA0A-8A032D00ECB6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5400"/>
    <xdr:sp macro="" textlink="">
      <xdr:nvSpPr>
        <xdr:cNvPr id="4698" name="Text Box 6">
          <a:extLst>
            <a:ext uri="{FF2B5EF4-FFF2-40B4-BE49-F238E27FC236}">
              <a16:creationId xmlns:a16="http://schemas.microsoft.com/office/drawing/2014/main" id="{F2C3AE03-3174-4DC6-A740-A1B57C6BCF26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4699" name="Text Box 6">
          <a:extLst>
            <a:ext uri="{FF2B5EF4-FFF2-40B4-BE49-F238E27FC236}">
              <a16:creationId xmlns:a16="http://schemas.microsoft.com/office/drawing/2014/main" id="{762BB8CA-4B34-4A1C-BAFB-8487B74EBF38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4700" name="Text Box 6">
          <a:extLst>
            <a:ext uri="{FF2B5EF4-FFF2-40B4-BE49-F238E27FC236}">
              <a16:creationId xmlns:a16="http://schemas.microsoft.com/office/drawing/2014/main" id="{2C9A61FF-7A68-407D-9B70-5800BD637C8A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4701" name="Text Box 6">
          <a:extLst>
            <a:ext uri="{FF2B5EF4-FFF2-40B4-BE49-F238E27FC236}">
              <a16:creationId xmlns:a16="http://schemas.microsoft.com/office/drawing/2014/main" id="{082BBC3C-17D3-42FA-BE58-BD973F63D989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0"/>
    <xdr:sp macro="" textlink="">
      <xdr:nvSpPr>
        <xdr:cNvPr id="4702" name="Text Box 6">
          <a:extLst>
            <a:ext uri="{FF2B5EF4-FFF2-40B4-BE49-F238E27FC236}">
              <a16:creationId xmlns:a16="http://schemas.microsoft.com/office/drawing/2014/main" id="{26187141-9909-4B52-97DB-DCCCA3D4928F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4703" name="Text Box 6">
          <a:extLst>
            <a:ext uri="{FF2B5EF4-FFF2-40B4-BE49-F238E27FC236}">
              <a16:creationId xmlns:a16="http://schemas.microsoft.com/office/drawing/2014/main" id="{2172CDEB-6AAC-40D1-A2E7-8E610521C183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190500"/>
    <xdr:sp macro="" textlink="">
      <xdr:nvSpPr>
        <xdr:cNvPr id="4704" name="Text Box 6">
          <a:extLst>
            <a:ext uri="{FF2B5EF4-FFF2-40B4-BE49-F238E27FC236}">
              <a16:creationId xmlns:a16="http://schemas.microsoft.com/office/drawing/2014/main" id="{4D8ECD3E-7601-4E51-9090-31E69A04D868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5400"/>
    <xdr:sp macro="" textlink="">
      <xdr:nvSpPr>
        <xdr:cNvPr id="4705" name="Text Box 6">
          <a:extLst>
            <a:ext uri="{FF2B5EF4-FFF2-40B4-BE49-F238E27FC236}">
              <a16:creationId xmlns:a16="http://schemas.microsoft.com/office/drawing/2014/main" id="{D1D48EB6-D15C-4C22-857D-CCB7FF358E32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4706" name="Text Box 6">
          <a:extLst>
            <a:ext uri="{FF2B5EF4-FFF2-40B4-BE49-F238E27FC236}">
              <a16:creationId xmlns:a16="http://schemas.microsoft.com/office/drawing/2014/main" id="{0BA79704-A3BC-481A-AAF9-6EC69826DAA9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4707" name="Text Box 6">
          <a:extLst>
            <a:ext uri="{FF2B5EF4-FFF2-40B4-BE49-F238E27FC236}">
              <a16:creationId xmlns:a16="http://schemas.microsoft.com/office/drawing/2014/main" id="{3631D340-65AC-4128-B870-ED898175196D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0"/>
    <xdr:sp macro="" textlink="">
      <xdr:nvSpPr>
        <xdr:cNvPr id="4708" name="Text Box 6">
          <a:extLst>
            <a:ext uri="{FF2B5EF4-FFF2-40B4-BE49-F238E27FC236}">
              <a16:creationId xmlns:a16="http://schemas.microsoft.com/office/drawing/2014/main" id="{AD81B83A-678A-4233-8BA9-BB8FC7173110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4709" name="Text Box 6">
          <a:extLst>
            <a:ext uri="{FF2B5EF4-FFF2-40B4-BE49-F238E27FC236}">
              <a16:creationId xmlns:a16="http://schemas.microsoft.com/office/drawing/2014/main" id="{80EC1810-6A18-4C60-B94E-7DF772E3D3B4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190500"/>
    <xdr:sp macro="" textlink="">
      <xdr:nvSpPr>
        <xdr:cNvPr id="4710" name="Text Box 6">
          <a:extLst>
            <a:ext uri="{FF2B5EF4-FFF2-40B4-BE49-F238E27FC236}">
              <a16:creationId xmlns:a16="http://schemas.microsoft.com/office/drawing/2014/main" id="{ED27E0ED-54FA-4624-8AF2-4421E20C6613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5400"/>
    <xdr:sp macro="" textlink="">
      <xdr:nvSpPr>
        <xdr:cNvPr id="4711" name="Text Box 6">
          <a:extLst>
            <a:ext uri="{FF2B5EF4-FFF2-40B4-BE49-F238E27FC236}">
              <a16:creationId xmlns:a16="http://schemas.microsoft.com/office/drawing/2014/main" id="{286F8107-6C46-42DD-8F2B-BBB31A527EB0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4712" name="Text Box 6">
          <a:extLst>
            <a:ext uri="{FF2B5EF4-FFF2-40B4-BE49-F238E27FC236}">
              <a16:creationId xmlns:a16="http://schemas.microsoft.com/office/drawing/2014/main" id="{47A33997-66EE-407E-85F2-FB32DF9C378C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4713" name="Text Box 6">
          <a:extLst>
            <a:ext uri="{FF2B5EF4-FFF2-40B4-BE49-F238E27FC236}">
              <a16:creationId xmlns:a16="http://schemas.microsoft.com/office/drawing/2014/main" id="{3C62580D-D055-4EFE-9E19-4EF9BEE8B4F8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4714" name="Text Box 6">
          <a:extLst>
            <a:ext uri="{FF2B5EF4-FFF2-40B4-BE49-F238E27FC236}">
              <a16:creationId xmlns:a16="http://schemas.microsoft.com/office/drawing/2014/main" id="{748D16CD-7821-40BD-9041-6C3130AB97ED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4715" name="Text Box 5">
          <a:extLst>
            <a:ext uri="{FF2B5EF4-FFF2-40B4-BE49-F238E27FC236}">
              <a16:creationId xmlns:a16="http://schemas.microsoft.com/office/drawing/2014/main" id="{F97E632C-B9FD-4AE8-BC58-986BEAC8C62A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4716" name="Text Box 6">
          <a:extLst>
            <a:ext uri="{FF2B5EF4-FFF2-40B4-BE49-F238E27FC236}">
              <a16:creationId xmlns:a16="http://schemas.microsoft.com/office/drawing/2014/main" id="{48D5A738-1318-4A62-B9E4-3EE4886416A6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4717" name="Text Box 6">
          <a:extLst>
            <a:ext uri="{FF2B5EF4-FFF2-40B4-BE49-F238E27FC236}">
              <a16:creationId xmlns:a16="http://schemas.microsoft.com/office/drawing/2014/main" id="{7D3688EF-CE4D-450F-A1AF-624F5774943B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4718" name="Text Box 6">
          <a:extLst>
            <a:ext uri="{FF2B5EF4-FFF2-40B4-BE49-F238E27FC236}">
              <a16:creationId xmlns:a16="http://schemas.microsoft.com/office/drawing/2014/main" id="{5AB3B1C4-5DA3-473D-9B5B-4BD85DD93731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4719" name="Text Box 6">
          <a:extLst>
            <a:ext uri="{FF2B5EF4-FFF2-40B4-BE49-F238E27FC236}">
              <a16:creationId xmlns:a16="http://schemas.microsoft.com/office/drawing/2014/main" id="{C0A14857-D6F8-463F-BC77-5C1A94BC3CFE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4720" name="Text Box 6">
          <a:extLst>
            <a:ext uri="{FF2B5EF4-FFF2-40B4-BE49-F238E27FC236}">
              <a16:creationId xmlns:a16="http://schemas.microsoft.com/office/drawing/2014/main" id="{8764E8CA-4BE0-4AFE-8036-353A564BEE91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4721" name="Text Box 6">
          <a:extLst>
            <a:ext uri="{FF2B5EF4-FFF2-40B4-BE49-F238E27FC236}">
              <a16:creationId xmlns:a16="http://schemas.microsoft.com/office/drawing/2014/main" id="{D1C375F7-3A95-49CE-ACF9-194BEEB62A82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4722" name="Text Box 6">
          <a:extLst>
            <a:ext uri="{FF2B5EF4-FFF2-40B4-BE49-F238E27FC236}">
              <a16:creationId xmlns:a16="http://schemas.microsoft.com/office/drawing/2014/main" id="{8EC5CB23-E0E6-4064-8755-B75B0CF61C3F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4723" name="Text Box 6">
          <a:extLst>
            <a:ext uri="{FF2B5EF4-FFF2-40B4-BE49-F238E27FC236}">
              <a16:creationId xmlns:a16="http://schemas.microsoft.com/office/drawing/2014/main" id="{52C747F2-4681-4503-AD2E-79014A4639BD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4724" name="Text Box 6">
          <a:extLst>
            <a:ext uri="{FF2B5EF4-FFF2-40B4-BE49-F238E27FC236}">
              <a16:creationId xmlns:a16="http://schemas.microsoft.com/office/drawing/2014/main" id="{786DF387-7FE2-44C3-A8F9-1C0AEC974E41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4725" name="Text Box 6">
          <a:extLst>
            <a:ext uri="{FF2B5EF4-FFF2-40B4-BE49-F238E27FC236}">
              <a16:creationId xmlns:a16="http://schemas.microsoft.com/office/drawing/2014/main" id="{E806E4FC-ECE6-4A68-BD2E-3B9089A8E428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4726" name="Text Box 6">
          <a:extLst>
            <a:ext uri="{FF2B5EF4-FFF2-40B4-BE49-F238E27FC236}">
              <a16:creationId xmlns:a16="http://schemas.microsoft.com/office/drawing/2014/main" id="{AF6EB01A-9129-424C-A398-011D51B5B2C6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4727" name="Text Box 6">
          <a:extLst>
            <a:ext uri="{FF2B5EF4-FFF2-40B4-BE49-F238E27FC236}">
              <a16:creationId xmlns:a16="http://schemas.microsoft.com/office/drawing/2014/main" id="{235715E5-A105-40BF-9817-192ADBBEA35C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11</xdr:col>
      <xdr:colOff>981075</xdr:colOff>
      <xdr:row>31</xdr:row>
      <xdr:rowOff>266700</xdr:rowOff>
    </xdr:from>
    <xdr:to>
      <xdr:col>12</xdr:col>
      <xdr:colOff>28575</xdr:colOff>
      <xdr:row>31</xdr:row>
      <xdr:rowOff>460375</xdr:rowOff>
    </xdr:to>
    <xdr:sp macro="" textlink="">
      <xdr:nvSpPr>
        <xdr:cNvPr id="4728" name="Text Box 6">
          <a:extLst>
            <a:ext uri="{FF2B5EF4-FFF2-40B4-BE49-F238E27FC236}">
              <a16:creationId xmlns:a16="http://schemas.microsoft.com/office/drawing/2014/main" id="{0CBFDD76-54B9-4F48-9235-CE30A125D7DB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11</xdr:col>
      <xdr:colOff>981075</xdr:colOff>
      <xdr:row>31</xdr:row>
      <xdr:rowOff>266700</xdr:rowOff>
    </xdr:from>
    <xdr:ext cx="79375" cy="219075"/>
    <xdr:sp macro="" textlink="">
      <xdr:nvSpPr>
        <xdr:cNvPr id="4729" name="Text Box 6">
          <a:extLst>
            <a:ext uri="{FF2B5EF4-FFF2-40B4-BE49-F238E27FC236}">
              <a16:creationId xmlns:a16="http://schemas.microsoft.com/office/drawing/2014/main" id="{E89E53FC-AD01-449C-9318-5F23A4AFFD8B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9375" cy="219075"/>
    <xdr:sp macro="" textlink="">
      <xdr:nvSpPr>
        <xdr:cNvPr id="4730" name="Text Box 6">
          <a:extLst>
            <a:ext uri="{FF2B5EF4-FFF2-40B4-BE49-F238E27FC236}">
              <a16:creationId xmlns:a16="http://schemas.microsoft.com/office/drawing/2014/main" id="{1E99125E-EDD2-40A3-AE74-5ACC8E5C22D3}"/>
            </a:ext>
          </a:extLst>
        </xdr:cNvPr>
        <xdr:cNvSpPr txBox="1">
          <a:spLocks noChangeArrowheads="1"/>
        </xdr:cNvSpPr>
      </xdr:nvSpPr>
      <xdr:spPr bwMode="auto">
        <a:xfrm>
          <a:off x="105727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215900"/>
    <xdr:sp macro="" textlink="">
      <xdr:nvSpPr>
        <xdr:cNvPr id="4731" name="Text Box 6">
          <a:extLst>
            <a:ext uri="{FF2B5EF4-FFF2-40B4-BE49-F238E27FC236}">
              <a16:creationId xmlns:a16="http://schemas.microsoft.com/office/drawing/2014/main" id="{6CDBC136-B73A-4560-8448-6E11DD928098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4732" name="Text Box 6">
          <a:extLst>
            <a:ext uri="{FF2B5EF4-FFF2-40B4-BE49-F238E27FC236}">
              <a16:creationId xmlns:a16="http://schemas.microsoft.com/office/drawing/2014/main" id="{852B4B8B-758E-4982-8CAC-0E0ECDD003EA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9375" cy="219075"/>
    <xdr:sp macro="" textlink="">
      <xdr:nvSpPr>
        <xdr:cNvPr id="4733" name="Text Box 6">
          <a:extLst>
            <a:ext uri="{FF2B5EF4-FFF2-40B4-BE49-F238E27FC236}">
              <a16:creationId xmlns:a16="http://schemas.microsoft.com/office/drawing/2014/main" id="{D415B55E-04A5-4755-8D38-29AB191BB228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215900"/>
    <xdr:sp macro="" textlink="">
      <xdr:nvSpPr>
        <xdr:cNvPr id="4734" name="Text Box 5">
          <a:extLst>
            <a:ext uri="{FF2B5EF4-FFF2-40B4-BE49-F238E27FC236}">
              <a16:creationId xmlns:a16="http://schemas.microsoft.com/office/drawing/2014/main" id="{435434F4-25F1-44DF-9BFA-878D4AB533E0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215900"/>
    <xdr:sp macro="" textlink="">
      <xdr:nvSpPr>
        <xdr:cNvPr id="4735" name="Text Box 6">
          <a:extLst>
            <a:ext uri="{FF2B5EF4-FFF2-40B4-BE49-F238E27FC236}">
              <a16:creationId xmlns:a16="http://schemas.microsoft.com/office/drawing/2014/main" id="{18BB90D0-77D3-4E60-A297-5044A7B45A38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215900"/>
    <xdr:sp macro="" textlink="">
      <xdr:nvSpPr>
        <xdr:cNvPr id="4736" name="Text Box 6">
          <a:extLst>
            <a:ext uri="{FF2B5EF4-FFF2-40B4-BE49-F238E27FC236}">
              <a16:creationId xmlns:a16="http://schemas.microsoft.com/office/drawing/2014/main" id="{D9CC1F53-7838-4129-B5BC-949851EC1F8B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215900"/>
    <xdr:sp macro="" textlink="">
      <xdr:nvSpPr>
        <xdr:cNvPr id="4737" name="Text Box 6">
          <a:extLst>
            <a:ext uri="{FF2B5EF4-FFF2-40B4-BE49-F238E27FC236}">
              <a16:creationId xmlns:a16="http://schemas.microsoft.com/office/drawing/2014/main" id="{4E71A9BB-5248-4795-8174-2F900D9B9564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9375" cy="219075"/>
    <xdr:sp macro="" textlink="">
      <xdr:nvSpPr>
        <xdr:cNvPr id="4738" name="Text Box 6">
          <a:extLst>
            <a:ext uri="{FF2B5EF4-FFF2-40B4-BE49-F238E27FC236}">
              <a16:creationId xmlns:a16="http://schemas.microsoft.com/office/drawing/2014/main" id="{C517DA9B-7531-45AC-BB70-12F35E10A031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215900"/>
    <xdr:sp macro="" textlink="">
      <xdr:nvSpPr>
        <xdr:cNvPr id="4739" name="Text Box 6">
          <a:extLst>
            <a:ext uri="{FF2B5EF4-FFF2-40B4-BE49-F238E27FC236}">
              <a16:creationId xmlns:a16="http://schemas.microsoft.com/office/drawing/2014/main" id="{43785071-911C-4BB0-8C76-ACE70969BEBC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9375" cy="219075"/>
    <xdr:sp macro="" textlink="">
      <xdr:nvSpPr>
        <xdr:cNvPr id="4740" name="Text Box 6">
          <a:extLst>
            <a:ext uri="{FF2B5EF4-FFF2-40B4-BE49-F238E27FC236}">
              <a16:creationId xmlns:a16="http://schemas.microsoft.com/office/drawing/2014/main" id="{0AA31818-4ECB-4BA7-B210-12CD1073EFB5}"/>
            </a:ext>
          </a:extLst>
        </xdr:cNvPr>
        <xdr:cNvSpPr txBox="1">
          <a:spLocks noChangeArrowheads="1"/>
        </xdr:cNvSpPr>
      </xdr:nvSpPr>
      <xdr:spPr bwMode="auto">
        <a:xfrm>
          <a:off x="105727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6200" cy="215900"/>
    <xdr:sp macro="" textlink="">
      <xdr:nvSpPr>
        <xdr:cNvPr id="4741" name="Text Box 6">
          <a:extLst>
            <a:ext uri="{FF2B5EF4-FFF2-40B4-BE49-F238E27FC236}">
              <a16:creationId xmlns:a16="http://schemas.microsoft.com/office/drawing/2014/main" id="{67597533-9EE6-4D4F-AC26-67540A075A7D}"/>
            </a:ext>
          </a:extLst>
        </xdr:cNvPr>
        <xdr:cNvSpPr txBox="1">
          <a:spLocks noChangeArrowheads="1"/>
        </xdr:cNvSpPr>
      </xdr:nvSpPr>
      <xdr:spPr bwMode="auto">
        <a:xfrm>
          <a:off x="105727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6200" cy="215900"/>
    <xdr:sp macro="" textlink="">
      <xdr:nvSpPr>
        <xdr:cNvPr id="4742" name="Text Box 5">
          <a:extLst>
            <a:ext uri="{FF2B5EF4-FFF2-40B4-BE49-F238E27FC236}">
              <a16:creationId xmlns:a16="http://schemas.microsoft.com/office/drawing/2014/main" id="{DBA24624-B175-4F1F-A1E7-38564F1AE9C3}"/>
            </a:ext>
          </a:extLst>
        </xdr:cNvPr>
        <xdr:cNvSpPr txBox="1">
          <a:spLocks noChangeArrowheads="1"/>
        </xdr:cNvSpPr>
      </xdr:nvSpPr>
      <xdr:spPr bwMode="auto">
        <a:xfrm>
          <a:off x="105727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6200" cy="215900"/>
    <xdr:sp macro="" textlink="">
      <xdr:nvSpPr>
        <xdr:cNvPr id="4743" name="Text Box 6">
          <a:extLst>
            <a:ext uri="{FF2B5EF4-FFF2-40B4-BE49-F238E27FC236}">
              <a16:creationId xmlns:a16="http://schemas.microsoft.com/office/drawing/2014/main" id="{AD8D1A3D-807B-4E29-87AE-944B56F2AC65}"/>
            </a:ext>
          </a:extLst>
        </xdr:cNvPr>
        <xdr:cNvSpPr txBox="1">
          <a:spLocks noChangeArrowheads="1"/>
        </xdr:cNvSpPr>
      </xdr:nvSpPr>
      <xdr:spPr bwMode="auto">
        <a:xfrm>
          <a:off x="105727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9375" cy="219075"/>
    <xdr:sp macro="" textlink="">
      <xdr:nvSpPr>
        <xdr:cNvPr id="4744" name="Text Box 6">
          <a:extLst>
            <a:ext uri="{FF2B5EF4-FFF2-40B4-BE49-F238E27FC236}">
              <a16:creationId xmlns:a16="http://schemas.microsoft.com/office/drawing/2014/main" id="{114280FE-F87A-4303-B3A2-09E376B4A3B8}"/>
            </a:ext>
          </a:extLst>
        </xdr:cNvPr>
        <xdr:cNvSpPr txBox="1">
          <a:spLocks noChangeArrowheads="1"/>
        </xdr:cNvSpPr>
      </xdr:nvSpPr>
      <xdr:spPr bwMode="auto">
        <a:xfrm>
          <a:off x="105727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6200" cy="215900"/>
    <xdr:sp macro="" textlink="">
      <xdr:nvSpPr>
        <xdr:cNvPr id="4745" name="Text Box 6">
          <a:extLst>
            <a:ext uri="{FF2B5EF4-FFF2-40B4-BE49-F238E27FC236}">
              <a16:creationId xmlns:a16="http://schemas.microsoft.com/office/drawing/2014/main" id="{28A9F867-6BCE-470E-BF8D-26693145EC9F}"/>
            </a:ext>
          </a:extLst>
        </xdr:cNvPr>
        <xdr:cNvSpPr txBox="1">
          <a:spLocks noChangeArrowheads="1"/>
        </xdr:cNvSpPr>
      </xdr:nvSpPr>
      <xdr:spPr bwMode="auto">
        <a:xfrm>
          <a:off x="105727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6200" cy="215900"/>
    <xdr:sp macro="" textlink="">
      <xdr:nvSpPr>
        <xdr:cNvPr id="4746" name="Text Box 6">
          <a:extLst>
            <a:ext uri="{FF2B5EF4-FFF2-40B4-BE49-F238E27FC236}">
              <a16:creationId xmlns:a16="http://schemas.microsoft.com/office/drawing/2014/main" id="{384E013F-7D2D-44DE-B189-0DA0438D7A09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9375" cy="219075"/>
    <xdr:sp macro="" textlink="">
      <xdr:nvSpPr>
        <xdr:cNvPr id="4747" name="Text Box 6">
          <a:extLst>
            <a:ext uri="{FF2B5EF4-FFF2-40B4-BE49-F238E27FC236}">
              <a16:creationId xmlns:a16="http://schemas.microsoft.com/office/drawing/2014/main" id="{F76E4E35-8E7C-4DBB-9EB8-14F013647B94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9375" cy="219075"/>
    <xdr:sp macro="" textlink="">
      <xdr:nvSpPr>
        <xdr:cNvPr id="4748" name="Text Box 6">
          <a:extLst>
            <a:ext uri="{FF2B5EF4-FFF2-40B4-BE49-F238E27FC236}">
              <a16:creationId xmlns:a16="http://schemas.microsoft.com/office/drawing/2014/main" id="{E00BB1AF-E60A-4EBD-9070-16506A7EED4C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6200" cy="215900"/>
    <xdr:sp macro="" textlink="">
      <xdr:nvSpPr>
        <xdr:cNvPr id="4749" name="Text Box 6">
          <a:extLst>
            <a:ext uri="{FF2B5EF4-FFF2-40B4-BE49-F238E27FC236}">
              <a16:creationId xmlns:a16="http://schemas.microsoft.com/office/drawing/2014/main" id="{A28E7B55-C239-4912-AE5E-AE06DE923232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6200" cy="215900"/>
    <xdr:sp macro="" textlink="">
      <xdr:nvSpPr>
        <xdr:cNvPr id="4750" name="Text Box 6">
          <a:extLst>
            <a:ext uri="{FF2B5EF4-FFF2-40B4-BE49-F238E27FC236}">
              <a16:creationId xmlns:a16="http://schemas.microsoft.com/office/drawing/2014/main" id="{0BFFE82A-3931-4D37-A046-45A9CB985562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9375" cy="219075"/>
    <xdr:sp macro="" textlink="">
      <xdr:nvSpPr>
        <xdr:cNvPr id="4751" name="Text Box 6">
          <a:extLst>
            <a:ext uri="{FF2B5EF4-FFF2-40B4-BE49-F238E27FC236}">
              <a16:creationId xmlns:a16="http://schemas.microsoft.com/office/drawing/2014/main" id="{7C16F265-5C0C-4911-8758-4AE6017667A7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6200" cy="215900"/>
    <xdr:sp macro="" textlink="">
      <xdr:nvSpPr>
        <xdr:cNvPr id="4752" name="Text Box 6">
          <a:extLst>
            <a:ext uri="{FF2B5EF4-FFF2-40B4-BE49-F238E27FC236}">
              <a16:creationId xmlns:a16="http://schemas.microsoft.com/office/drawing/2014/main" id="{74F5DAE5-9D46-455F-866F-EE83DD0CEBE3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9375" cy="219075"/>
    <xdr:sp macro="" textlink="">
      <xdr:nvSpPr>
        <xdr:cNvPr id="4753" name="Text Box 6">
          <a:extLst>
            <a:ext uri="{FF2B5EF4-FFF2-40B4-BE49-F238E27FC236}">
              <a16:creationId xmlns:a16="http://schemas.microsoft.com/office/drawing/2014/main" id="{79CB9C82-1CCC-4A39-B9B1-0A72699F6D5D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6200" cy="215900"/>
    <xdr:sp macro="" textlink="">
      <xdr:nvSpPr>
        <xdr:cNvPr id="4754" name="Text Box 6">
          <a:extLst>
            <a:ext uri="{FF2B5EF4-FFF2-40B4-BE49-F238E27FC236}">
              <a16:creationId xmlns:a16="http://schemas.microsoft.com/office/drawing/2014/main" id="{0922A904-4EAD-454A-9B86-9E12731A0FE5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9375" cy="219075"/>
    <xdr:sp macro="" textlink="">
      <xdr:nvSpPr>
        <xdr:cNvPr id="4755" name="Text Box 6">
          <a:extLst>
            <a:ext uri="{FF2B5EF4-FFF2-40B4-BE49-F238E27FC236}">
              <a16:creationId xmlns:a16="http://schemas.microsoft.com/office/drawing/2014/main" id="{EF783F5C-54CD-477B-B4C8-483692857CED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190500"/>
    <xdr:sp macro="" textlink="">
      <xdr:nvSpPr>
        <xdr:cNvPr id="4756" name="Text Box 6">
          <a:extLst>
            <a:ext uri="{FF2B5EF4-FFF2-40B4-BE49-F238E27FC236}">
              <a16:creationId xmlns:a16="http://schemas.microsoft.com/office/drawing/2014/main" id="{72A2F6DA-0D60-4EB3-9CE6-58FF94AB1436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215900"/>
    <xdr:sp macro="" textlink="">
      <xdr:nvSpPr>
        <xdr:cNvPr id="4757" name="Text Box 6">
          <a:extLst>
            <a:ext uri="{FF2B5EF4-FFF2-40B4-BE49-F238E27FC236}">
              <a16:creationId xmlns:a16="http://schemas.microsoft.com/office/drawing/2014/main" id="{93F46C20-CFF6-4743-9BAF-53EE835AC100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9375" cy="219075"/>
    <xdr:sp macro="" textlink="">
      <xdr:nvSpPr>
        <xdr:cNvPr id="4758" name="Text Box 6">
          <a:extLst>
            <a:ext uri="{FF2B5EF4-FFF2-40B4-BE49-F238E27FC236}">
              <a16:creationId xmlns:a16="http://schemas.microsoft.com/office/drawing/2014/main" id="{94CF3458-67D3-4024-A90F-5212DCC7ED44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215900"/>
    <xdr:sp macro="" textlink="">
      <xdr:nvSpPr>
        <xdr:cNvPr id="4759" name="Text Box 6">
          <a:extLst>
            <a:ext uri="{FF2B5EF4-FFF2-40B4-BE49-F238E27FC236}">
              <a16:creationId xmlns:a16="http://schemas.microsoft.com/office/drawing/2014/main" id="{176CD235-5410-4B80-8CE2-097247B84D4E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215900"/>
    <xdr:sp macro="" textlink="">
      <xdr:nvSpPr>
        <xdr:cNvPr id="4760" name="Text Box 6">
          <a:extLst>
            <a:ext uri="{FF2B5EF4-FFF2-40B4-BE49-F238E27FC236}">
              <a16:creationId xmlns:a16="http://schemas.microsoft.com/office/drawing/2014/main" id="{41997076-9316-4908-9F9E-1E208C323B97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215900"/>
    <xdr:sp macro="" textlink="">
      <xdr:nvSpPr>
        <xdr:cNvPr id="4761" name="Text Box 5">
          <a:extLst>
            <a:ext uri="{FF2B5EF4-FFF2-40B4-BE49-F238E27FC236}">
              <a16:creationId xmlns:a16="http://schemas.microsoft.com/office/drawing/2014/main" id="{D0EDB935-DF52-451F-B25B-90ADA0038ABB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215900"/>
    <xdr:sp macro="" textlink="">
      <xdr:nvSpPr>
        <xdr:cNvPr id="4762" name="Text Box 6">
          <a:extLst>
            <a:ext uri="{FF2B5EF4-FFF2-40B4-BE49-F238E27FC236}">
              <a16:creationId xmlns:a16="http://schemas.microsoft.com/office/drawing/2014/main" id="{F2D67AED-446A-491D-AE39-EF653DAEC0DF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215900"/>
    <xdr:sp macro="" textlink="">
      <xdr:nvSpPr>
        <xdr:cNvPr id="4763" name="Text Box 6">
          <a:extLst>
            <a:ext uri="{FF2B5EF4-FFF2-40B4-BE49-F238E27FC236}">
              <a16:creationId xmlns:a16="http://schemas.microsoft.com/office/drawing/2014/main" id="{EF13D8DF-8D61-4AA7-8A1D-A334C3266968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215900"/>
    <xdr:sp macro="" textlink="">
      <xdr:nvSpPr>
        <xdr:cNvPr id="4764" name="Text Box 5">
          <a:extLst>
            <a:ext uri="{FF2B5EF4-FFF2-40B4-BE49-F238E27FC236}">
              <a16:creationId xmlns:a16="http://schemas.microsoft.com/office/drawing/2014/main" id="{86CC0AF7-9E98-4204-BE89-E6C6A7946D0F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215900"/>
    <xdr:sp macro="" textlink="">
      <xdr:nvSpPr>
        <xdr:cNvPr id="4765" name="Text Box 6">
          <a:extLst>
            <a:ext uri="{FF2B5EF4-FFF2-40B4-BE49-F238E27FC236}">
              <a16:creationId xmlns:a16="http://schemas.microsoft.com/office/drawing/2014/main" id="{910D93C8-0EDB-4777-BCDC-9F515972FFBA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9375" cy="219075"/>
    <xdr:sp macro="" textlink="">
      <xdr:nvSpPr>
        <xdr:cNvPr id="4766" name="Text Box 6">
          <a:extLst>
            <a:ext uri="{FF2B5EF4-FFF2-40B4-BE49-F238E27FC236}">
              <a16:creationId xmlns:a16="http://schemas.microsoft.com/office/drawing/2014/main" id="{D46EFE06-4C3F-40C3-975B-13699B680016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9375" cy="219075"/>
    <xdr:sp macro="" textlink="">
      <xdr:nvSpPr>
        <xdr:cNvPr id="4767" name="Text Box 6">
          <a:extLst>
            <a:ext uri="{FF2B5EF4-FFF2-40B4-BE49-F238E27FC236}">
              <a16:creationId xmlns:a16="http://schemas.microsoft.com/office/drawing/2014/main" id="{D9CB82CC-52CB-4868-A1EA-96ED4C4C5070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215900"/>
    <xdr:sp macro="" textlink="">
      <xdr:nvSpPr>
        <xdr:cNvPr id="4768" name="Text Box 5">
          <a:extLst>
            <a:ext uri="{FF2B5EF4-FFF2-40B4-BE49-F238E27FC236}">
              <a16:creationId xmlns:a16="http://schemas.microsoft.com/office/drawing/2014/main" id="{99A2362E-0C9F-4F08-A1A1-6C5AE0D785D3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215900"/>
    <xdr:sp macro="" textlink="">
      <xdr:nvSpPr>
        <xdr:cNvPr id="4769" name="Text Box 6">
          <a:extLst>
            <a:ext uri="{FF2B5EF4-FFF2-40B4-BE49-F238E27FC236}">
              <a16:creationId xmlns:a16="http://schemas.microsoft.com/office/drawing/2014/main" id="{FF7F5B68-BDD8-4998-AC65-51521F2FB476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9375" cy="219075"/>
    <xdr:sp macro="" textlink="">
      <xdr:nvSpPr>
        <xdr:cNvPr id="4770" name="Text Box 6">
          <a:extLst>
            <a:ext uri="{FF2B5EF4-FFF2-40B4-BE49-F238E27FC236}">
              <a16:creationId xmlns:a16="http://schemas.microsoft.com/office/drawing/2014/main" id="{C3C404F2-F7C2-489B-B90E-DB17B17D04AC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215900"/>
    <xdr:sp macro="" textlink="">
      <xdr:nvSpPr>
        <xdr:cNvPr id="4771" name="Text Box 5">
          <a:extLst>
            <a:ext uri="{FF2B5EF4-FFF2-40B4-BE49-F238E27FC236}">
              <a16:creationId xmlns:a16="http://schemas.microsoft.com/office/drawing/2014/main" id="{B20E0566-3467-47EE-9773-3209827B8AB2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9375" cy="219075"/>
    <xdr:sp macro="" textlink="">
      <xdr:nvSpPr>
        <xdr:cNvPr id="4772" name="Text Box 6">
          <a:extLst>
            <a:ext uri="{FF2B5EF4-FFF2-40B4-BE49-F238E27FC236}">
              <a16:creationId xmlns:a16="http://schemas.microsoft.com/office/drawing/2014/main" id="{5B6F09A2-13B7-4845-91B4-64AD12CA7E23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9375" cy="219075"/>
    <xdr:sp macro="" textlink="">
      <xdr:nvSpPr>
        <xdr:cNvPr id="4773" name="Text Box 6">
          <a:extLst>
            <a:ext uri="{FF2B5EF4-FFF2-40B4-BE49-F238E27FC236}">
              <a16:creationId xmlns:a16="http://schemas.microsoft.com/office/drawing/2014/main" id="{709CEACE-DB4B-4421-818C-E6053E853E2E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215900"/>
    <xdr:sp macro="" textlink="">
      <xdr:nvSpPr>
        <xdr:cNvPr id="4774" name="Text Box 6">
          <a:extLst>
            <a:ext uri="{FF2B5EF4-FFF2-40B4-BE49-F238E27FC236}">
              <a16:creationId xmlns:a16="http://schemas.microsoft.com/office/drawing/2014/main" id="{38304F2B-6235-434D-BB4A-2D217AAB278C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215900"/>
    <xdr:sp macro="" textlink="">
      <xdr:nvSpPr>
        <xdr:cNvPr id="4775" name="Text Box 6">
          <a:extLst>
            <a:ext uri="{FF2B5EF4-FFF2-40B4-BE49-F238E27FC236}">
              <a16:creationId xmlns:a16="http://schemas.microsoft.com/office/drawing/2014/main" id="{CC1EAB5D-A293-47AE-8F80-2CD4E9394FD0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9375" cy="219075"/>
    <xdr:sp macro="" textlink="">
      <xdr:nvSpPr>
        <xdr:cNvPr id="4776" name="Text Box 6">
          <a:extLst>
            <a:ext uri="{FF2B5EF4-FFF2-40B4-BE49-F238E27FC236}">
              <a16:creationId xmlns:a16="http://schemas.microsoft.com/office/drawing/2014/main" id="{2EFCDE4C-8F57-4B28-BE1C-C17F503DFFF3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215900"/>
    <xdr:sp macro="" textlink="">
      <xdr:nvSpPr>
        <xdr:cNvPr id="4777" name="Text Box 6">
          <a:extLst>
            <a:ext uri="{FF2B5EF4-FFF2-40B4-BE49-F238E27FC236}">
              <a16:creationId xmlns:a16="http://schemas.microsoft.com/office/drawing/2014/main" id="{50F7840F-79F5-4AE4-8EAD-D1310743ABF3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9375" cy="219075"/>
    <xdr:sp macro="" textlink="">
      <xdr:nvSpPr>
        <xdr:cNvPr id="4778" name="Text Box 6">
          <a:extLst>
            <a:ext uri="{FF2B5EF4-FFF2-40B4-BE49-F238E27FC236}">
              <a16:creationId xmlns:a16="http://schemas.microsoft.com/office/drawing/2014/main" id="{47D2314D-D9B1-4405-9A9F-262B3F001AFA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215900"/>
    <xdr:sp macro="" textlink="">
      <xdr:nvSpPr>
        <xdr:cNvPr id="4779" name="Text Box 6">
          <a:extLst>
            <a:ext uri="{FF2B5EF4-FFF2-40B4-BE49-F238E27FC236}">
              <a16:creationId xmlns:a16="http://schemas.microsoft.com/office/drawing/2014/main" id="{F790C5BB-7C49-45EA-A5F3-40A7C2959339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215900"/>
    <xdr:sp macro="" textlink="">
      <xdr:nvSpPr>
        <xdr:cNvPr id="4780" name="Text Box 6">
          <a:extLst>
            <a:ext uri="{FF2B5EF4-FFF2-40B4-BE49-F238E27FC236}">
              <a16:creationId xmlns:a16="http://schemas.microsoft.com/office/drawing/2014/main" id="{3A2EC1C2-98BD-4B44-941F-12E0076E0FB1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215900"/>
    <xdr:sp macro="" textlink="">
      <xdr:nvSpPr>
        <xdr:cNvPr id="4781" name="Text Box 5">
          <a:extLst>
            <a:ext uri="{FF2B5EF4-FFF2-40B4-BE49-F238E27FC236}">
              <a16:creationId xmlns:a16="http://schemas.microsoft.com/office/drawing/2014/main" id="{D0FBD2C4-1FF6-4C74-AB8B-33441038C39A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215900"/>
    <xdr:sp macro="" textlink="">
      <xdr:nvSpPr>
        <xdr:cNvPr id="4782" name="Text Box 6">
          <a:extLst>
            <a:ext uri="{FF2B5EF4-FFF2-40B4-BE49-F238E27FC236}">
              <a16:creationId xmlns:a16="http://schemas.microsoft.com/office/drawing/2014/main" id="{D7A8B682-8D0A-4C6A-8913-F83D78B27F35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215900"/>
    <xdr:sp macro="" textlink="">
      <xdr:nvSpPr>
        <xdr:cNvPr id="4783" name="Text Box 5">
          <a:extLst>
            <a:ext uri="{FF2B5EF4-FFF2-40B4-BE49-F238E27FC236}">
              <a16:creationId xmlns:a16="http://schemas.microsoft.com/office/drawing/2014/main" id="{3F54E281-EAFC-4239-9FAE-236AF08690AC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215900"/>
    <xdr:sp macro="" textlink="">
      <xdr:nvSpPr>
        <xdr:cNvPr id="4784" name="Text Box 6">
          <a:extLst>
            <a:ext uri="{FF2B5EF4-FFF2-40B4-BE49-F238E27FC236}">
              <a16:creationId xmlns:a16="http://schemas.microsoft.com/office/drawing/2014/main" id="{2E51318E-13FE-4574-B80C-D1D97E26D9BF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215900"/>
    <xdr:sp macro="" textlink="">
      <xdr:nvSpPr>
        <xdr:cNvPr id="4785" name="Text Box 5">
          <a:extLst>
            <a:ext uri="{FF2B5EF4-FFF2-40B4-BE49-F238E27FC236}">
              <a16:creationId xmlns:a16="http://schemas.microsoft.com/office/drawing/2014/main" id="{5A818CDF-32ED-40FF-B882-0FAA3BBBE886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215900"/>
    <xdr:sp macro="" textlink="">
      <xdr:nvSpPr>
        <xdr:cNvPr id="4786" name="Text Box 6">
          <a:extLst>
            <a:ext uri="{FF2B5EF4-FFF2-40B4-BE49-F238E27FC236}">
              <a16:creationId xmlns:a16="http://schemas.microsoft.com/office/drawing/2014/main" id="{BF95F63C-2404-42F0-8F8D-00D09C35AB6D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9375" cy="219075"/>
    <xdr:sp macro="" textlink="">
      <xdr:nvSpPr>
        <xdr:cNvPr id="4787" name="Text Box 6">
          <a:extLst>
            <a:ext uri="{FF2B5EF4-FFF2-40B4-BE49-F238E27FC236}">
              <a16:creationId xmlns:a16="http://schemas.microsoft.com/office/drawing/2014/main" id="{1A7BDD47-D348-4FAE-92FE-8907830C5EAD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215900"/>
    <xdr:sp macro="" textlink="">
      <xdr:nvSpPr>
        <xdr:cNvPr id="4788" name="Text Box 6">
          <a:extLst>
            <a:ext uri="{FF2B5EF4-FFF2-40B4-BE49-F238E27FC236}">
              <a16:creationId xmlns:a16="http://schemas.microsoft.com/office/drawing/2014/main" id="{F6935B4C-5DA8-4A09-A009-ECEA80A2AE84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9375" cy="219075"/>
    <xdr:sp macro="" textlink="">
      <xdr:nvSpPr>
        <xdr:cNvPr id="4789" name="Text Box 6">
          <a:extLst>
            <a:ext uri="{FF2B5EF4-FFF2-40B4-BE49-F238E27FC236}">
              <a16:creationId xmlns:a16="http://schemas.microsoft.com/office/drawing/2014/main" id="{38D90698-DEAE-4719-85BF-16D8F6C28878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9375" cy="219075"/>
    <xdr:sp macro="" textlink="">
      <xdr:nvSpPr>
        <xdr:cNvPr id="4790" name="Text Box 6">
          <a:extLst>
            <a:ext uri="{FF2B5EF4-FFF2-40B4-BE49-F238E27FC236}">
              <a16:creationId xmlns:a16="http://schemas.microsoft.com/office/drawing/2014/main" id="{58DECC5A-E6C9-460F-BD80-C1A803DEA574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215900"/>
    <xdr:sp macro="" textlink="">
      <xdr:nvSpPr>
        <xdr:cNvPr id="4791" name="Text Box 6">
          <a:extLst>
            <a:ext uri="{FF2B5EF4-FFF2-40B4-BE49-F238E27FC236}">
              <a16:creationId xmlns:a16="http://schemas.microsoft.com/office/drawing/2014/main" id="{81D424A6-E243-4EB2-847D-EEC0A3AC49B6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9375" cy="219075"/>
    <xdr:sp macro="" textlink="">
      <xdr:nvSpPr>
        <xdr:cNvPr id="4792" name="Text Box 6">
          <a:extLst>
            <a:ext uri="{FF2B5EF4-FFF2-40B4-BE49-F238E27FC236}">
              <a16:creationId xmlns:a16="http://schemas.microsoft.com/office/drawing/2014/main" id="{8876C2FB-F0D9-4000-8916-A272C0A75AFA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215900"/>
    <xdr:sp macro="" textlink="">
      <xdr:nvSpPr>
        <xdr:cNvPr id="4793" name="Text Box 6">
          <a:extLst>
            <a:ext uri="{FF2B5EF4-FFF2-40B4-BE49-F238E27FC236}">
              <a16:creationId xmlns:a16="http://schemas.microsoft.com/office/drawing/2014/main" id="{1C9A88C0-050A-4156-AB89-68306153FD71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215900"/>
    <xdr:sp macro="" textlink="">
      <xdr:nvSpPr>
        <xdr:cNvPr id="4794" name="Text Box 6">
          <a:extLst>
            <a:ext uri="{FF2B5EF4-FFF2-40B4-BE49-F238E27FC236}">
              <a16:creationId xmlns:a16="http://schemas.microsoft.com/office/drawing/2014/main" id="{9332BAC3-F76F-4CD8-A094-D01374FE31B4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215900"/>
    <xdr:sp macro="" textlink="">
      <xdr:nvSpPr>
        <xdr:cNvPr id="4795" name="Text Box 5">
          <a:extLst>
            <a:ext uri="{FF2B5EF4-FFF2-40B4-BE49-F238E27FC236}">
              <a16:creationId xmlns:a16="http://schemas.microsoft.com/office/drawing/2014/main" id="{621B1996-8DFB-4794-955D-7D872153B969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215900"/>
    <xdr:sp macro="" textlink="">
      <xdr:nvSpPr>
        <xdr:cNvPr id="4796" name="Text Box 6">
          <a:extLst>
            <a:ext uri="{FF2B5EF4-FFF2-40B4-BE49-F238E27FC236}">
              <a16:creationId xmlns:a16="http://schemas.microsoft.com/office/drawing/2014/main" id="{0656E840-5478-4CAF-9AFB-2C2273ACD22A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215900"/>
    <xdr:sp macro="" textlink="">
      <xdr:nvSpPr>
        <xdr:cNvPr id="4797" name="Text Box 5">
          <a:extLst>
            <a:ext uri="{FF2B5EF4-FFF2-40B4-BE49-F238E27FC236}">
              <a16:creationId xmlns:a16="http://schemas.microsoft.com/office/drawing/2014/main" id="{527ECB3D-7B28-4828-B56D-7FC5DB1179AE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215900"/>
    <xdr:sp macro="" textlink="">
      <xdr:nvSpPr>
        <xdr:cNvPr id="4798" name="Text Box 6">
          <a:extLst>
            <a:ext uri="{FF2B5EF4-FFF2-40B4-BE49-F238E27FC236}">
              <a16:creationId xmlns:a16="http://schemas.microsoft.com/office/drawing/2014/main" id="{72990355-B906-4E14-BE6D-7EC20115F245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9375" cy="219075"/>
    <xdr:sp macro="" textlink="">
      <xdr:nvSpPr>
        <xdr:cNvPr id="4799" name="Text Box 6">
          <a:extLst>
            <a:ext uri="{FF2B5EF4-FFF2-40B4-BE49-F238E27FC236}">
              <a16:creationId xmlns:a16="http://schemas.microsoft.com/office/drawing/2014/main" id="{FED4D1B4-22AC-4FC6-9C31-02091327007A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4800" name="Text Box 6">
          <a:extLst>
            <a:ext uri="{FF2B5EF4-FFF2-40B4-BE49-F238E27FC236}">
              <a16:creationId xmlns:a16="http://schemas.microsoft.com/office/drawing/2014/main" id="{56057E58-9D16-48F8-8BA8-6FC2F1D2E7FE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9375" cy="219075"/>
    <xdr:sp macro="" textlink="">
      <xdr:nvSpPr>
        <xdr:cNvPr id="4801" name="Text Box 6">
          <a:extLst>
            <a:ext uri="{FF2B5EF4-FFF2-40B4-BE49-F238E27FC236}">
              <a16:creationId xmlns:a16="http://schemas.microsoft.com/office/drawing/2014/main" id="{490F3615-486E-4EC2-8EDD-D14EAE9DC121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215900"/>
    <xdr:sp macro="" textlink="">
      <xdr:nvSpPr>
        <xdr:cNvPr id="4802" name="Text Box 6">
          <a:extLst>
            <a:ext uri="{FF2B5EF4-FFF2-40B4-BE49-F238E27FC236}">
              <a16:creationId xmlns:a16="http://schemas.microsoft.com/office/drawing/2014/main" id="{3B60D15F-935D-4870-9046-148C87B6FEF6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215900"/>
    <xdr:sp macro="" textlink="">
      <xdr:nvSpPr>
        <xdr:cNvPr id="4803" name="Text Box 5">
          <a:extLst>
            <a:ext uri="{FF2B5EF4-FFF2-40B4-BE49-F238E27FC236}">
              <a16:creationId xmlns:a16="http://schemas.microsoft.com/office/drawing/2014/main" id="{852A5A9F-0F1C-4356-9256-09221F9F8DE5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215900"/>
    <xdr:sp macro="" textlink="">
      <xdr:nvSpPr>
        <xdr:cNvPr id="4804" name="Text Box 6">
          <a:extLst>
            <a:ext uri="{FF2B5EF4-FFF2-40B4-BE49-F238E27FC236}">
              <a16:creationId xmlns:a16="http://schemas.microsoft.com/office/drawing/2014/main" id="{8C5E4831-05AC-4A57-89F8-1AD9DF799C4A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9375" cy="219075"/>
    <xdr:sp macro="" textlink="">
      <xdr:nvSpPr>
        <xdr:cNvPr id="4805" name="Text Box 6">
          <a:extLst>
            <a:ext uri="{FF2B5EF4-FFF2-40B4-BE49-F238E27FC236}">
              <a16:creationId xmlns:a16="http://schemas.microsoft.com/office/drawing/2014/main" id="{7D6AF30C-116F-4C6D-A5F4-227F256A2E86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215900"/>
    <xdr:sp macro="" textlink="">
      <xdr:nvSpPr>
        <xdr:cNvPr id="4806" name="Text Box 5">
          <a:extLst>
            <a:ext uri="{FF2B5EF4-FFF2-40B4-BE49-F238E27FC236}">
              <a16:creationId xmlns:a16="http://schemas.microsoft.com/office/drawing/2014/main" id="{30B30005-65BC-4C8E-A446-56FBF0776DB6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215900"/>
    <xdr:sp macro="" textlink="">
      <xdr:nvSpPr>
        <xdr:cNvPr id="4807" name="Text Box 6">
          <a:extLst>
            <a:ext uri="{FF2B5EF4-FFF2-40B4-BE49-F238E27FC236}">
              <a16:creationId xmlns:a16="http://schemas.microsoft.com/office/drawing/2014/main" id="{9461A5AE-A9DA-40D7-B70A-9B8F791DAC68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9375" cy="219075"/>
    <xdr:sp macro="" textlink="">
      <xdr:nvSpPr>
        <xdr:cNvPr id="4808" name="Text Box 6">
          <a:extLst>
            <a:ext uri="{FF2B5EF4-FFF2-40B4-BE49-F238E27FC236}">
              <a16:creationId xmlns:a16="http://schemas.microsoft.com/office/drawing/2014/main" id="{07DF8830-8B2C-4A73-AABA-AAADBBAA4675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9375" cy="219075"/>
    <xdr:sp macro="" textlink="">
      <xdr:nvSpPr>
        <xdr:cNvPr id="4809" name="Text Box 6">
          <a:extLst>
            <a:ext uri="{FF2B5EF4-FFF2-40B4-BE49-F238E27FC236}">
              <a16:creationId xmlns:a16="http://schemas.microsoft.com/office/drawing/2014/main" id="{5426ACE5-7815-492C-9513-3C1BAF600939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9375" cy="219075"/>
    <xdr:sp macro="" textlink="">
      <xdr:nvSpPr>
        <xdr:cNvPr id="4810" name="Text Box 6">
          <a:extLst>
            <a:ext uri="{FF2B5EF4-FFF2-40B4-BE49-F238E27FC236}">
              <a16:creationId xmlns:a16="http://schemas.microsoft.com/office/drawing/2014/main" id="{318E4092-BE39-463C-AB3B-222E5A84C121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9375" cy="219075"/>
    <xdr:sp macro="" textlink="">
      <xdr:nvSpPr>
        <xdr:cNvPr id="4811" name="Text Box 6">
          <a:extLst>
            <a:ext uri="{FF2B5EF4-FFF2-40B4-BE49-F238E27FC236}">
              <a16:creationId xmlns:a16="http://schemas.microsoft.com/office/drawing/2014/main" id="{E8F611A9-3D8A-4907-90BF-B9D95A07F001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9375" cy="219075"/>
    <xdr:sp macro="" textlink="">
      <xdr:nvSpPr>
        <xdr:cNvPr id="4812" name="Text Box 6">
          <a:extLst>
            <a:ext uri="{FF2B5EF4-FFF2-40B4-BE49-F238E27FC236}">
              <a16:creationId xmlns:a16="http://schemas.microsoft.com/office/drawing/2014/main" id="{6F90D1CE-5A75-4354-8EB8-529C01534042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6200" cy="215900"/>
    <xdr:sp macro="" textlink="">
      <xdr:nvSpPr>
        <xdr:cNvPr id="4813" name="Text Box 6">
          <a:extLst>
            <a:ext uri="{FF2B5EF4-FFF2-40B4-BE49-F238E27FC236}">
              <a16:creationId xmlns:a16="http://schemas.microsoft.com/office/drawing/2014/main" id="{10829AA4-C0EE-4A3D-A4C8-EA24FF9B7D54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4814" name="Text Box 5">
          <a:extLst>
            <a:ext uri="{FF2B5EF4-FFF2-40B4-BE49-F238E27FC236}">
              <a16:creationId xmlns:a16="http://schemas.microsoft.com/office/drawing/2014/main" id="{D01EBD2D-DBBC-46E3-B6FD-7C18EB79766E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9375" cy="219075"/>
    <xdr:sp macro="" textlink="">
      <xdr:nvSpPr>
        <xdr:cNvPr id="4815" name="Text Box 6">
          <a:extLst>
            <a:ext uri="{FF2B5EF4-FFF2-40B4-BE49-F238E27FC236}">
              <a16:creationId xmlns:a16="http://schemas.microsoft.com/office/drawing/2014/main" id="{4D3728CC-47D6-4BBF-AD18-9A24615E9634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4816" name="Text Box 5">
          <a:extLst>
            <a:ext uri="{FF2B5EF4-FFF2-40B4-BE49-F238E27FC236}">
              <a16:creationId xmlns:a16="http://schemas.microsoft.com/office/drawing/2014/main" id="{75066C9C-3A3D-42B2-A05F-9B25E84D5177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6200" cy="215900"/>
    <xdr:sp macro="" textlink="">
      <xdr:nvSpPr>
        <xdr:cNvPr id="4817" name="Text Box 6">
          <a:extLst>
            <a:ext uri="{FF2B5EF4-FFF2-40B4-BE49-F238E27FC236}">
              <a16:creationId xmlns:a16="http://schemas.microsoft.com/office/drawing/2014/main" id="{C05CE962-8308-4A7D-B454-E6BE31330D6C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6200" cy="215900"/>
    <xdr:sp macro="" textlink="">
      <xdr:nvSpPr>
        <xdr:cNvPr id="4818" name="Text Box 5">
          <a:extLst>
            <a:ext uri="{FF2B5EF4-FFF2-40B4-BE49-F238E27FC236}">
              <a16:creationId xmlns:a16="http://schemas.microsoft.com/office/drawing/2014/main" id="{282CA4B8-4BCB-46B1-B7DB-A216BD99531A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6200" cy="215900"/>
    <xdr:sp macro="" textlink="">
      <xdr:nvSpPr>
        <xdr:cNvPr id="4819" name="Text Box 6">
          <a:extLst>
            <a:ext uri="{FF2B5EF4-FFF2-40B4-BE49-F238E27FC236}">
              <a16:creationId xmlns:a16="http://schemas.microsoft.com/office/drawing/2014/main" id="{7381C953-BA5B-45BD-9411-81363C2D7590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9375" cy="219075"/>
    <xdr:sp macro="" textlink="">
      <xdr:nvSpPr>
        <xdr:cNvPr id="4820" name="Text Box 6">
          <a:extLst>
            <a:ext uri="{FF2B5EF4-FFF2-40B4-BE49-F238E27FC236}">
              <a16:creationId xmlns:a16="http://schemas.microsoft.com/office/drawing/2014/main" id="{35AC8232-A35B-4E6F-88DE-23CD579C1D7B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6200" cy="215900"/>
    <xdr:sp macro="" textlink="">
      <xdr:nvSpPr>
        <xdr:cNvPr id="4821" name="Text Box 6">
          <a:extLst>
            <a:ext uri="{FF2B5EF4-FFF2-40B4-BE49-F238E27FC236}">
              <a16:creationId xmlns:a16="http://schemas.microsoft.com/office/drawing/2014/main" id="{263434C6-A747-4B4F-8392-82941D0CB423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4822" name="Text Box 6">
          <a:extLst>
            <a:ext uri="{FF2B5EF4-FFF2-40B4-BE49-F238E27FC236}">
              <a16:creationId xmlns:a16="http://schemas.microsoft.com/office/drawing/2014/main" id="{DA2A9945-E64E-4FE3-BD8D-96C573B23634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4823" name="Text Box 6">
          <a:extLst>
            <a:ext uri="{FF2B5EF4-FFF2-40B4-BE49-F238E27FC236}">
              <a16:creationId xmlns:a16="http://schemas.microsoft.com/office/drawing/2014/main" id="{BF29AA0D-650A-4D9C-AD08-A8C68DD4D87B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4824" name="Text Box 6">
          <a:extLst>
            <a:ext uri="{FF2B5EF4-FFF2-40B4-BE49-F238E27FC236}">
              <a16:creationId xmlns:a16="http://schemas.microsoft.com/office/drawing/2014/main" id="{5DDB7A84-AD9A-4D4B-A56A-7E1DE743388E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9375" cy="219075"/>
    <xdr:sp macro="" textlink="">
      <xdr:nvSpPr>
        <xdr:cNvPr id="4825" name="Text Box 6">
          <a:extLst>
            <a:ext uri="{FF2B5EF4-FFF2-40B4-BE49-F238E27FC236}">
              <a16:creationId xmlns:a16="http://schemas.microsoft.com/office/drawing/2014/main" id="{E6C871CF-B367-46D9-B037-FE5B3AE44721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4826" name="Text Box 6">
          <a:extLst>
            <a:ext uri="{FF2B5EF4-FFF2-40B4-BE49-F238E27FC236}">
              <a16:creationId xmlns:a16="http://schemas.microsoft.com/office/drawing/2014/main" id="{F6A4C379-2E0B-4463-A0EE-2BA85AD888C0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4827" name="Text Box 6">
          <a:extLst>
            <a:ext uri="{FF2B5EF4-FFF2-40B4-BE49-F238E27FC236}">
              <a16:creationId xmlns:a16="http://schemas.microsoft.com/office/drawing/2014/main" id="{21C1D265-1849-4D07-9021-7B8FA3C9A929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9375" cy="219075"/>
    <xdr:sp macro="" textlink="">
      <xdr:nvSpPr>
        <xdr:cNvPr id="4828" name="Text Box 6">
          <a:extLst>
            <a:ext uri="{FF2B5EF4-FFF2-40B4-BE49-F238E27FC236}">
              <a16:creationId xmlns:a16="http://schemas.microsoft.com/office/drawing/2014/main" id="{2A69F959-0D70-4B38-BDE7-66AE55B6FBB2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4829" name="Text Box 6">
          <a:extLst>
            <a:ext uri="{FF2B5EF4-FFF2-40B4-BE49-F238E27FC236}">
              <a16:creationId xmlns:a16="http://schemas.microsoft.com/office/drawing/2014/main" id="{D621F0D3-7DAA-4B89-896F-B0E6859879D5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215900"/>
    <xdr:sp macro="" textlink="">
      <xdr:nvSpPr>
        <xdr:cNvPr id="4830" name="Text Box 6">
          <a:extLst>
            <a:ext uri="{FF2B5EF4-FFF2-40B4-BE49-F238E27FC236}">
              <a16:creationId xmlns:a16="http://schemas.microsoft.com/office/drawing/2014/main" id="{0F0CAF55-D722-45BD-918B-C06ABF273FF5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9375" cy="219075"/>
    <xdr:sp macro="" textlink="">
      <xdr:nvSpPr>
        <xdr:cNvPr id="4831" name="Text Box 6">
          <a:extLst>
            <a:ext uri="{FF2B5EF4-FFF2-40B4-BE49-F238E27FC236}">
              <a16:creationId xmlns:a16="http://schemas.microsoft.com/office/drawing/2014/main" id="{5722C04B-C3BD-4C5D-98E8-5528CECEB587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9375" cy="219075"/>
    <xdr:sp macro="" textlink="">
      <xdr:nvSpPr>
        <xdr:cNvPr id="4832" name="Text Box 6">
          <a:extLst>
            <a:ext uri="{FF2B5EF4-FFF2-40B4-BE49-F238E27FC236}">
              <a16:creationId xmlns:a16="http://schemas.microsoft.com/office/drawing/2014/main" id="{CF69B085-A16A-4AE7-8912-93385853026A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9375" cy="219075"/>
    <xdr:sp macro="" textlink="">
      <xdr:nvSpPr>
        <xdr:cNvPr id="4833" name="Text Box 6">
          <a:extLst>
            <a:ext uri="{FF2B5EF4-FFF2-40B4-BE49-F238E27FC236}">
              <a16:creationId xmlns:a16="http://schemas.microsoft.com/office/drawing/2014/main" id="{2502F884-ED34-4C53-9E65-55C9C8A4CE19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215900"/>
    <xdr:sp macro="" textlink="">
      <xdr:nvSpPr>
        <xdr:cNvPr id="4834" name="Text Box 6">
          <a:extLst>
            <a:ext uri="{FF2B5EF4-FFF2-40B4-BE49-F238E27FC236}">
              <a16:creationId xmlns:a16="http://schemas.microsoft.com/office/drawing/2014/main" id="{4F8A6CBE-F328-44CA-A502-9F81A7097979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9375" cy="219075"/>
    <xdr:sp macro="" textlink="">
      <xdr:nvSpPr>
        <xdr:cNvPr id="4835" name="Text Box 6">
          <a:extLst>
            <a:ext uri="{FF2B5EF4-FFF2-40B4-BE49-F238E27FC236}">
              <a16:creationId xmlns:a16="http://schemas.microsoft.com/office/drawing/2014/main" id="{579873A4-5FC0-4A0C-A152-B343733F3DEE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215900"/>
    <xdr:sp macro="" textlink="">
      <xdr:nvSpPr>
        <xdr:cNvPr id="4836" name="Text Box 6">
          <a:extLst>
            <a:ext uri="{FF2B5EF4-FFF2-40B4-BE49-F238E27FC236}">
              <a16:creationId xmlns:a16="http://schemas.microsoft.com/office/drawing/2014/main" id="{66EF699D-3668-4E38-BAD0-AB712224E927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215900"/>
    <xdr:sp macro="" textlink="">
      <xdr:nvSpPr>
        <xdr:cNvPr id="4837" name="Text Box 5">
          <a:extLst>
            <a:ext uri="{FF2B5EF4-FFF2-40B4-BE49-F238E27FC236}">
              <a16:creationId xmlns:a16="http://schemas.microsoft.com/office/drawing/2014/main" id="{E068D7EE-CA82-4D38-9272-69589F7B66B0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215900"/>
    <xdr:sp macro="" textlink="">
      <xdr:nvSpPr>
        <xdr:cNvPr id="4838" name="Text Box 6">
          <a:extLst>
            <a:ext uri="{FF2B5EF4-FFF2-40B4-BE49-F238E27FC236}">
              <a16:creationId xmlns:a16="http://schemas.microsoft.com/office/drawing/2014/main" id="{1E287FF9-E430-4FF9-8CFA-D8B667C4C915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190500"/>
    <xdr:sp macro="" textlink="">
      <xdr:nvSpPr>
        <xdr:cNvPr id="4839" name="Text Box 6">
          <a:extLst>
            <a:ext uri="{FF2B5EF4-FFF2-40B4-BE49-F238E27FC236}">
              <a16:creationId xmlns:a16="http://schemas.microsoft.com/office/drawing/2014/main" id="{622C25E9-E47D-4CA1-B168-2FF68D02E55A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6200" cy="215900"/>
    <xdr:sp macro="" textlink="">
      <xdr:nvSpPr>
        <xdr:cNvPr id="4840" name="Text Box 6">
          <a:extLst>
            <a:ext uri="{FF2B5EF4-FFF2-40B4-BE49-F238E27FC236}">
              <a16:creationId xmlns:a16="http://schemas.microsoft.com/office/drawing/2014/main" id="{2DD2FC47-02F4-4DE4-9D59-A45C185F41F4}"/>
            </a:ext>
          </a:extLst>
        </xdr:cNvPr>
        <xdr:cNvSpPr txBox="1">
          <a:spLocks noChangeArrowheads="1"/>
        </xdr:cNvSpPr>
      </xdr:nvSpPr>
      <xdr:spPr bwMode="auto">
        <a:xfrm>
          <a:off x="105727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6200" cy="215900"/>
    <xdr:sp macro="" textlink="">
      <xdr:nvSpPr>
        <xdr:cNvPr id="4841" name="Text Box 5">
          <a:extLst>
            <a:ext uri="{FF2B5EF4-FFF2-40B4-BE49-F238E27FC236}">
              <a16:creationId xmlns:a16="http://schemas.microsoft.com/office/drawing/2014/main" id="{5333E6DC-7E58-404D-BF7D-064A3CF5B706}"/>
            </a:ext>
          </a:extLst>
        </xdr:cNvPr>
        <xdr:cNvSpPr txBox="1">
          <a:spLocks noChangeArrowheads="1"/>
        </xdr:cNvSpPr>
      </xdr:nvSpPr>
      <xdr:spPr bwMode="auto">
        <a:xfrm>
          <a:off x="105727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6200" cy="215900"/>
    <xdr:sp macro="" textlink="">
      <xdr:nvSpPr>
        <xdr:cNvPr id="4842" name="Text Box 6">
          <a:extLst>
            <a:ext uri="{FF2B5EF4-FFF2-40B4-BE49-F238E27FC236}">
              <a16:creationId xmlns:a16="http://schemas.microsoft.com/office/drawing/2014/main" id="{EFB40177-B6E8-4BA2-BC77-D38C2E318149}"/>
            </a:ext>
          </a:extLst>
        </xdr:cNvPr>
        <xdr:cNvSpPr txBox="1">
          <a:spLocks noChangeArrowheads="1"/>
        </xdr:cNvSpPr>
      </xdr:nvSpPr>
      <xdr:spPr bwMode="auto">
        <a:xfrm>
          <a:off x="105727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6200" cy="215900"/>
    <xdr:sp macro="" textlink="">
      <xdr:nvSpPr>
        <xdr:cNvPr id="4843" name="Text Box 5">
          <a:extLst>
            <a:ext uri="{FF2B5EF4-FFF2-40B4-BE49-F238E27FC236}">
              <a16:creationId xmlns:a16="http://schemas.microsoft.com/office/drawing/2014/main" id="{84645C4A-5949-4756-BBBF-106F69F8364B}"/>
            </a:ext>
          </a:extLst>
        </xdr:cNvPr>
        <xdr:cNvSpPr txBox="1">
          <a:spLocks noChangeArrowheads="1"/>
        </xdr:cNvSpPr>
      </xdr:nvSpPr>
      <xdr:spPr bwMode="auto">
        <a:xfrm>
          <a:off x="105727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6200" cy="215900"/>
    <xdr:sp macro="" textlink="">
      <xdr:nvSpPr>
        <xdr:cNvPr id="4844" name="Text Box 6">
          <a:extLst>
            <a:ext uri="{FF2B5EF4-FFF2-40B4-BE49-F238E27FC236}">
              <a16:creationId xmlns:a16="http://schemas.microsoft.com/office/drawing/2014/main" id="{0455A33E-0042-46E0-AA84-1AE0AA41CDFE}"/>
            </a:ext>
          </a:extLst>
        </xdr:cNvPr>
        <xdr:cNvSpPr txBox="1">
          <a:spLocks noChangeArrowheads="1"/>
        </xdr:cNvSpPr>
      </xdr:nvSpPr>
      <xdr:spPr bwMode="auto">
        <a:xfrm>
          <a:off x="105727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6200" cy="215900"/>
    <xdr:sp macro="" textlink="">
      <xdr:nvSpPr>
        <xdr:cNvPr id="4845" name="Text Box 5">
          <a:extLst>
            <a:ext uri="{FF2B5EF4-FFF2-40B4-BE49-F238E27FC236}">
              <a16:creationId xmlns:a16="http://schemas.microsoft.com/office/drawing/2014/main" id="{71023631-5AF4-48A5-B901-0D97D0BAFB6A}"/>
            </a:ext>
          </a:extLst>
        </xdr:cNvPr>
        <xdr:cNvSpPr txBox="1">
          <a:spLocks noChangeArrowheads="1"/>
        </xdr:cNvSpPr>
      </xdr:nvSpPr>
      <xdr:spPr bwMode="auto">
        <a:xfrm>
          <a:off x="105727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6200" cy="215900"/>
    <xdr:sp macro="" textlink="">
      <xdr:nvSpPr>
        <xdr:cNvPr id="4846" name="Text Box 6">
          <a:extLst>
            <a:ext uri="{FF2B5EF4-FFF2-40B4-BE49-F238E27FC236}">
              <a16:creationId xmlns:a16="http://schemas.microsoft.com/office/drawing/2014/main" id="{F23C149A-DC0B-4A8E-BAA7-E723E21BDFC2}"/>
            </a:ext>
          </a:extLst>
        </xdr:cNvPr>
        <xdr:cNvSpPr txBox="1">
          <a:spLocks noChangeArrowheads="1"/>
        </xdr:cNvSpPr>
      </xdr:nvSpPr>
      <xdr:spPr bwMode="auto">
        <a:xfrm>
          <a:off x="105727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6200" cy="215900"/>
    <xdr:sp macro="" textlink="">
      <xdr:nvSpPr>
        <xdr:cNvPr id="4847" name="Text Box 5">
          <a:extLst>
            <a:ext uri="{FF2B5EF4-FFF2-40B4-BE49-F238E27FC236}">
              <a16:creationId xmlns:a16="http://schemas.microsoft.com/office/drawing/2014/main" id="{40451E11-2DE1-4955-996A-69DB61033A84}"/>
            </a:ext>
          </a:extLst>
        </xdr:cNvPr>
        <xdr:cNvSpPr txBox="1">
          <a:spLocks noChangeArrowheads="1"/>
        </xdr:cNvSpPr>
      </xdr:nvSpPr>
      <xdr:spPr bwMode="auto">
        <a:xfrm>
          <a:off x="105727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6200" cy="215900"/>
    <xdr:sp macro="" textlink="">
      <xdr:nvSpPr>
        <xdr:cNvPr id="4848" name="Text Box 6">
          <a:extLst>
            <a:ext uri="{FF2B5EF4-FFF2-40B4-BE49-F238E27FC236}">
              <a16:creationId xmlns:a16="http://schemas.microsoft.com/office/drawing/2014/main" id="{D61996A7-3E7D-43D2-ABE9-51290BE5BFC8}"/>
            </a:ext>
          </a:extLst>
        </xdr:cNvPr>
        <xdr:cNvSpPr txBox="1">
          <a:spLocks noChangeArrowheads="1"/>
        </xdr:cNvSpPr>
      </xdr:nvSpPr>
      <xdr:spPr bwMode="auto">
        <a:xfrm>
          <a:off x="105727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190500"/>
    <xdr:sp macro="" textlink="">
      <xdr:nvSpPr>
        <xdr:cNvPr id="4849" name="Text Box 6">
          <a:extLst>
            <a:ext uri="{FF2B5EF4-FFF2-40B4-BE49-F238E27FC236}">
              <a16:creationId xmlns:a16="http://schemas.microsoft.com/office/drawing/2014/main" id="{B1EF2572-D773-4DAB-912A-1355276FBDC2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6200" cy="215900"/>
    <xdr:sp macro="" textlink="">
      <xdr:nvSpPr>
        <xdr:cNvPr id="4850" name="Text Box 6">
          <a:extLst>
            <a:ext uri="{FF2B5EF4-FFF2-40B4-BE49-F238E27FC236}">
              <a16:creationId xmlns:a16="http://schemas.microsoft.com/office/drawing/2014/main" id="{F25593AC-3BBE-4D48-834C-EA5D4C82E75D}"/>
            </a:ext>
          </a:extLst>
        </xdr:cNvPr>
        <xdr:cNvSpPr txBox="1">
          <a:spLocks noChangeArrowheads="1"/>
        </xdr:cNvSpPr>
      </xdr:nvSpPr>
      <xdr:spPr bwMode="auto">
        <a:xfrm>
          <a:off x="105727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6200" cy="215900"/>
    <xdr:sp macro="" textlink="">
      <xdr:nvSpPr>
        <xdr:cNvPr id="4851" name="Text Box 5">
          <a:extLst>
            <a:ext uri="{FF2B5EF4-FFF2-40B4-BE49-F238E27FC236}">
              <a16:creationId xmlns:a16="http://schemas.microsoft.com/office/drawing/2014/main" id="{9182A379-470C-4F2B-A19E-3560987D8506}"/>
            </a:ext>
          </a:extLst>
        </xdr:cNvPr>
        <xdr:cNvSpPr txBox="1">
          <a:spLocks noChangeArrowheads="1"/>
        </xdr:cNvSpPr>
      </xdr:nvSpPr>
      <xdr:spPr bwMode="auto">
        <a:xfrm>
          <a:off x="105727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6200" cy="215900"/>
    <xdr:sp macro="" textlink="">
      <xdr:nvSpPr>
        <xdr:cNvPr id="4852" name="Text Box 5">
          <a:extLst>
            <a:ext uri="{FF2B5EF4-FFF2-40B4-BE49-F238E27FC236}">
              <a16:creationId xmlns:a16="http://schemas.microsoft.com/office/drawing/2014/main" id="{6463B123-1581-4A1D-94B4-FC5511D9E9E3}"/>
            </a:ext>
          </a:extLst>
        </xdr:cNvPr>
        <xdr:cNvSpPr txBox="1">
          <a:spLocks noChangeArrowheads="1"/>
        </xdr:cNvSpPr>
      </xdr:nvSpPr>
      <xdr:spPr bwMode="auto">
        <a:xfrm>
          <a:off x="105727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6200" cy="215900"/>
    <xdr:sp macro="" textlink="">
      <xdr:nvSpPr>
        <xdr:cNvPr id="4853" name="Text Box 6">
          <a:extLst>
            <a:ext uri="{FF2B5EF4-FFF2-40B4-BE49-F238E27FC236}">
              <a16:creationId xmlns:a16="http://schemas.microsoft.com/office/drawing/2014/main" id="{B9773186-7DDE-43A0-BA46-5057A17CD78B}"/>
            </a:ext>
          </a:extLst>
        </xdr:cNvPr>
        <xdr:cNvSpPr txBox="1">
          <a:spLocks noChangeArrowheads="1"/>
        </xdr:cNvSpPr>
      </xdr:nvSpPr>
      <xdr:spPr bwMode="auto">
        <a:xfrm>
          <a:off x="105727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9375" cy="219075"/>
    <xdr:sp macro="" textlink="">
      <xdr:nvSpPr>
        <xdr:cNvPr id="4854" name="Text Box 6">
          <a:extLst>
            <a:ext uri="{FF2B5EF4-FFF2-40B4-BE49-F238E27FC236}">
              <a16:creationId xmlns:a16="http://schemas.microsoft.com/office/drawing/2014/main" id="{B89E7F00-12F1-433F-AB01-889C1E731B9D}"/>
            </a:ext>
          </a:extLst>
        </xdr:cNvPr>
        <xdr:cNvSpPr txBox="1">
          <a:spLocks noChangeArrowheads="1"/>
        </xdr:cNvSpPr>
      </xdr:nvSpPr>
      <xdr:spPr bwMode="auto">
        <a:xfrm>
          <a:off x="105727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6200" cy="215900"/>
    <xdr:sp macro="" textlink="">
      <xdr:nvSpPr>
        <xdr:cNvPr id="4855" name="Text Box 5">
          <a:extLst>
            <a:ext uri="{FF2B5EF4-FFF2-40B4-BE49-F238E27FC236}">
              <a16:creationId xmlns:a16="http://schemas.microsoft.com/office/drawing/2014/main" id="{F184D410-9BBE-4381-87A8-0715F4140D55}"/>
            </a:ext>
          </a:extLst>
        </xdr:cNvPr>
        <xdr:cNvSpPr txBox="1">
          <a:spLocks noChangeArrowheads="1"/>
        </xdr:cNvSpPr>
      </xdr:nvSpPr>
      <xdr:spPr bwMode="auto">
        <a:xfrm>
          <a:off x="105727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9375" cy="219075"/>
    <xdr:sp macro="" textlink="">
      <xdr:nvSpPr>
        <xdr:cNvPr id="4856" name="Text Box 6">
          <a:extLst>
            <a:ext uri="{FF2B5EF4-FFF2-40B4-BE49-F238E27FC236}">
              <a16:creationId xmlns:a16="http://schemas.microsoft.com/office/drawing/2014/main" id="{61738201-DC20-4763-887A-B68419A63AE3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9375" cy="219075"/>
    <xdr:sp macro="" textlink="">
      <xdr:nvSpPr>
        <xdr:cNvPr id="4857" name="Text Box 6">
          <a:extLst>
            <a:ext uri="{FF2B5EF4-FFF2-40B4-BE49-F238E27FC236}">
              <a16:creationId xmlns:a16="http://schemas.microsoft.com/office/drawing/2014/main" id="{B2CDEB48-0329-4991-B49D-F74C4A5627B8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6200" cy="215900"/>
    <xdr:sp macro="" textlink="">
      <xdr:nvSpPr>
        <xdr:cNvPr id="4858" name="Text Box 6">
          <a:extLst>
            <a:ext uri="{FF2B5EF4-FFF2-40B4-BE49-F238E27FC236}">
              <a16:creationId xmlns:a16="http://schemas.microsoft.com/office/drawing/2014/main" id="{C51FE2B6-2914-451E-B9A4-BC96F61E06E2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9375" cy="219075"/>
    <xdr:sp macro="" textlink="">
      <xdr:nvSpPr>
        <xdr:cNvPr id="4859" name="Text Box 6">
          <a:extLst>
            <a:ext uri="{FF2B5EF4-FFF2-40B4-BE49-F238E27FC236}">
              <a16:creationId xmlns:a16="http://schemas.microsoft.com/office/drawing/2014/main" id="{EC44BE2B-2510-42F3-B6A8-12E1C3A9B861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6200" cy="215900"/>
    <xdr:sp macro="" textlink="">
      <xdr:nvSpPr>
        <xdr:cNvPr id="4860" name="Text Box 6">
          <a:extLst>
            <a:ext uri="{FF2B5EF4-FFF2-40B4-BE49-F238E27FC236}">
              <a16:creationId xmlns:a16="http://schemas.microsoft.com/office/drawing/2014/main" id="{0290B2EF-D09A-4E04-993A-46C95F047209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9375" cy="219075"/>
    <xdr:sp macro="" textlink="">
      <xdr:nvSpPr>
        <xdr:cNvPr id="4861" name="Text Box 6">
          <a:extLst>
            <a:ext uri="{FF2B5EF4-FFF2-40B4-BE49-F238E27FC236}">
              <a16:creationId xmlns:a16="http://schemas.microsoft.com/office/drawing/2014/main" id="{9135F13A-A978-4F1F-AAAD-ABDB994DAB87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6200" cy="215900"/>
    <xdr:sp macro="" textlink="">
      <xdr:nvSpPr>
        <xdr:cNvPr id="4862" name="Text Box 5">
          <a:extLst>
            <a:ext uri="{FF2B5EF4-FFF2-40B4-BE49-F238E27FC236}">
              <a16:creationId xmlns:a16="http://schemas.microsoft.com/office/drawing/2014/main" id="{00F5E1F2-CF08-4601-AF99-B6437724366B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6200" cy="215900"/>
    <xdr:sp macro="" textlink="">
      <xdr:nvSpPr>
        <xdr:cNvPr id="4863" name="Text Box 6">
          <a:extLst>
            <a:ext uri="{FF2B5EF4-FFF2-40B4-BE49-F238E27FC236}">
              <a16:creationId xmlns:a16="http://schemas.microsoft.com/office/drawing/2014/main" id="{13701376-F49F-4900-8B12-4953D32D7146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9375" cy="219075"/>
    <xdr:sp macro="" textlink="">
      <xdr:nvSpPr>
        <xdr:cNvPr id="4864" name="Text Box 6">
          <a:extLst>
            <a:ext uri="{FF2B5EF4-FFF2-40B4-BE49-F238E27FC236}">
              <a16:creationId xmlns:a16="http://schemas.microsoft.com/office/drawing/2014/main" id="{A7010A71-5F46-4183-A5C6-EE6C6808AEF2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9375" cy="219075"/>
    <xdr:sp macro="" textlink="">
      <xdr:nvSpPr>
        <xdr:cNvPr id="4865" name="Text Box 6">
          <a:extLst>
            <a:ext uri="{FF2B5EF4-FFF2-40B4-BE49-F238E27FC236}">
              <a16:creationId xmlns:a16="http://schemas.microsoft.com/office/drawing/2014/main" id="{5F5991C4-DCED-4CD9-85A0-8A524F048A9F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6200" cy="215900"/>
    <xdr:sp macro="" textlink="">
      <xdr:nvSpPr>
        <xdr:cNvPr id="4866" name="Text Box 5">
          <a:extLst>
            <a:ext uri="{FF2B5EF4-FFF2-40B4-BE49-F238E27FC236}">
              <a16:creationId xmlns:a16="http://schemas.microsoft.com/office/drawing/2014/main" id="{E3C4372C-635F-4A6B-A227-59B6916208DE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6200" cy="215900"/>
    <xdr:sp macro="" textlink="">
      <xdr:nvSpPr>
        <xdr:cNvPr id="4867" name="Text Box 6">
          <a:extLst>
            <a:ext uri="{FF2B5EF4-FFF2-40B4-BE49-F238E27FC236}">
              <a16:creationId xmlns:a16="http://schemas.microsoft.com/office/drawing/2014/main" id="{A1AF6C15-4280-435D-9209-11D4B68C474B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9375" cy="219075"/>
    <xdr:sp macro="" textlink="">
      <xdr:nvSpPr>
        <xdr:cNvPr id="4868" name="Text Box 6">
          <a:extLst>
            <a:ext uri="{FF2B5EF4-FFF2-40B4-BE49-F238E27FC236}">
              <a16:creationId xmlns:a16="http://schemas.microsoft.com/office/drawing/2014/main" id="{59513DC9-DDF6-49B3-9CF9-C507E33A3A03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6200" cy="215900"/>
    <xdr:sp macro="" textlink="">
      <xdr:nvSpPr>
        <xdr:cNvPr id="4869" name="Text Box 5">
          <a:extLst>
            <a:ext uri="{FF2B5EF4-FFF2-40B4-BE49-F238E27FC236}">
              <a16:creationId xmlns:a16="http://schemas.microsoft.com/office/drawing/2014/main" id="{531E831A-9DED-4954-8985-87FB7B1B654C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9375" cy="219075"/>
    <xdr:sp macro="" textlink="">
      <xdr:nvSpPr>
        <xdr:cNvPr id="4870" name="Text Box 6">
          <a:extLst>
            <a:ext uri="{FF2B5EF4-FFF2-40B4-BE49-F238E27FC236}">
              <a16:creationId xmlns:a16="http://schemas.microsoft.com/office/drawing/2014/main" id="{2089BD20-03EA-4CD8-BD26-96353FE72F1B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9375" cy="219075"/>
    <xdr:sp macro="" textlink="">
      <xdr:nvSpPr>
        <xdr:cNvPr id="4871" name="Text Box 6">
          <a:extLst>
            <a:ext uri="{FF2B5EF4-FFF2-40B4-BE49-F238E27FC236}">
              <a16:creationId xmlns:a16="http://schemas.microsoft.com/office/drawing/2014/main" id="{6D2E4C80-C56F-43A9-87EA-B1284B2BA446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6200" cy="215900"/>
    <xdr:sp macro="" textlink="">
      <xdr:nvSpPr>
        <xdr:cNvPr id="4872" name="Text Box 6">
          <a:extLst>
            <a:ext uri="{FF2B5EF4-FFF2-40B4-BE49-F238E27FC236}">
              <a16:creationId xmlns:a16="http://schemas.microsoft.com/office/drawing/2014/main" id="{F128EE8E-5AA1-4A35-B98A-519FCF1EFCBE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6200" cy="215900"/>
    <xdr:sp macro="" textlink="">
      <xdr:nvSpPr>
        <xdr:cNvPr id="4873" name="Text Box 5">
          <a:extLst>
            <a:ext uri="{FF2B5EF4-FFF2-40B4-BE49-F238E27FC236}">
              <a16:creationId xmlns:a16="http://schemas.microsoft.com/office/drawing/2014/main" id="{BB79A929-0976-4D8C-BF61-151244215842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6200" cy="215900"/>
    <xdr:sp macro="" textlink="">
      <xdr:nvSpPr>
        <xdr:cNvPr id="4874" name="Text Box 6">
          <a:extLst>
            <a:ext uri="{FF2B5EF4-FFF2-40B4-BE49-F238E27FC236}">
              <a16:creationId xmlns:a16="http://schemas.microsoft.com/office/drawing/2014/main" id="{F0F7844A-0E06-483E-ABF2-1A7DC462A8B9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9375" cy="219075"/>
    <xdr:sp macro="" textlink="">
      <xdr:nvSpPr>
        <xdr:cNvPr id="4875" name="Text Box 6">
          <a:extLst>
            <a:ext uri="{FF2B5EF4-FFF2-40B4-BE49-F238E27FC236}">
              <a16:creationId xmlns:a16="http://schemas.microsoft.com/office/drawing/2014/main" id="{EEC9DE2C-39D3-4E1B-9343-E7D3E78BE9D0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6200" cy="215900"/>
    <xdr:sp macro="" textlink="">
      <xdr:nvSpPr>
        <xdr:cNvPr id="4876" name="Text Box 5">
          <a:extLst>
            <a:ext uri="{FF2B5EF4-FFF2-40B4-BE49-F238E27FC236}">
              <a16:creationId xmlns:a16="http://schemas.microsoft.com/office/drawing/2014/main" id="{6DC860FD-87ED-4136-907C-5F0D40D59D3F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6200" cy="215900"/>
    <xdr:sp macro="" textlink="">
      <xdr:nvSpPr>
        <xdr:cNvPr id="4877" name="Text Box 6">
          <a:extLst>
            <a:ext uri="{FF2B5EF4-FFF2-40B4-BE49-F238E27FC236}">
              <a16:creationId xmlns:a16="http://schemas.microsoft.com/office/drawing/2014/main" id="{C318E235-46B8-40BE-A43D-355AC9B45F4C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9375" cy="219075"/>
    <xdr:sp macro="" textlink="">
      <xdr:nvSpPr>
        <xdr:cNvPr id="4878" name="Text Box 6">
          <a:extLst>
            <a:ext uri="{FF2B5EF4-FFF2-40B4-BE49-F238E27FC236}">
              <a16:creationId xmlns:a16="http://schemas.microsoft.com/office/drawing/2014/main" id="{D94261F4-D5CD-43D6-98CF-868A1F587C75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9375" cy="219075"/>
    <xdr:sp macro="" textlink="">
      <xdr:nvSpPr>
        <xdr:cNvPr id="4879" name="Text Box 6">
          <a:extLst>
            <a:ext uri="{FF2B5EF4-FFF2-40B4-BE49-F238E27FC236}">
              <a16:creationId xmlns:a16="http://schemas.microsoft.com/office/drawing/2014/main" id="{CA070D33-7E87-4999-8C83-5C554A8A8904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9375" cy="219075"/>
    <xdr:sp macro="" textlink="">
      <xdr:nvSpPr>
        <xdr:cNvPr id="4880" name="Text Box 6">
          <a:extLst>
            <a:ext uri="{FF2B5EF4-FFF2-40B4-BE49-F238E27FC236}">
              <a16:creationId xmlns:a16="http://schemas.microsoft.com/office/drawing/2014/main" id="{7E2D21B0-27FD-4354-BA6B-776FD9F1E5B8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6200" cy="215900"/>
    <xdr:sp macro="" textlink="">
      <xdr:nvSpPr>
        <xdr:cNvPr id="4881" name="Text Box 6">
          <a:extLst>
            <a:ext uri="{FF2B5EF4-FFF2-40B4-BE49-F238E27FC236}">
              <a16:creationId xmlns:a16="http://schemas.microsoft.com/office/drawing/2014/main" id="{CFC7407C-FD8B-4934-B63C-6484F3ADD575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9375" cy="219075"/>
    <xdr:sp macro="" textlink="">
      <xdr:nvSpPr>
        <xdr:cNvPr id="4882" name="Text Box 6">
          <a:extLst>
            <a:ext uri="{FF2B5EF4-FFF2-40B4-BE49-F238E27FC236}">
              <a16:creationId xmlns:a16="http://schemas.microsoft.com/office/drawing/2014/main" id="{30E04B8A-0C87-4699-9CCF-E7491737B72E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6200" cy="215900"/>
    <xdr:sp macro="" textlink="">
      <xdr:nvSpPr>
        <xdr:cNvPr id="4883" name="Text Box 6">
          <a:extLst>
            <a:ext uri="{FF2B5EF4-FFF2-40B4-BE49-F238E27FC236}">
              <a16:creationId xmlns:a16="http://schemas.microsoft.com/office/drawing/2014/main" id="{7D760421-9E3B-4891-A6AB-A9F484447791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6200" cy="215900"/>
    <xdr:sp macro="" textlink="">
      <xdr:nvSpPr>
        <xdr:cNvPr id="4884" name="Text Box 6">
          <a:extLst>
            <a:ext uri="{FF2B5EF4-FFF2-40B4-BE49-F238E27FC236}">
              <a16:creationId xmlns:a16="http://schemas.microsoft.com/office/drawing/2014/main" id="{01E4FCF4-10B3-4D58-8376-8258C828ED86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6200" cy="215900"/>
    <xdr:sp macro="" textlink="">
      <xdr:nvSpPr>
        <xdr:cNvPr id="4885" name="Text Box 6">
          <a:extLst>
            <a:ext uri="{FF2B5EF4-FFF2-40B4-BE49-F238E27FC236}">
              <a16:creationId xmlns:a16="http://schemas.microsoft.com/office/drawing/2014/main" id="{9E905467-67A1-42BE-9A7A-06F623EA90AF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9375" cy="219075"/>
    <xdr:sp macro="" textlink="">
      <xdr:nvSpPr>
        <xdr:cNvPr id="4886" name="Text Box 6">
          <a:extLst>
            <a:ext uri="{FF2B5EF4-FFF2-40B4-BE49-F238E27FC236}">
              <a16:creationId xmlns:a16="http://schemas.microsoft.com/office/drawing/2014/main" id="{17BDE64D-047C-4733-A8FE-DF6AD44DC751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6200" cy="215900"/>
    <xdr:sp macro="" textlink="">
      <xdr:nvSpPr>
        <xdr:cNvPr id="4887" name="Text Box 6">
          <a:extLst>
            <a:ext uri="{FF2B5EF4-FFF2-40B4-BE49-F238E27FC236}">
              <a16:creationId xmlns:a16="http://schemas.microsoft.com/office/drawing/2014/main" id="{60C15D03-58FE-4EFD-93D8-A9696AB81AB1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6200" cy="215900"/>
    <xdr:sp macro="" textlink="">
      <xdr:nvSpPr>
        <xdr:cNvPr id="4888" name="Text Box 6">
          <a:extLst>
            <a:ext uri="{FF2B5EF4-FFF2-40B4-BE49-F238E27FC236}">
              <a16:creationId xmlns:a16="http://schemas.microsoft.com/office/drawing/2014/main" id="{D1F9F0F3-31FC-4027-B6E0-96ADA5E82C8D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6200" cy="215900"/>
    <xdr:sp macro="" textlink="">
      <xdr:nvSpPr>
        <xdr:cNvPr id="4889" name="Text Box 5">
          <a:extLst>
            <a:ext uri="{FF2B5EF4-FFF2-40B4-BE49-F238E27FC236}">
              <a16:creationId xmlns:a16="http://schemas.microsoft.com/office/drawing/2014/main" id="{E4D51985-BF90-45C9-ADE6-33C0B8120F3B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6200" cy="215900"/>
    <xdr:sp macro="" textlink="">
      <xdr:nvSpPr>
        <xdr:cNvPr id="4890" name="Text Box 6">
          <a:extLst>
            <a:ext uri="{FF2B5EF4-FFF2-40B4-BE49-F238E27FC236}">
              <a16:creationId xmlns:a16="http://schemas.microsoft.com/office/drawing/2014/main" id="{63868A35-C977-4E97-8A49-1FA12C0066CD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6200" cy="215900"/>
    <xdr:sp macro="" textlink="">
      <xdr:nvSpPr>
        <xdr:cNvPr id="4891" name="Text Box 6">
          <a:extLst>
            <a:ext uri="{FF2B5EF4-FFF2-40B4-BE49-F238E27FC236}">
              <a16:creationId xmlns:a16="http://schemas.microsoft.com/office/drawing/2014/main" id="{D02AA92E-FE8A-46BC-B61B-678580B5A86E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6200" cy="215900"/>
    <xdr:sp macro="" textlink="">
      <xdr:nvSpPr>
        <xdr:cNvPr id="4892" name="Text Box 5">
          <a:extLst>
            <a:ext uri="{FF2B5EF4-FFF2-40B4-BE49-F238E27FC236}">
              <a16:creationId xmlns:a16="http://schemas.microsoft.com/office/drawing/2014/main" id="{83C4C1A3-ECE2-4BF4-8B74-2400403AE4D6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6200" cy="215900"/>
    <xdr:sp macro="" textlink="">
      <xdr:nvSpPr>
        <xdr:cNvPr id="4893" name="Text Box 6">
          <a:extLst>
            <a:ext uri="{FF2B5EF4-FFF2-40B4-BE49-F238E27FC236}">
              <a16:creationId xmlns:a16="http://schemas.microsoft.com/office/drawing/2014/main" id="{BF4A6675-9145-4FEF-B66B-0C594CD7515A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9375" cy="219075"/>
    <xdr:sp macro="" textlink="">
      <xdr:nvSpPr>
        <xdr:cNvPr id="4894" name="Text Box 6">
          <a:extLst>
            <a:ext uri="{FF2B5EF4-FFF2-40B4-BE49-F238E27FC236}">
              <a16:creationId xmlns:a16="http://schemas.microsoft.com/office/drawing/2014/main" id="{CFA9E057-D88E-4964-B589-8741183D0BF5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9375" cy="219075"/>
    <xdr:sp macro="" textlink="">
      <xdr:nvSpPr>
        <xdr:cNvPr id="4895" name="Text Box 6">
          <a:extLst>
            <a:ext uri="{FF2B5EF4-FFF2-40B4-BE49-F238E27FC236}">
              <a16:creationId xmlns:a16="http://schemas.microsoft.com/office/drawing/2014/main" id="{57CC5204-9450-40D9-80C2-6F095CBCE34D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6200" cy="215900"/>
    <xdr:sp macro="" textlink="">
      <xdr:nvSpPr>
        <xdr:cNvPr id="4896" name="Text Box 5">
          <a:extLst>
            <a:ext uri="{FF2B5EF4-FFF2-40B4-BE49-F238E27FC236}">
              <a16:creationId xmlns:a16="http://schemas.microsoft.com/office/drawing/2014/main" id="{93E1C827-D53A-4779-8C23-3FA5F29E555A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6200" cy="215900"/>
    <xdr:sp macro="" textlink="">
      <xdr:nvSpPr>
        <xdr:cNvPr id="4897" name="Text Box 6">
          <a:extLst>
            <a:ext uri="{FF2B5EF4-FFF2-40B4-BE49-F238E27FC236}">
              <a16:creationId xmlns:a16="http://schemas.microsoft.com/office/drawing/2014/main" id="{7CC8B3FF-7A0E-4CBF-BF12-AECD1531B3B4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9375" cy="219075"/>
    <xdr:sp macro="" textlink="">
      <xdr:nvSpPr>
        <xdr:cNvPr id="4898" name="Text Box 6">
          <a:extLst>
            <a:ext uri="{FF2B5EF4-FFF2-40B4-BE49-F238E27FC236}">
              <a16:creationId xmlns:a16="http://schemas.microsoft.com/office/drawing/2014/main" id="{91B31AA7-111F-48C9-96A8-02027EC2560A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6200" cy="215900"/>
    <xdr:sp macro="" textlink="">
      <xdr:nvSpPr>
        <xdr:cNvPr id="4899" name="Text Box 5">
          <a:extLst>
            <a:ext uri="{FF2B5EF4-FFF2-40B4-BE49-F238E27FC236}">
              <a16:creationId xmlns:a16="http://schemas.microsoft.com/office/drawing/2014/main" id="{20ACA5D0-35EE-4DF0-912E-AAA9050FC4F1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9375" cy="219075"/>
    <xdr:sp macro="" textlink="">
      <xdr:nvSpPr>
        <xdr:cNvPr id="4900" name="Text Box 6">
          <a:extLst>
            <a:ext uri="{FF2B5EF4-FFF2-40B4-BE49-F238E27FC236}">
              <a16:creationId xmlns:a16="http://schemas.microsoft.com/office/drawing/2014/main" id="{377A01BE-15F0-4659-BF85-088BDF17EF8B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9375" cy="219075"/>
    <xdr:sp macro="" textlink="">
      <xdr:nvSpPr>
        <xdr:cNvPr id="4901" name="Text Box 6">
          <a:extLst>
            <a:ext uri="{FF2B5EF4-FFF2-40B4-BE49-F238E27FC236}">
              <a16:creationId xmlns:a16="http://schemas.microsoft.com/office/drawing/2014/main" id="{383E4672-1E41-47A4-A5E5-39EE01D27FCC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6200" cy="215900"/>
    <xdr:sp macro="" textlink="">
      <xdr:nvSpPr>
        <xdr:cNvPr id="4902" name="Text Box 6">
          <a:extLst>
            <a:ext uri="{FF2B5EF4-FFF2-40B4-BE49-F238E27FC236}">
              <a16:creationId xmlns:a16="http://schemas.microsoft.com/office/drawing/2014/main" id="{213FBB7F-548D-40EC-BFF4-D74D3DEC8D4D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6200" cy="215900"/>
    <xdr:sp macro="" textlink="">
      <xdr:nvSpPr>
        <xdr:cNvPr id="4903" name="Text Box 6">
          <a:extLst>
            <a:ext uri="{FF2B5EF4-FFF2-40B4-BE49-F238E27FC236}">
              <a16:creationId xmlns:a16="http://schemas.microsoft.com/office/drawing/2014/main" id="{CB70213F-B2D8-4362-A9B1-788CB40CFB78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9375" cy="219075"/>
    <xdr:sp macro="" textlink="">
      <xdr:nvSpPr>
        <xdr:cNvPr id="4904" name="Text Box 6">
          <a:extLst>
            <a:ext uri="{FF2B5EF4-FFF2-40B4-BE49-F238E27FC236}">
              <a16:creationId xmlns:a16="http://schemas.microsoft.com/office/drawing/2014/main" id="{0B3386A6-122C-4FA8-937A-C75AAE482057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6200" cy="215900"/>
    <xdr:sp macro="" textlink="">
      <xdr:nvSpPr>
        <xdr:cNvPr id="4905" name="Text Box 6">
          <a:extLst>
            <a:ext uri="{FF2B5EF4-FFF2-40B4-BE49-F238E27FC236}">
              <a16:creationId xmlns:a16="http://schemas.microsoft.com/office/drawing/2014/main" id="{7F521876-E2F4-4C6D-A50D-E35C27ED93DA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9375" cy="219075"/>
    <xdr:sp macro="" textlink="">
      <xdr:nvSpPr>
        <xdr:cNvPr id="4906" name="Text Box 6">
          <a:extLst>
            <a:ext uri="{FF2B5EF4-FFF2-40B4-BE49-F238E27FC236}">
              <a16:creationId xmlns:a16="http://schemas.microsoft.com/office/drawing/2014/main" id="{6C7A36BB-B6EB-4360-B37C-328AAAA4AA84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6200" cy="215900"/>
    <xdr:sp macro="" textlink="">
      <xdr:nvSpPr>
        <xdr:cNvPr id="4907" name="Text Box 6">
          <a:extLst>
            <a:ext uri="{FF2B5EF4-FFF2-40B4-BE49-F238E27FC236}">
              <a16:creationId xmlns:a16="http://schemas.microsoft.com/office/drawing/2014/main" id="{BC3EFDB5-5735-499E-BDD5-EC7213FC1212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6200" cy="215900"/>
    <xdr:sp macro="" textlink="">
      <xdr:nvSpPr>
        <xdr:cNvPr id="4908" name="Text Box 6">
          <a:extLst>
            <a:ext uri="{FF2B5EF4-FFF2-40B4-BE49-F238E27FC236}">
              <a16:creationId xmlns:a16="http://schemas.microsoft.com/office/drawing/2014/main" id="{4B1B2606-66ED-4578-AB2E-066397CB3006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6200" cy="215900"/>
    <xdr:sp macro="" textlink="">
      <xdr:nvSpPr>
        <xdr:cNvPr id="4909" name="Text Box 5">
          <a:extLst>
            <a:ext uri="{FF2B5EF4-FFF2-40B4-BE49-F238E27FC236}">
              <a16:creationId xmlns:a16="http://schemas.microsoft.com/office/drawing/2014/main" id="{CC254186-B5D4-4692-90CA-A5797A72872C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6200" cy="215900"/>
    <xdr:sp macro="" textlink="">
      <xdr:nvSpPr>
        <xdr:cNvPr id="4910" name="Text Box 6">
          <a:extLst>
            <a:ext uri="{FF2B5EF4-FFF2-40B4-BE49-F238E27FC236}">
              <a16:creationId xmlns:a16="http://schemas.microsoft.com/office/drawing/2014/main" id="{8912E4BF-E3AB-4653-9323-5354332E7E67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6200" cy="215900"/>
    <xdr:sp macro="" textlink="">
      <xdr:nvSpPr>
        <xdr:cNvPr id="4911" name="Text Box 5">
          <a:extLst>
            <a:ext uri="{FF2B5EF4-FFF2-40B4-BE49-F238E27FC236}">
              <a16:creationId xmlns:a16="http://schemas.microsoft.com/office/drawing/2014/main" id="{95C5CBBF-73FE-491B-9205-088730D609F8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6200" cy="215900"/>
    <xdr:sp macro="" textlink="">
      <xdr:nvSpPr>
        <xdr:cNvPr id="4912" name="Text Box 6">
          <a:extLst>
            <a:ext uri="{FF2B5EF4-FFF2-40B4-BE49-F238E27FC236}">
              <a16:creationId xmlns:a16="http://schemas.microsoft.com/office/drawing/2014/main" id="{9674587E-959C-40F4-936C-8543E24D6AFF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6200" cy="215900"/>
    <xdr:sp macro="" textlink="">
      <xdr:nvSpPr>
        <xdr:cNvPr id="4913" name="Text Box 6">
          <a:extLst>
            <a:ext uri="{FF2B5EF4-FFF2-40B4-BE49-F238E27FC236}">
              <a16:creationId xmlns:a16="http://schemas.microsoft.com/office/drawing/2014/main" id="{232FA176-65E2-4CBD-B344-4D586C1B8C29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6200" cy="215900"/>
    <xdr:sp macro="" textlink="">
      <xdr:nvSpPr>
        <xdr:cNvPr id="4914" name="Text Box 6">
          <a:extLst>
            <a:ext uri="{FF2B5EF4-FFF2-40B4-BE49-F238E27FC236}">
              <a16:creationId xmlns:a16="http://schemas.microsoft.com/office/drawing/2014/main" id="{2D43D52B-C2CB-4816-9230-06862604F4AC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9375" cy="219075"/>
    <xdr:sp macro="" textlink="">
      <xdr:nvSpPr>
        <xdr:cNvPr id="4915" name="Text Box 6">
          <a:extLst>
            <a:ext uri="{FF2B5EF4-FFF2-40B4-BE49-F238E27FC236}">
              <a16:creationId xmlns:a16="http://schemas.microsoft.com/office/drawing/2014/main" id="{757BFCD0-0BCB-4893-A4E2-8E2A3E79B894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6200" cy="215900"/>
    <xdr:sp macro="" textlink="">
      <xdr:nvSpPr>
        <xdr:cNvPr id="4916" name="Text Box 6">
          <a:extLst>
            <a:ext uri="{FF2B5EF4-FFF2-40B4-BE49-F238E27FC236}">
              <a16:creationId xmlns:a16="http://schemas.microsoft.com/office/drawing/2014/main" id="{C1513382-672E-4B17-9879-6DAA9EBAEBC1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6200" cy="215900"/>
    <xdr:sp macro="" textlink="">
      <xdr:nvSpPr>
        <xdr:cNvPr id="4917" name="Text Box 6">
          <a:extLst>
            <a:ext uri="{FF2B5EF4-FFF2-40B4-BE49-F238E27FC236}">
              <a16:creationId xmlns:a16="http://schemas.microsoft.com/office/drawing/2014/main" id="{EF6E443B-B1B1-48F3-8F1F-A7A39CE37F5C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6200" cy="215900"/>
    <xdr:sp macro="" textlink="">
      <xdr:nvSpPr>
        <xdr:cNvPr id="4918" name="Text Box 5">
          <a:extLst>
            <a:ext uri="{FF2B5EF4-FFF2-40B4-BE49-F238E27FC236}">
              <a16:creationId xmlns:a16="http://schemas.microsoft.com/office/drawing/2014/main" id="{60D81527-4C76-479C-82FC-1B42A793D70F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6200" cy="215900"/>
    <xdr:sp macro="" textlink="">
      <xdr:nvSpPr>
        <xdr:cNvPr id="4919" name="Text Box 6">
          <a:extLst>
            <a:ext uri="{FF2B5EF4-FFF2-40B4-BE49-F238E27FC236}">
              <a16:creationId xmlns:a16="http://schemas.microsoft.com/office/drawing/2014/main" id="{356453F1-83D2-4222-8666-DC182C02DE29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6200" cy="215900"/>
    <xdr:sp macro="" textlink="">
      <xdr:nvSpPr>
        <xdr:cNvPr id="4920" name="Text Box 6">
          <a:extLst>
            <a:ext uri="{FF2B5EF4-FFF2-40B4-BE49-F238E27FC236}">
              <a16:creationId xmlns:a16="http://schemas.microsoft.com/office/drawing/2014/main" id="{F33F1CB8-7C22-41EE-B723-1824DE97F49B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6200" cy="215900"/>
    <xdr:sp macro="" textlink="">
      <xdr:nvSpPr>
        <xdr:cNvPr id="4921" name="Text Box 5">
          <a:extLst>
            <a:ext uri="{FF2B5EF4-FFF2-40B4-BE49-F238E27FC236}">
              <a16:creationId xmlns:a16="http://schemas.microsoft.com/office/drawing/2014/main" id="{40D6C498-4F21-4126-9ED4-BE6FF4D6B762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6200" cy="215900"/>
    <xdr:sp macro="" textlink="">
      <xdr:nvSpPr>
        <xdr:cNvPr id="4922" name="Text Box 6">
          <a:extLst>
            <a:ext uri="{FF2B5EF4-FFF2-40B4-BE49-F238E27FC236}">
              <a16:creationId xmlns:a16="http://schemas.microsoft.com/office/drawing/2014/main" id="{C9E5265C-F5FD-4F84-AA17-491C581E3D1F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9375" cy="219075"/>
    <xdr:sp macro="" textlink="">
      <xdr:nvSpPr>
        <xdr:cNvPr id="4923" name="Text Box 6">
          <a:extLst>
            <a:ext uri="{FF2B5EF4-FFF2-40B4-BE49-F238E27FC236}">
              <a16:creationId xmlns:a16="http://schemas.microsoft.com/office/drawing/2014/main" id="{F44F5079-88D2-4DFD-84AA-138EA4A392CF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9375" cy="219075"/>
    <xdr:sp macro="" textlink="">
      <xdr:nvSpPr>
        <xdr:cNvPr id="4924" name="Text Box 6">
          <a:extLst>
            <a:ext uri="{FF2B5EF4-FFF2-40B4-BE49-F238E27FC236}">
              <a16:creationId xmlns:a16="http://schemas.microsoft.com/office/drawing/2014/main" id="{D12BC3A1-94D7-4810-B517-7450A8A0F74A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6200" cy="215900"/>
    <xdr:sp macro="" textlink="">
      <xdr:nvSpPr>
        <xdr:cNvPr id="4925" name="Text Box 5">
          <a:extLst>
            <a:ext uri="{FF2B5EF4-FFF2-40B4-BE49-F238E27FC236}">
              <a16:creationId xmlns:a16="http://schemas.microsoft.com/office/drawing/2014/main" id="{8C849932-11E0-4278-826D-E5E6CD415CE3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6200" cy="215900"/>
    <xdr:sp macro="" textlink="">
      <xdr:nvSpPr>
        <xdr:cNvPr id="4926" name="Text Box 6">
          <a:extLst>
            <a:ext uri="{FF2B5EF4-FFF2-40B4-BE49-F238E27FC236}">
              <a16:creationId xmlns:a16="http://schemas.microsoft.com/office/drawing/2014/main" id="{B3EEB4D5-A79E-4409-9E5B-4D2556A558D0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9375" cy="219075"/>
    <xdr:sp macro="" textlink="">
      <xdr:nvSpPr>
        <xdr:cNvPr id="4927" name="Text Box 6">
          <a:extLst>
            <a:ext uri="{FF2B5EF4-FFF2-40B4-BE49-F238E27FC236}">
              <a16:creationId xmlns:a16="http://schemas.microsoft.com/office/drawing/2014/main" id="{40EB6F46-E0BD-4D1A-A26D-79BAA59249D6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6200" cy="215900"/>
    <xdr:sp macro="" textlink="">
      <xdr:nvSpPr>
        <xdr:cNvPr id="4928" name="Text Box 5">
          <a:extLst>
            <a:ext uri="{FF2B5EF4-FFF2-40B4-BE49-F238E27FC236}">
              <a16:creationId xmlns:a16="http://schemas.microsoft.com/office/drawing/2014/main" id="{AB57E8A5-DE06-47B5-9EE0-5E5116E73775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9375" cy="219075"/>
    <xdr:sp macro="" textlink="">
      <xdr:nvSpPr>
        <xdr:cNvPr id="4929" name="Text Box 6">
          <a:extLst>
            <a:ext uri="{FF2B5EF4-FFF2-40B4-BE49-F238E27FC236}">
              <a16:creationId xmlns:a16="http://schemas.microsoft.com/office/drawing/2014/main" id="{1983353E-D652-4633-9951-9749B8D165F6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9375" cy="219075"/>
    <xdr:sp macro="" textlink="">
      <xdr:nvSpPr>
        <xdr:cNvPr id="4930" name="Text Box 6">
          <a:extLst>
            <a:ext uri="{FF2B5EF4-FFF2-40B4-BE49-F238E27FC236}">
              <a16:creationId xmlns:a16="http://schemas.microsoft.com/office/drawing/2014/main" id="{41CF3840-FA77-4912-9535-6C966E340E84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6200" cy="215900"/>
    <xdr:sp macro="" textlink="">
      <xdr:nvSpPr>
        <xdr:cNvPr id="4931" name="Text Box 6">
          <a:extLst>
            <a:ext uri="{FF2B5EF4-FFF2-40B4-BE49-F238E27FC236}">
              <a16:creationId xmlns:a16="http://schemas.microsoft.com/office/drawing/2014/main" id="{BE2782F7-C405-4136-BABF-D2DE76C08A41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6200" cy="215900"/>
    <xdr:sp macro="" textlink="">
      <xdr:nvSpPr>
        <xdr:cNvPr id="4932" name="Text Box 6">
          <a:extLst>
            <a:ext uri="{FF2B5EF4-FFF2-40B4-BE49-F238E27FC236}">
              <a16:creationId xmlns:a16="http://schemas.microsoft.com/office/drawing/2014/main" id="{8D2154F8-9BFE-44A3-BA47-0DE3B9136938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9375" cy="219075"/>
    <xdr:sp macro="" textlink="">
      <xdr:nvSpPr>
        <xdr:cNvPr id="4933" name="Text Box 6">
          <a:extLst>
            <a:ext uri="{FF2B5EF4-FFF2-40B4-BE49-F238E27FC236}">
              <a16:creationId xmlns:a16="http://schemas.microsoft.com/office/drawing/2014/main" id="{D6538720-860C-4A30-972D-6DC29D05B109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6200" cy="215900"/>
    <xdr:sp macro="" textlink="">
      <xdr:nvSpPr>
        <xdr:cNvPr id="4934" name="Text Box 6">
          <a:extLst>
            <a:ext uri="{FF2B5EF4-FFF2-40B4-BE49-F238E27FC236}">
              <a16:creationId xmlns:a16="http://schemas.microsoft.com/office/drawing/2014/main" id="{3E876095-9EB1-4C8A-AB32-DEC27D1B61C0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9375" cy="219075"/>
    <xdr:sp macro="" textlink="">
      <xdr:nvSpPr>
        <xdr:cNvPr id="4935" name="Text Box 6">
          <a:extLst>
            <a:ext uri="{FF2B5EF4-FFF2-40B4-BE49-F238E27FC236}">
              <a16:creationId xmlns:a16="http://schemas.microsoft.com/office/drawing/2014/main" id="{B5E11F06-9A88-4F28-8C4F-E44FC776B949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6200" cy="215900"/>
    <xdr:sp macro="" textlink="">
      <xdr:nvSpPr>
        <xdr:cNvPr id="4936" name="Text Box 6">
          <a:extLst>
            <a:ext uri="{FF2B5EF4-FFF2-40B4-BE49-F238E27FC236}">
              <a16:creationId xmlns:a16="http://schemas.microsoft.com/office/drawing/2014/main" id="{663BB0BB-01C3-468B-A452-3C9250AE0855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6200" cy="215900"/>
    <xdr:sp macro="" textlink="">
      <xdr:nvSpPr>
        <xdr:cNvPr id="4937" name="Text Box 6">
          <a:extLst>
            <a:ext uri="{FF2B5EF4-FFF2-40B4-BE49-F238E27FC236}">
              <a16:creationId xmlns:a16="http://schemas.microsoft.com/office/drawing/2014/main" id="{3BD5132F-4523-4D78-9632-EEC081B93E05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6200" cy="215900"/>
    <xdr:sp macro="" textlink="">
      <xdr:nvSpPr>
        <xdr:cNvPr id="4938" name="Text Box 5">
          <a:extLst>
            <a:ext uri="{FF2B5EF4-FFF2-40B4-BE49-F238E27FC236}">
              <a16:creationId xmlns:a16="http://schemas.microsoft.com/office/drawing/2014/main" id="{ACEBD9FB-7B7E-42A3-B968-8FE8B1A0A511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6200" cy="215900"/>
    <xdr:sp macro="" textlink="">
      <xdr:nvSpPr>
        <xdr:cNvPr id="4939" name="Text Box 6">
          <a:extLst>
            <a:ext uri="{FF2B5EF4-FFF2-40B4-BE49-F238E27FC236}">
              <a16:creationId xmlns:a16="http://schemas.microsoft.com/office/drawing/2014/main" id="{358BFFED-247F-4192-A7C4-AC3F0C7061DC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6200" cy="215900"/>
    <xdr:sp macro="" textlink="">
      <xdr:nvSpPr>
        <xdr:cNvPr id="4940" name="Text Box 5">
          <a:extLst>
            <a:ext uri="{FF2B5EF4-FFF2-40B4-BE49-F238E27FC236}">
              <a16:creationId xmlns:a16="http://schemas.microsoft.com/office/drawing/2014/main" id="{D493D607-7339-494F-BC07-3BAD8243AFFE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6200" cy="215900"/>
    <xdr:sp macro="" textlink="">
      <xdr:nvSpPr>
        <xdr:cNvPr id="4941" name="Text Box 6">
          <a:extLst>
            <a:ext uri="{FF2B5EF4-FFF2-40B4-BE49-F238E27FC236}">
              <a16:creationId xmlns:a16="http://schemas.microsoft.com/office/drawing/2014/main" id="{7E217FDC-2E08-4898-B086-84DE35008725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5400"/>
    <xdr:sp macro="" textlink="">
      <xdr:nvSpPr>
        <xdr:cNvPr id="4942" name="Text Box 6">
          <a:extLst>
            <a:ext uri="{FF2B5EF4-FFF2-40B4-BE49-F238E27FC236}">
              <a16:creationId xmlns:a16="http://schemas.microsoft.com/office/drawing/2014/main" id="{AA5B6759-1AEC-4BD7-8497-6B35263FC249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9375" cy="219075"/>
    <xdr:sp macro="" textlink="">
      <xdr:nvSpPr>
        <xdr:cNvPr id="4943" name="Text Box 6">
          <a:extLst>
            <a:ext uri="{FF2B5EF4-FFF2-40B4-BE49-F238E27FC236}">
              <a16:creationId xmlns:a16="http://schemas.microsoft.com/office/drawing/2014/main" id="{ECB63A74-A7AE-49D4-A9F3-9E77BD0399BB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4944" name="Text Box 6">
          <a:extLst>
            <a:ext uri="{FF2B5EF4-FFF2-40B4-BE49-F238E27FC236}">
              <a16:creationId xmlns:a16="http://schemas.microsoft.com/office/drawing/2014/main" id="{95F3C86B-979B-4E8D-90D2-86784C870E24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190500"/>
    <xdr:sp macro="" textlink="">
      <xdr:nvSpPr>
        <xdr:cNvPr id="4945" name="Text Box 6">
          <a:extLst>
            <a:ext uri="{FF2B5EF4-FFF2-40B4-BE49-F238E27FC236}">
              <a16:creationId xmlns:a16="http://schemas.microsoft.com/office/drawing/2014/main" id="{5397E7CD-F3D9-4CC7-8EDC-3F481D8F5EF6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9375" cy="219075"/>
    <xdr:sp macro="" textlink="">
      <xdr:nvSpPr>
        <xdr:cNvPr id="4946" name="Text Box 6">
          <a:extLst>
            <a:ext uri="{FF2B5EF4-FFF2-40B4-BE49-F238E27FC236}">
              <a16:creationId xmlns:a16="http://schemas.microsoft.com/office/drawing/2014/main" id="{E3C42C49-1AB1-43D4-9722-B42F7C03D423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4947" name="Text Box 5">
          <a:extLst>
            <a:ext uri="{FF2B5EF4-FFF2-40B4-BE49-F238E27FC236}">
              <a16:creationId xmlns:a16="http://schemas.microsoft.com/office/drawing/2014/main" id="{C72E9304-E663-4FBC-9344-426F62DAB92D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190500"/>
    <xdr:sp macro="" textlink="">
      <xdr:nvSpPr>
        <xdr:cNvPr id="4948" name="Text Box 6">
          <a:extLst>
            <a:ext uri="{FF2B5EF4-FFF2-40B4-BE49-F238E27FC236}">
              <a16:creationId xmlns:a16="http://schemas.microsoft.com/office/drawing/2014/main" id="{BB1B8B6C-C483-49E5-B244-1D0ED15EC54E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4949" name="Text Box 6">
          <a:extLst>
            <a:ext uri="{FF2B5EF4-FFF2-40B4-BE49-F238E27FC236}">
              <a16:creationId xmlns:a16="http://schemas.microsoft.com/office/drawing/2014/main" id="{3B80B43D-C353-4506-96CB-664A05A3EE0D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9375" cy="219075"/>
    <xdr:sp macro="" textlink="">
      <xdr:nvSpPr>
        <xdr:cNvPr id="4950" name="Text Box 6">
          <a:extLst>
            <a:ext uri="{FF2B5EF4-FFF2-40B4-BE49-F238E27FC236}">
              <a16:creationId xmlns:a16="http://schemas.microsoft.com/office/drawing/2014/main" id="{892C3B97-F678-4B7B-81C4-9A647FED94BE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4951" name="Text Box 5">
          <a:extLst>
            <a:ext uri="{FF2B5EF4-FFF2-40B4-BE49-F238E27FC236}">
              <a16:creationId xmlns:a16="http://schemas.microsoft.com/office/drawing/2014/main" id="{C8CBFCB1-101D-4B33-9F91-37859B1686DD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9375" cy="219075"/>
    <xdr:sp macro="" textlink="">
      <xdr:nvSpPr>
        <xdr:cNvPr id="4952" name="Text Box 6">
          <a:extLst>
            <a:ext uri="{FF2B5EF4-FFF2-40B4-BE49-F238E27FC236}">
              <a16:creationId xmlns:a16="http://schemas.microsoft.com/office/drawing/2014/main" id="{DDD31FFB-A29C-4546-9E1C-3C53829CD5B1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9375" cy="219075"/>
    <xdr:sp macro="" textlink="">
      <xdr:nvSpPr>
        <xdr:cNvPr id="4953" name="Text Box 6">
          <a:extLst>
            <a:ext uri="{FF2B5EF4-FFF2-40B4-BE49-F238E27FC236}">
              <a16:creationId xmlns:a16="http://schemas.microsoft.com/office/drawing/2014/main" id="{8E6504CE-5617-4ED6-BAC7-DD8346C4FEE1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4954" name="Text Box 6">
          <a:extLst>
            <a:ext uri="{FF2B5EF4-FFF2-40B4-BE49-F238E27FC236}">
              <a16:creationId xmlns:a16="http://schemas.microsoft.com/office/drawing/2014/main" id="{BCE0E29A-5053-46BC-AA28-022D94A01836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4955" name="Text Box 5">
          <a:extLst>
            <a:ext uri="{FF2B5EF4-FFF2-40B4-BE49-F238E27FC236}">
              <a16:creationId xmlns:a16="http://schemas.microsoft.com/office/drawing/2014/main" id="{60D7C1BB-9ED0-473A-BBA8-2F86EA723ADB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190500"/>
    <xdr:sp macro="" textlink="">
      <xdr:nvSpPr>
        <xdr:cNvPr id="4956" name="Text Box 6">
          <a:extLst>
            <a:ext uri="{FF2B5EF4-FFF2-40B4-BE49-F238E27FC236}">
              <a16:creationId xmlns:a16="http://schemas.microsoft.com/office/drawing/2014/main" id="{E2079EA9-CB5F-4357-BC83-552B66F1FC82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4957" name="Text Box 6">
          <a:extLst>
            <a:ext uri="{FF2B5EF4-FFF2-40B4-BE49-F238E27FC236}">
              <a16:creationId xmlns:a16="http://schemas.microsoft.com/office/drawing/2014/main" id="{B9CDBEB7-3EE7-4173-9704-3FAF572CE5F4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9375" cy="219075"/>
    <xdr:sp macro="" textlink="">
      <xdr:nvSpPr>
        <xdr:cNvPr id="4958" name="Text Box 6">
          <a:extLst>
            <a:ext uri="{FF2B5EF4-FFF2-40B4-BE49-F238E27FC236}">
              <a16:creationId xmlns:a16="http://schemas.microsoft.com/office/drawing/2014/main" id="{F0C24A7F-04FC-452A-AD49-3DE1211F766C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4959" name="Text Box 5">
          <a:extLst>
            <a:ext uri="{FF2B5EF4-FFF2-40B4-BE49-F238E27FC236}">
              <a16:creationId xmlns:a16="http://schemas.microsoft.com/office/drawing/2014/main" id="{7013BB10-09AD-4627-8D6C-DB062E3D00F0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190500"/>
    <xdr:sp macro="" textlink="">
      <xdr:nvSpPr>
        <xdr:cNvPr id="4960" name="Text Box 6">
          <a:extLst>
            <a:ext uri="{FF2B5EF4-FFF2-40B4-BE49-F238E27FC236}">
              <a16:creationId xmlns:a16="http://schemas.microsoft.com/office/drawing/2014/main" id="{DC8F52E2-BEF1-4493-89DA-7F2FB7FD29A3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4961" name="Text Box 6">
          <a:extLst>
            <a:ext uri="{FF2B5EF4-FFF2-40B4-BE49-F238E27FC236}">
              <a16:creationId xmlns:a16="http://schemas.microsoft.com/office/drawing/2014/main" id="{2458CD3F-688A-42A4-8112-2A280F574D02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9375" cy="219075"/>
    <xdr:sp macro="" textlink="">
      <xdr:nvSpPr>
        <xdr:cNvPr id="4962" name="Text Box 6">
          <a:extLst>
            <a:ext uri="{FF2B5EF4-FFF2-40B4-BE49-F238E27FC236}">
              <a16:creationId xmlns:a16="http://schemas.microsoft.com/office/drawing/2014/main" id="{F4B18910-C8CB-4702-907D-C450D13B369D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9375" cy="219075"/>
    <xdr:sp macro="" textlink="">
      <xdr:nvSpPr>
        <xdr:cNvPr id="4963" name="Text Box 6">
          <a:extLst>
            <a:ext uri="{FF2B5EF4-FFF2-40B4-BE49-F238E27FC236}">
              <a16:creationId xmlns:a16="http://schemas.microsoft.com/office/drawing/2014/main" id="{85E0BCEE-798A-4F6E-B14B-16E9CECAFBCB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9375" cy="219075"/>
    <xdr:sp macro="" textlink="">
      <xdr:nvSpPr>
        <xdr:cNvPr id="4964" name="Text Box 6">
          <a:extLst>
            <a:ext uri="{FF2B5EF4-FFF2-40B4-BE49-F238E27FC236}">
              <a16:creationId xmlns:a16="http://schemas.microsoft.com/office/drawing/2014/main" id="{99323518-A32F-401B-B65C-90FEDA3C3F0F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0"/>
    <xdr:sp macro="" textlink="">
      <xdr:nvSpPr>
        <xdr:cNvPr id="4965" name="Text Box 6">
          <a:extLst>
            <a:ext uri="{FF2B5EF4-FFF2-40B4-BE49-F238E27FC236}">
              <a16:creationId xmlns:a16="http://schemas.microsoft.com/office/drawing/2014/main" id="{8D70863B-4BD4-4286-ACD7-FB4E89BBAD83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4966" name="Text Box 6">
          <a:extLst>
            <a:ext uri="{FF2B5EF4-FFF2-40B4-BE49-F238E27FC236}">
              <a16:creationId xmlns:a16="http://schemas.microsoft.com/office/drawing/2014/main" id="{CD9D17AA-30DF-4F7D-9CE1-03F06DA1CA9E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190500"/>
    <xdr:sp macro="" textlink="">
      <xdr:nvSpPr>
        <xdr:cNvPr id="4967" name="Text Box 6">
          <a:extLst>
            <a:ext uri="{FF2B5EF4-FFF2-40B4-BE49-F238E27FC236}">
              <a16:creationId xmlns:a16="http://schemas.microsoft.com/office/drawing/2014/main" id="{34902315-4F17-42C2-A7A9-7A80E2B2C323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5400"/>
    <xdr:sp macro="" textlink="">
      <xdr:nvSpPr>
        <xdr:cNvPr id="4968" name="Text Box 6">
          <a:extLst>
            <a:ext uri="{FF2B5EF4-FFF2-40B4-BE49-F238E27FC236}">
              <a16:creationId xmlns:a16="http://schemas.microsoft.com/office/drawing/2014/main" id="{DDF98195-2056-45B9-9EC1-B1A447EC2530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9375" cy="219075"/>
    <xdr:sp macro="" textlink="">
      <xdr:nvSpPr>
        <xdr:cNvPr id="4969" name="Text Box 6">
          <a:extLst>
            <a:ext uri="{FF2B5EF4-FFF2-40B4-BE49-F238E27FC236}">
              <a16:creationId xmlns:a16="http://schemas.microsoft.com/office/drawing/2014/main" id="{9B0AC77A-295A-4971-B823-CD8BCED1ECCB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4970" name="Text Box 6">
          <a:extLst>
            <a:ext uri="{FF2B5EF4-FFF2-40B4-BE49-F238E27FC236}">
              <a16:creationId xmlns:a16="http://schemas.microsoft.com/office/drawing/2014/main" id="{9F1D44E5-F8EF-4264-9C68-3481E8086C57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4971" name="Text Box 5">
          <a:extLst>
            <a:ext uri="{FF2B5EF4-FFF2-40B4-BE49-F238E27FC236}">
              <a16:creationId xmlns:a16="http://schemas.microsoft.com/office/drawing/2014/main" id="{D0393A19-B620-434B-9336-4DD2E0371A67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190500"/>
    <xdr:sp macro="" textlink="">
      <xdr:nvSpPr>
        <xdr:cNvPr id="4972" name="Text Box 6">
          <a:extLst>
            <a:ext uri="{FF2B5EF4-FFF2-40B4-BE49-F238E27FC236}">
              <a16:creationId xmlns:a16="http://schemas.microsoft.com/office/drawing/2014/main" id="{6E9AEDD1-A3CE-4449-8D16-7E188F15CDB6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4973" name="Text Box 5">
          <a:extLst>
            <a:ext uri="{FF2B5EF4-FFF2-40B4-BE49-F238E27FC236}">
              <a16:creationId xmlns:a16="http://schemas.microsoft.com/office/drawing/2014/main" id="{DF97A237-6A65-4C10-B711-4637E6956113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190500"/>
    <xdr:sp macro="" textlink="">
      <xdr:nvSpPr>
        <xdr:cNvPr id="4974" name="Text Box 6">
          <a:extLst>
            <a:ext uri="{FF2B5EF4-FFF2-40B4-BE49-F238E27FC236}">
              <a16:creationId xmlns:a16="http://schemas.microsoft.com/office/drawing/2014/main" id="{49EA9F30-797D-4630-8A7C-4EFC0A307DD3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0"/>
    <xdr:sp macro="" textlink="">
      <xdr:nvSpPr>
        <xdr:cNvPr id="4975" name="Text Box 6">
          <a:extLst>
            <a:ext uri="{FF2B5EF4-FFF2-40B4-BE49-F238E27FC236}">
              <a16:creationId xmlns:a16="http://schemas.microsoft.com/office/drawing/2014/main" id="{975C7C66-C693-4E48-ABC7-F05B39BAF9E0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9375" cy="219075"/>
    <xdr:sp macro="" textlink="">
      <xdr:nvSpPr>
        <xdr:cNvPr id="4976" name="Text Box 6">
          <a:extLst>
            <a:ext uri="{FF2B5EF4-FFF2-40B4-BE49-F238E27FC236}">
              <a16:creationId xmlns:a16="http://schemas.microsoft.com/office/drawing/2014/main" id="{FE0BAD05-49F1-4490-905F-8395195B9920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9375" cy="219075"/>
    <xdr:sp macro="" textlink="">
      <xdr:nvSpPr>
        <xdr:cNvPr id="4977" name="Text Box 6">
          <a:extLst>
            <a:ext uri="{FF2B5EF4-FFF2-40B4-BE49-F238E27FC236}">
              <a16:creationId xmlns:a16="http://schemas.microsoft.com/office/drawing/2014/main" id="{47E358BC-3F2D-4D4A-A80D-07A4A19ED86F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9375" cy="219075"/>
    <xdr:sp macro="" textlink="">
      <xdr:nvSpPr>
        <xdr:cNvPr id="4978" name="Text Box 6">
          <a:extLst>
            <a:ext uri="{FF2B5EF4-FFF2-40B4-BE49-F238E27FC236}">
              <a16:creationId xmlns:a16="http://schemas.microsoft.com/office/drawing/2014/main" id="{10BAB4F3-9EA0-43EE-82FF-C4D7C4A26D70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4979" name="Text Box 6">
          <a:extLst>
            <a:ext uri="{FF2B5EF4-FFF2-40B4-BE49-F238E27FC236}">
              <a16:creationId xmlns:a16="http://schemas.microsoft.com/office/drawing/2014/main" id="{2D449BFF-72AB-4812-B541-1AF54A3F3A3D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4980" name="Text Box 5">
          <a:extLst>
            <a:ext uri="{FF2B5EF4-FFF2-40B4-BE49-F238E27FC236}">
              <a16:creationId xmlns:a16="http://schemas.microsoft.com/office/drawing/2014/main" id="{9741564F-B8BD-4B05-8EDB-2A69CCD9C6C3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4981" name="Text Box 6">
          <a:extLst>
            <a:ext uri="{FF2B5EF4-FFF2-40B4-BE49-F238E27FC236}">
              <a16:creationId xmlns:a16="http://schemas.microsoft.com/office/drawing/2014/main" id="{E1875F68-1831-46C4-A99D-3E6836313543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9375" cy="219075"/>
    <xdr:sp macro="" textlink="">
      <xdr:nvSpPr>
        <xdr:cNvPr id="4982" name="Text Box 6">
          <a:extLst>
            <a:ext uri="{FF2B5EF4-FFF2-40B4-BE49-F238E27FC236}">
              <a16:creationId xmlns:a16="http://schemas.microsoft.com/office/drawing/2014/main" id="{96020429-D91E-4DDC-AB08-9E2FF935C564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4983" name="Text Box 6">
          <a:extLst>
            <a:ext uri="{FF2B5EF4-FFF2-40B4-BE49-F238E27FC236}">
              <a16:creationId xmlns:a16="http://schemas.microsoft.com/office/drawing/2014/main" id="{958F64A6-E0D0-4876-AF66-4280392A62FF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4984" name="Text Box 6">
          <a:extLst>
            <a:ext uri="{FF2B5EF4-FFF2-40B4-BE49-F238E27FC236}">
              <a16:creationId xmlns:a16="http://schemas.microsoft.com/office/drawing/2014/main" id="{EDC3CBD4-550F-4C09-A3D9-7C8DE7D3F8D5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4985" name="Text Box 5">
          <a:extLst>
            <a:ext uri="{FF2B5EF4-FFF2-40B4-BE49-F238E27FC236}">
              <a16:creationId xmlns:a16="http://schemas.microsoft.com/office/drawing/2014/main" id="{CE33C756-87D0-4D3B-A535-E797FA26ED81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4986" name="Text Box 6">
          <a:extLst>
            <a:ext uri="{FF2B5EF4-FFF2-40B4-BE49-F238E27FC236}">
              <a16:creationId xmlns:a16="http://schemas.microsoft.com/office/drawing/2014/main" id="{0E5217F1-68FB-4C70-935A-44BFF3E1BB08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4987" name="Text Box 5">
          <a:extLst>
            <a:ext uri="{FF2B5EF4-FFF2-40B4-BE49-F238E27FC236}">
              <a16:creationId xmlns:a16="http://schemas.microsoft.com/office/drawing/2014/main" id="{83AA1BDB-22AE-4844-93EA-34FF5E5B712C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4988" name="Text Box 6">
          <a:extLst>
            <a:ext uri="{FF2B5EF4-FFF2-40B4-BE49-F238E27FC236}">
              <a16:creationId xmlns:a16="http://schemas.microsoft.com/office/drawing/2014/main" id="{F04677D1-7C42-4783-A181-2D4743267927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4989" name="Text Box 5">
          <a:extLst>
            <a:ext uri="{FF2B5EF4-FFF2-40B4-BE49-F238E27FC236}">
              <a16:creationId xmlns:a16="http://schemas.microsoft.com/office/drawing/2014/main" id="{E114EDFA-762C-4999-8B51-3D041B9B0268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4990" name="Text Box 6">
          <a:extLst>
            <a:ext uri="{FF2B5EF4-FFF2-40B4-BE49-F238E27FC236}">
              <a16:creationId xmlns:a16="http://schemas.microsoft.com/office/drawing/2014/main" id="{BCF8BF50-E5F7-4F46-A9F3-8262F1E293E7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4991" name="Text Box 5">
          <a:extLst>
            <a:ext uri="{FF2B5EF4-FFF2-40B4-BE49-F238E27FC236}">
              <a16:creationId xmlns:a16="http://schemas.microsoft.com/office/drawing/2014/main" id="{86BD54A4-8053-46CF-9283-2DB2BF42C18C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4992" name="Text Box 6">
          <a:extLst>
            <a:ext uri="{FF2B5EF4-FFF2-40B4-BE49-F238E27FC236}">
              <a16:creationId xmlns:a16="http://schemas.microsoft.com/office/drawing/2014/main" id="{2E90BB8A-28D3-49E2-AD1D-6757ECDA2104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215900"/>
    <xdr:sp macro="" textlink="">
      <xdr:nvSpPr>
        <xdr:cNvPr id="4993" name="Text Box 6">
          <a:extLst>
            <a:ext uri="{FF2B5EF4-FFF2-40B4-BE49-F238E27FC236}">
              <a16:creationId xmlns:a16="http://schemas.microsoft.com/office/drawing/2014/main" id="{8664D62D-33BA-43C4-9B12-BE1B479F5F5B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9375" cy="219075"/>
    <xdr:sp macro="" textlink="">
      <xdr:nvSpPr>
        <xdr:cNvPr id="4994" name="Text Box 6">
          <a:extLst>
            <a:ext uri="{FF2B5EF4-FFF2-40B4-BE49-F238E27FC236}">
              <a16:creationId xmlns:a16="http://schemas.microsoft.com/office/drawing/2014/main" id="{8418ADBC-0B1C-4A49-896E-D4578F9EEECB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215900"/>
    <xdr:sp macro="" textlink="">
      <xdr:nvSpPr>
        <xdr:cNvPr id="4995" name="Text Box 6">
          <a:extLst>
            <a:ext uri="{FF2B5EF4-FFF2-40B4-BE49-F238E27FC236}">
              <a16:creationId xmlns:a16="http://schemas.microsoft.com/office/drawing/2014/main" id="{08D655AB-3380-47B8-80CF-C1E6BCFD3627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215900"/>
    <xdr:sp macro="" textlink="">
      <xdr:nvSpPr>
        <xdr:cNvPr id="4996" name="Text Box 5">
          <a:extLst>
            <a:ext uri="{FF2B5EF4-FFF2-40B4-BE49-F238E27FC236}">
              <a16:creationId xmlns:a16="http://schemas.microsoft.com/office/drawing/2014/main" id="{EA008AB9-F539-4A9C-9E3A-2A354FA19B34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215900"/>
    <xdr:sp macro="" textlink="">
      <xdr:nvSpPr>
        <xdr:cNvPr id="4997" name="Text Box 6">
          <a:extLst>
            <a:ext uri="{FF2B5EF4-FFF2-40B4-BE49-F238E27FC236}">
              <a16:creationId xmlns:a16="http://schemas.microsoft.com/office/drawing/2014/main" id="{50473317-9A4E-4873-8AB2-F955056B741D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215900"/>
    <xdr:sp macro="" textlink="">
      <xdr:nvSpPr>
        <xdr:cNvPr id="4998" name="Text Box 6">
          <a:extLst>
            <a:ext uri="{FF2B5EF4-FFF2-40B4-BE49-F238E27FC236}">
              <a16:creationId xmlns:a16="http://schemas.microsoft.com/office/drawing/2014/main" id="{18B99D49-E27F-4EC7-B8BF-47E0955B0639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215900"/>
    <xdr:sp macro="" textlink="">
      <xdr:nvSpPr>
        <xdr:cNvPr id="4999" name="Text Box 5">
          <a:extLst>
            <a:ext uri="{FF2B5EF4-FFF2-40B4-BE49-F238E27FC236}">
              <a16:creationId xmlns:a16="http://schemas.microsoft.com/office/drawing/2014/main" id="{521816D4-8CDC-4EA0-8196-2C60FA28E7BF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6200" cy="215900"/>
    <xdr:sp macro="" textlink="">
      <xdr:nvSpPr>
        <xdr:cNvPr id="5000" name="Text Box 6">
          <a:extLst>
            <a:ext uri="{FF2B5EF4-FFF2-40B4-BE49-F238E27FC236}">
              <a16:creationId xmlns:a16="http://schemas.microsoft.com/office/drawing/2014/main" id="{517AAA2D-0647-4EAA-8EDC-2A4B9A820D5A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9375" cy="219075"/>
    <xdr:sp macro="" textlink="">
      <xdr:nvSpPr>
        <xdr:cNvPr id="5001" name="Text Box 6">
          <a:extLst>
            <a:ext uri="{FF2B5EF4-FFF2-40B4-BE49-F238E27FC236}">
              <a16:creationId xmlns:a16="http://schemas.microsoft.com/office/drawing/2014/main" id="{B2CB0A90-249A-4814-A50B-496825FC3606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6200" cy="215900"/>
    <xdr:sp macro="" textlink="">
      <xdr:nvSpPr>
        <xdr:cNvPr id="5002" name="Text Box 6">
          <a:extLst>
            <a:ext uri="{FF2B5EF4-FFF2-40B4-BE49-F238E27FC236}">
              <a16:creationId xmlns:a16="http://schemas.microsoft.com/office/drawing/2014/main" id="{340DD2C6-54B0-45ED-95F5-1A38FD180B8E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6200" cy="215900"/>
    <xdr:sp macro="" textlink="">
      <xdr:nvSpPr>
        <xdr:cNvPr id="5003" name="Text Box 5">
          <a:extLst>
            <a:ext uri="{FF2B5EF4-FFF2-40B4-BE49-F238E27FC236}">
              <a16:creationId xmlns:a16="http://schemas.microsoft.com/office/drawing/2014/main" id="{02E63F24-1797-4048-99DC-470B28BA7FBB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6200" cy="215900"/>
    <xdr:sp macro="" textlink="">
      <xdr:nvSpPr>
        <xdr:cNvPr id="5004" name="Text Box 6">
          <a:extLst>
            <a:ext uri="{FF2B5EF4-FFF2-40B4-BE49-F238E27FC236}">
              <a16:creationId xmlns:a16="http://schemas.microsoft.com/office/drawing/2014/main" id="{C9AAA683-831C-4FFC-BC50-7F60D24AA2EA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6200" cy="215900"/>
    <xdr:sp macro="" textlink="">
      <xdr:nvSpPr>
        <xdr:cNvPr id="5005" name="Text Box 6">
          <a:extLst>
            <a:ext uri="{FF2B5EF4-FFF2-40B4-BE49-F238E27FC236}">
              <a16:creationId xmlns:a16="http://schemas.microsoft.com/office/drawing/2014/main" id="{F140560A-BD7B-4A16-AAD7-E44C59C566D7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6200" cy="215900"/>
    <xdr:sp macro="" textlink="">
      <xdr:nvSpPr>
        <xdr:cNvPr id="5006" name="Text Box 6">
          <a:extLst>
            <a:ext uri="{FF2B5EF4-FFF2-40B4-BE49-F238E27FC236}">
              <a16:creationId xmlns:a16="http://schemas.microsoft.com/office/drawing/2014/main" id="{C9173C56-6282-4CA9-923A-8A24222F18FF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6200" cy="215900"/>
    <xdr:sp macro="" textlink="">
      <xdr:nvSpPr>
        <xdr:cNvPr id="5007" name="Text Box 5">
          <a:extLst>
            <a:ext uri="{FF2B5EF4-FFF2-40B4-BE49-F238E27FC236}">
              <a16:creationId xmlns:a16="http://schemas.microsoft.com/office/drawing/2014/main" id="{64726043-0AED-485B-BD4B-6D9CD83721C4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6200" cy="215900"/>
    <xdr:sp macro="" textlink="">
      <xdr:nvSpPr>
        <xdr:cNvPr id="5008" name="Text Box 6">
          <a:extLst>
            <a:ext uri="{FF2B5EF4-FFF2-40B4-BE49-F238E27FC236}">
              <a16:creationId xmlns:a16="http://schemas.microsoft.com/office/drawing/2014/main" id="{E2E06D99-C896-4BAC-81A5-B8734BA8BD09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9375" cy="219075"/>
    <xdr:sp macro="" textlink="">
      <xdr:nvSpPr>
        <xdr:cNvPr id="5009" name="Text Box 6">
          <a:extLst>
            <a:ext uri="{FF2B5EF4-FFF2-40B4-BE49-F238E27FC236}">
              <a16:creationId xmlns:a16="http://schemas.microsoft.com/office/drawing/2014/main" id="{465A751F-8D09-4EA9-8BF8-7B5E11EA2F4F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6200" cy="215900"/>
    <xdr:sp macro="" textlink="">
      <xdr:nvSpPr>
        <xdr:cNvPr id="5010" name="Text Box 5">
          <a:extLst>
            <a:ext uri="{FF2B5EF4-FFF2-40B4-BE49-F238E27FC236}">
              <a16:creationId xmlns:a16="http://schemas.microsoft.com/office/drawing/2014/main" id="{EDE5D5D0-4854-4C37-9A66-80546F3F561D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6200" cy="215900"/>
    <xdr:sp macro="" textlink="">
      <xdr:nvSpPr>
        <xdr:cNvPr id="5011" name="Text Box 6">
          <a:extLst>
            <a:ext uri="{FF2B5EF4-FFF2-40B4-BE49-F238E27FC236}">
              <a16:creationId xmlns:a16="http://schemas.microsoft.com/office/drawing/2014/main" id="{C0C97FDC-01E5-478E-AB2F-538AC0120547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9375" cy="219075"/>
    <xdr:sp macro="" textlink="">
      <xdr:nvSpPr>
        <xdr:cNvPr id="5012" name="Text Box 6">
          <a:extLst>
            <a:ext uri="{FF2B5EF4-FFF2-40B4-BE49-F238E27FC236}">
              <a16:creationId xmlns:a16="http://schemas.microsoft.com/office/drawing/2014/main" id="{67B13334-931A-4EE4-B0EB-BF208D635C8F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9375" cy="219075"/>
    <xdr:sp macro="" textlink="">
      <xdr:nvSpPr>
        <xdr:cNvPr id="5013" name="Text Box 6">
          <a:extLst>
            <a:ext uri="{FF2B5EF4-FFF2-40B4-BE49-F238E27FC236}">
              <a16:creationId xmlns:a16="http://schemas.microsoft.com/office/drawing/2014/main" id="{0C833605-56EC-4642-B5E1-95CAAADE9B4E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9375" cy="219075"/>
    <xdr:sp macro="" textlink="">
      <xdr:nvSpPr>
        <xdr:cNvPr id="5014" name="Text Box 6">
          <a:extLst>
            <a:ext uri="{FF2B5EF4-FFF2-40B4-BE49-F238E27FC236}">
              <a16:creationId xmlns:a16="http://schemas.microsoft.com/office/drawing/2014/main" id="{4C8BF95A-EE5A-4693-923B-4F1B0CAB488C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9375" cy="219075"/>
    <xdr:sp macro="" textlink="">
      <xdr:nvSpPr>
        <xdr:cNvPr id="5015" name="Text Box 6">
          <a:extLst>
            <a:ext uri="{FF2B5EF4-FFF2-40B4-BE49-F238E27FC236}">
              <a16:creationId xmlns:a16="http://schemas.microsoft.com/office/drawing/2014/main" id="{14552D8E-8A76-40DF-8AF9-4E387A2D9A79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9375" cy="219075"/>
    <xdr:sp macro="" textlink="">
      <xdr:nvSpPr>
        <xdr:cNvPr id="5016" name="Text Box 6">
          <a:extLst>
            <a:ext uri="{FF2B5EF4-FFF2-40B4-BE49-F238E27FC236}">
              <a16:creationId xmlns:a16="http://schemas.microsoft.com/office/drawing/2014/main" id="{3F11A2D0-C223-4D9B-A574-4777A8A3D547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6200" cy="215900"/>
    <xdr:sp macro="" textlink="">
      <xdr:nvSpPr>
        <xdr:cNvPr id="5017" name="Text Box 5">
          <a:extLst>
            <a:ext uri="{FF2B5EF4-FFF2-40B4-BE49-F238E27FC236}">
              <a16:creationId xmlns:a16="http://schemas.microsoft.com/office/drawing/2014/main" id="{E2933B36-D1B2-41E5-8950-6EBC88919160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6200" cy="215900"/>
    <xdr:sp macro="" textlink="">
      <xdr:nvSpPr>
        <xdr:cNvPr id="5018" name="Text Box 5">
          <a:extLst>
            <a:ext uri="{FF2B5EF4-FFF2-40B4-BE49-F238E27FC236}">
              <a16:creationId xmlns:a16="http://schemas.microsoft.com/office/drawing/2014/main" id="{85FFF71A-BAC2-4B03-BDC1-A0D8B88CC510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6200" cy="215900"/>
    <xdr:sp macro="" textlink="">
      <xdr:nvSpPr>
        <xdr:cNvPr id="5019" name="Text Box 6">
          <a:extLst>
            <a:ext uri="{FF2B5EF4-FFF2-40B4-BE49-F238E27FC236}">
              <a16:creationId xmlns:a16="http://schemas.microsoft.com/office/drawing/2014/main" id="{7163A44D-6025-415E-84EC-FD09DB331A6B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9375" cy="219075"/>
    <xdr:sp macro="" textlink="">
      <xdr:nvSpPr>
        <xdr:cNvPr id="5020" name="Text Box 6">
          <a:extLst>
            <a:ext uri="{FF2B5EF4-FFF2-40B4-BE49-F238E27FC236}">
              <a16:creationId xmlns:a16="http://schemas.microsoft.com/office/drawing/2014/main" id="{5568931B-7C5F-4C88-B153-CF015AE442DC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6200" cy="215900"/>
    <xdr:sp macro="" textlink="">
      <xdr:nvSpPr>
        <xdr:cNvPr id="5021" name="Text Box 6">
          <a:extLst>
            <a:ext uri="{FF2B5EF4-FFF2-40B4-BE49-F238E27FC236}">
              <a16:creationId xmlns:a16="http://schemas.microsoft.com/office/drawing/2014/main" id="{148D9448-0348-4FE5-A62C-5497158C9B48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9375" cy="219075"/>
    <xdr:sp macro="" textlink="">
      <xdr:nvSpPr>
        <xdr:cNvPr id="5022" name="Text Box 6">
          <a:extLst>
            <a:ext uri="{FF2B5EF4-FFF2-40B4-BE49-F238E27FC236}">
              <a16:creationId xmlns:a16="http://schemas.microsoft.com/office/drawing/2014/main" id="{7B82B021-1ED1-471A-AFA8-1D46DCC39871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6200" cy="215900"/>
    <xdr:sp macro="" textlink="">
      <xdr:nvSpPr>
        <xdr:cNvPr id="5023" name="Text Box 6">
          <a:extLst>
            <a:ext uri="{FF2B5EF4-FFF2-40B4-BE49-F238E27FC236}">
              <a16:creationId xmlns:a16="http://schemas.microsoft.com/office/drawing/2014/main" id="{1CC3FB4C-A351-4197-8515-F1F8B013D370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6200" cy="215900"/>
    <xdr:sp macro="" textlink="">
      <xdr:nvSpPr>
        <xdr:cNvPr id="5024" name="Text Box 5">
          <a:extLst>
            <a:ext uri="{FF2B5EF4-FFF2-40B4-BE49-F238E27FC236}">
              <a16:creationId xmlns:a16="http://schemas.microsoft.com/office/drawing/2014/main" id="{627262C5-69F4-4F95-A669-E0A569854370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6200" cy="215900"/>
    <xdr:sp macro="" textlink="">
      <xdr:nvSpPr>
        <xdr:cNvPr id="5025" name="Text Box 6">
          <a:extLst>
            <a:ext uri="{FF2B5EF4-FFF2-40B4-BE49-F238E27FC236}">
              <a16:creationId xmlns:a16="http://schemas.microsoft.com/office/drawing/2014/main" id="{2E792E1C-7CB2-45F8-8F39-18737CDD745B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6200" cy="215900"/>
    <xdr:sp macro="" textlink="">
      <xdr:nvSpPr>
        <xdr:cNvPr id="5026" name="Text Box 6">
          <a:extLst>
            <a:ext uri="{FF2B5EF4-FFF2-40B4-BE49-F238E27FC236}">
              <a16:creationId xmlns:a16="http://schemas.microsoft.com/office/drawing/2014/main" id="{3D4077F1-0283-46B1-834B-3E1028BB0495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6200" cy="215900"/>
    <xdr:sp macro="" textlink="">
      <xdr:nvSpPr>
        <xdr:cNvPr id="5027" name="Text Box 5">
          <a:extLst>
            <a:ext uri="{FF2B5EF4-FFF2-40B4-BE49-F238E27FC236}">
              <a16:creationId xmlns:a16="http://schemas.microsoft.com/office/drawing/2014/main" id="{84E30366-F4FE-435F-A9FD-7014F476A66A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215900"/>
    <xdr:sp macro="" textlink="">
      <xdr:nvSpPr>
        <xdr:cNvPr id="5028" name="Text Box 6">
          <a:extLst>
            <a:ext uri="{FF2B5EF4-FFF2-40B4-BE49-F238E27FC236}">
              <a16:creationId xmlns:a16="http://schemas.microsoft.com/office/drawing/2014/main" id="{AE887911-6032-4AE8-9C8F-59B64A404AA6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9375" cy="219075"/>
    <xdr:sp macro="" textlink="">
      <xdr:nvSpPr>
        <xdr:cNvPr id="5029" name="Text Box 6">
          <a:extLst>
            <a:ext uri="{FF2B5EF4-FFF2-40B4-BE49-F238E27FC236}">
              <a16:creationId xmlns:a16="http://schemas.microsoft.com/office/drawing/2014/main" id="{E59BFF74-A9BA-478C-A919-81B79A85ACDA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25400"/>
    <xdr:sp macro="" textlink="">
      <xdr:nvSpPr>
        <xdr:cNvPr id="5030" name="Text Box 6">
          <a:extLst>
            <a:ext uri="{FF2B5EF4-FFF2-40B4-BE49-F238E27FC236}">
              <a16:creationId xmlns:a16="http://schemas.microsoft.com/office/drawing/2014/main" id="{7F6280A8-503D-4F16-8416-B14F237EBD21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9375" cy="219075"/>
    <xdr:sp macro="" textlink="">
      <xdr:nvSpPr>
        <xdr:cNvPr id="5031" name="Text Box 6">
          <a:extLst>
            <a:ext uri="{FF2B5EF4-FFF2-40B4-BE49-F238E27FC236}">
              <a16:creationId xmlns:a16="http://schemas.microsoft.com/office/drawing/2014/main" id="{D89BEA1C-8C3C-4EBC-A416-ED51F741F36F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215900"/>
    <xdr:sp macro="" textlink="">
      <xdr:nvSpPr>
        <xdr:cNvPr id="5032" name="Text Box 6">
          <a:extLst>
            <a:ext uri="{FF2B5EF4-FFF2-40B4-BE49-F238E27FC236}">
              <a16:creationId xmlns:a16="http://schemas.microsoft.com/office/drawing/2014/main" id="{05659E57-9D02-4E22-A69B-A0CA1F265387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190500"/>
    <xdr:sp macro="" textlink="">
      <xdr:nvSpPr>
        <xdr:cNvPr id="5033" name="Text Box 6">
          <a:extLst>
            <a:ext uri="{FF2B5EF4-FFF2-40B4-BE49-F238E27FC236}">
              <a16:creationId xmlns:a16="http://schemas.microsoft.com/office/drawing/2014/main" id="{493F7CED-CFF0-4BA3-BB97-BA896C7F7611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9375" cy="219075"/>
    <xdr:sp macro="" textlink="">
      <xdr:nvSpPr>
        <xdr:cNvPr id="5034" name="Text Box 6">
          <a:extLst>
            <a:ext uri="{FF2B5EF4-FFF2-40B4-BE49-F238E27FC236}">
              <a16:creationId xmlns:a16="http://schemas.microsoft.com/office/drawing/2014/main" id="{0438A181-2AC8-4D23-9E3D-4A8EA5A8E3D0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215900"/>
    <xdr:sp macro="" textlink="">
      <xdr:nvSpPr>
        <xdr:cNvPr id="5035" name="Text Box 5">
          <a:extLst>
            <a:ext uri="{FF2B5EF4-FFF2-40B4-BE49-F238E27FC236}">
              <a16:creationId xmlns:a16="http://schemas.microsoft.com/office/drawing/2014/main" id="{BE5A1182-49EE-456C-BA7E-E609C62190AE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190500"/>
    <xdr:sp macro="" textlink="">
      <xdr:nvSpPr>
        <xdr:cNvPr id="5036" name="Text Box 6">
          <a:extLst>
            <a:ext uri="{FF2B5EF4-FFF2-40B4-BE49-F238E27FC236}">
              <a16:creationId xmlns:a16="http://schemas.microsoft.com/office/drawing/2014/main" id="{68CD6D54-95F5-40CF-AB90-2EDCC0E93C1F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215900"/>
    <xdr:sp macro="" textlink="">
      <xdr:nvSpPr>
        <xdr:cNvPr id="5037" name="Text Box 6">
          <a:extLst>
            <a:ext uri="{FF2B5EF4-FFF2-40B4-BE49-F238E27FC236}">
              <a16:creationId xmlns:a16="http://schemas.microsoft.com/office/drawing/2014/main" id="{257973D8-774F-4F8E-822F-C23EB0363A29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9375" cy="219075"/>
    <xdr:sp macro="" textlink="">
      <xdr:nvSpPr>
        <xdr:cNvPr id="5038" name="Text Box 6">
          <a:extLst>
            <a:ext uri="{FF2B5EF4-FFF2-40B4-BE49-F238E27FC236}">
              <a16:creationId xmlns:a16="http://schemas.microsoft.com/office/drawing/2014/main" id="{D2300753-F609-4B82-8A0A-700539E0A1E4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215900"/>
    <xdr:sp macro="" textlink="">
      <xdr:nvSpPr>
        <xdr:cNvPr id="5039" name="Text Box 5">
          <a:extLst>
            <a:ext uri="{FF2B5EF4-FFF2-40B4-BE49-F238E27FC236}">
              <a16:creationId xmlns:a16="http://schemas.microsoft.com/office/drawing/2014/main" id="{F3DFE571-263C-48DC-9998-656870A31A18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9375" cy="219075"/>
    <xdr:sp macro="" textlink="">
      <xdr:nvSpPr>
        <xdr:cNvPr id="5040" name="Text Box 6">
          <a:extLst>
            <a:ext uri="{FF2B5EF4-FFF2-40B4-BE49-F238E27FC236}">
              <a16:creationId xmlns:a16="http://schemas.microsoft.com/office/drawing/2014/main" id="{1B3331C4-1C81-4429-ADCD-EB7CEDD0165F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9375" cy="219075"/>
    <xdr:sp macro="" textlink="">
      <xdr:nvSpPr>
        <xdr:cNvPr id="5041" name="Text Box 6">
          <a:extLst>
            <a:ext uri="{FF2B5EF4-FFF2-40B4-BE49-F238E27FC236}">
              <a16:creationId xmlns:a16="http://schemas.microsoft.com/office/drawing/2014/main" id="{A2916750-9D52-42BE-B7BF-06FEA828491C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215900"/>
    <xdr:sp macro="" textlink="">
      <xdr:nvSpPr>
        <xdr:cNvPr id="5042" name="Text Box 6">
          <a:extLst>
            <a:ext uri="{FF2B5EF4-FFF2-40B4-BE49-F238E27FC236}">
              <a16:creationId xmlns:a16="http://schemas.microsoft.com/office/drawing/2014/main" id="{BC0BB6DB-1FC5-4E63-A4EA-7F1A1A77C425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215900"/>
    <xdr:sp macro="" textlink="">
      <xdr:nvSpPr>
        <xdr:cNvPr id="5043" name="Text Box 5">
          <a:extLst>
            <a:ext uri="{FF2B5EF4-FFF2-40B4-BE49-F238E27FC236}">
              <a16:creationId xmlns:a16="http://schemas.microsoft.com/office/drawing/2014/main" id="{D63BCFC8-7499-42EB-AC14-F054EC294C22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190500"/>
    <xdr:sp macro="" textlink="">
      <xdr:nvSpPr>
        <xdr:cNvPr id="5044" name="Text Box 6">
          <a:extLst>
            <a:ext uri="{FF2B5EF4-FFF2-40B4-BE49-F238E27FC236}">
              <a16:creationId xmlns:a16="http://schemas.microsoft.com/office/drawing/2014/main" id="{A7A08D5A-2915-4A48-B5BB-67879F9486A1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215900"/>
    <xdr:sp macro="" textlink="">
      <xdr:nvSpPr>
        <xdr:cNvPr id="5045" name="Text Box 6">
          <a:extLst>
            <a:ext uri="{FF2B5EF4-FFF2-40B4-BE49-F238E27FC236}">
              <a16:creationId xmlns:a16="http://schemas.microsoft.com/office/drawing/2014/main" id="{2C9C45AD-8057-4C0E-88DF-1DA0D02CB596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9375" cy="219075"/>
    <xdr:sp macro="" textlink="">
      <xdr:nvSpPr>
        <xdr:cNvPr id="5046" name="Text Box 6">
          <a:extLst>
            <a:ext uri="{FF2B5EF4-FFF2-40B4-BE49-F238E27FC236}">
              <a16:creationId xmlns:a16="http://schemas.microsoft.com/office/drawing/2014/main" id="{6348DA3E-D078-408B-ABE3-7EBC493DE73E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215900"/>
    <xdr:sp macro="" textlink="">
      <xdr:nvSpPr>
        <xdr:cNvPr id="5047" name="Text Box 5">
          <a:extLst>
            <a:ext uri="{FF2B5EF4-FFF2-40B4-BE49-F238E27FC236}">
              <a16:creationId xmlns:a16="http://schemas.microsoft.com/office/drawing/2014/main" id="{A2889747-D5F0-4A6F-AE08-BA7AE0B02B7B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190500"/>
    <xdr:sp macro="" textlink="">
      <xdr:nvSpPr>
        <xdr:cNvPr id="5048" name="Text Box 6">
          <a:extLst>
            <a:ext uri="{FF2B5EF4-FFF2-40B4-BE49-F238E27FC236}">
              <a16:creationId xmlns:a16="http://schemas.microsoft.com/office/drawing/2014/main" id="{A9351129-C1FD-449F-8FC3-54D339C2E278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215900"/>
    <xdr:sp macro="" textlink="">
      <xdr:nvSpPr>
        <xdr:cNvPr id="5049" name="Text Box 6">
          <a:extLst>
            <a:ext uri="{FF2B5EF4-FFF2-40B4-BE49-F238E27FC236}">
              <a16:creationId xmlns:a16="http://schemas.microsoft.com/office/drawing/2014/main" id="{F5AE18D8-C416-4E21-964F-5B09C2C369B5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9375" cy="219075"/>
    <xdr:sp macro="" textlink="">
      <xdr:nvSpPr>
        <xdr:cNvPr id="5050" name="Text Box 6">
          <a:extLst>
            <a:ext uri="{FF2B5EF4-FFF2-40B4-BE49-F238E27FC236}">
              <a16:creationId xmlns:a16="http://schemas.microsoft.com/office/drawing/2014/main" id="{637FBC37-45A0-41EA-94AA-FAFB5E5433FA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9375" cy="219075"/>
    <xdr:sp macro="" textlink="">
      <xdr:nvSpPr>
        <xdr:cNvPr id="5051" name="Text Box 6">
          <a:extLst>
            <a:ext uri="{FF2B5EF4-FFF2-40B4-BE49-F238E27FC236}">
              <a16:creationId xmlns:a16="http://schemas.microsoft.com/office/drawing/2014/main" id="{834BACA9-C8C5-45EE-B6D9-6B3CB8C88F12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9375" cy="219075"/>
    <xdr:sp macro="" textlink="">
      <xdr:nvSpPr>
        <xdr:cNvPr id="5052" name="Text Box 6">
          <a:extLst>
            <a:ext uri="{FF2B5EF4-FFF2-40B4-BE49-F238E27FC236}">
              <a16:creationId xmlns:a16="http://schemas.microsoft.com/office/drawing/2014/main" id="{219724BA-40A9-4120-A9BF-CB0236033D6F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0"/>
    <xdr:sp macro="" textlink="">
      <xdr:nvSpPr>
        <xdr:cNvPr id="5053" name="Text Box 6">
          <a:extLst>
            <a:ext uri="{FF2B5EF4-FFF2-40B4-BE49-F238E27FC236}">
              <a16:creationId xmlns:a16="http://schemas.microsoft.com/office/drawing/2014/main" id="{D372B9BB-4353-45CA-9205-1613F26877BB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215900"/>
    <xdr:sp macro="" textlink="">
      <xdr:nvSpPr>
        <xdr:cNvPr id="5054" name="Text Box 6">
          <a:extLst>
            <a:ext uri="{FF2B5EF4-FFF2-40B4-BE49-F238E27FC236}">
              <a16:creationId xmlns:a16="http://schemas.microsoft.com/office/drawing/2014/main" id="{3071DB53-A443-4861-8299-2EB9664D401E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190500"/>
    <xdr:sp macro="" textlink="">
      <xdr:nvSpPr>
        <xdr:cNvPr id="5055" name="Text Box 6">
          <a:extLst>
            <a:ext uri="{FF2B5EF4-FFF2-40B4-BE49-F238E27FC236}">
              <a16:creationId xmlns:a16="http://schemas.microsoft.com/office/drawing/2014/main" id="{9AE294D9-476C-439E-944F-37F5209880B2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25400"/>
    <xdr:sp macro="" textlink="">
      <xdr:nvSpPr>
        <xdr:cNvPr id="5056" name="Text Box 6">
          <a:extLst>
            <a:ext uri="{FF2B5EF4-FFF2-40B4-BE49-F238E27FC236}">
              <a16:creationId xmlns:a16="http://schemas.microsoft.com/office/drawing/2014/main" id="{6C6457D4-6092-46B7-9856-2F549F0C9D89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9375" cy="219075"/>
    <xdr:sp macro="" textlink="">
      <xdr:nvSpPr>
        <xdr:cNvPr id="5057" name="Text Box 6">
          <a:extLst>
            <a:ext uri="{FF2B5EF4-FFF2-40B4-BE49-F238E27FC236}">
              <a16:creationId xmlns:a16="http://schemas.microsoft.com/office/drawing/2014/main" id="{2D9CEB10-9962-4B2A-BD19-D5762D489A55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215900"/>
    <xdr:sp macro="" textlink="">
      <xdr:nvSpPr>
        <xdr:cNvPr id="5058" name="Text Box 6">
          <a:extLst>
            <a:ext uri="{FF2B5EF4-FFF2-40B4-BE49-F238E27FC236}">
              <a16:creationId xmlns:a16="http://schemas.microsoft.com/office/drawing/2014/main" id="{6C3BB9AC-0AB3-47AD-B573-52C4704FE0BD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215900"/>
    <xdr:sp macro="" textlink="">
      <xdr:nvSpPr>
        <xdr:cNvPr id="5059" name="Text Box 5">
          <a:extLst>
            <a:ext uri="{FF2B5EF4-FFF2-40B4-BE49-F238E27FC236}">
              <a16:creationId xmlns:a16="http://schemas.microsoft.com/office/drawing/2014/main" id="{79D732A9-FD25-4E9E-8E0C-C4C2D9A592ED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190500"/>
    <xdr:sp macro="" textlink="">
      <xdr:nvSpPr>
        <xdr:cNvPr id="5060" name="Text Box 6">
          <a:extLst>
            <a:ext uri="{FF2B5EF4-FFF2-40B4-BE49-F238E27FC236}">
              <a16:creationId xmlns:a16="http://schemas.microsoft.com/office/drawing/2014/main" id="{1534739A-0011-4930-A129-DF2F93C75C82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215900"/>
    <xdr:sp macro="" textlink="">
      <xdr:nvSpPr>
        <xdr:cNvPr id="5061" name="Text Box 5">
          <a:extLst>
            <a:ext uri="{FF2B5EF4-FFF2-40B4-BE49-F238E27FC236}">
              <a16:creationId xmlns:a16="http://schemas.microsoft.com/office/drawing/2014/main" id="{C47BD54D-BE66-40B2-9D81-1AF4F4C64E8B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190500"/>
    <xdr:sp macro="" textlink="">
      <xdr:nvSpPr>
        <xdr:cNvPr id="5062" name="Text Box 6">
          <a:extLst>
            <a:ext uri="{FF2B5EF4-FFF2-40B4-BE49-F238E27FC236}">
              <a16:creationId xmlns:a16="http://schemas.microsoft.com/office/drawing/2014/main" id="{3A5467AE-4DF0-4B85-A842-3B5474381C70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0"/>
    <xdr:sp macro="" textlink="">
      <xdr:nvSpPr>
        <xdr:cNvPr id="5063" name="Text Box 6">
          <a:extLst>
            <a:ext uri="{FF2B5EF4-FFF2-40B4-BE49-F238E27FC236}">
              <a16:creationId xmlns:a16="http://schemas.microsoft.com/office/drawing/2014/main" id="{5E959BD8-8A63-4DDC-B963-6B936EAB2B97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9375" cy="219075"/>
    <xdr:sp macro="" textlink="">
      <xdr:nvSpPr>
        <xdr:cNvPr id="5064" name="Text Box 6">
          <a:extLst>
            <a:ext uri="{FF2B5EF4-FFF2-40B4-BE49-F238E27FC236}">
              <a16:creationId xmlns:a16="http://schemas.microsoft.com/office/drawing/2014/main" id="{F9193EB0-9132-4D49-9D25-E52E5A82A78D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9375" cy="219075"/>
    <xdr:sp macro="" textlink="">
      <xdr:nvSpPr>
        <xdr:cNvPr id="5065" name="Text Box 6">
          <a:extLst>
            <a:ext uri="{FF2B5EF4-FFF2-40B4-BE49-F238E27FC236}">
              <a16:creationId xmlns:a16="http://schemas.microsoft.com/office/drawing/2014/main" id="{ACEABD6B-3DDB-4A09-B135-8C479798DAD7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9375" cy="219075"/>
    <xdr:sp macro="" textlink="">
      <xdr:nvSpPr>
        <xdr:cNvPr id="5066" name="Text Box 6">
          <a:extLst>
            <a:ext uri="{FF2B5EF4-FFF2-40B4-BE49-F238E27FC236}">
              <a16:creationId xmlns:a16="http://schemas.microsoft.com/office/drawing/2014/main" id="{652BAF84-3BE1-449A-8051-899A4863F841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215900"/>
    <xdr:sp macro="" textlink="">
      <xdr:nvSpPr>
        <xdr:cNvPr id="5067" name="Text Box 6">
          <a:extLst>
            <a:ext uri="{FF2B5EF4-FFF2-40B4-BE49-F238E27FC236}">
              <a16:creationId xmlns:a16="http://schemas.microsoft.com/office/drawing/2014/main" id="{361341B4-1CAD-463F-AD3F-DABE1FFAE26C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215900"/>
    <xdr:sp macro="" textlink="">
      <xdr:nvSpPr>
        <xdr:cNvPr id="5068" name="Text Box 5">
          <a:extLst>
            <a:ext uri="{FF2B5EF4-FFF2-40B4-BE49-F238E27FC236}">
              <a16:creationId xmlns:a16="http://schemas.microsoft.com/office/drawing/2014/main" id="{9268BC18-F6BB-4EAF-9F40-93D684DEB0E3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215900"/>
    <xdr:sp macro="" textlink="">
      <xdr:nvSpPr>
        <xdr:cNvPr id="5069" name="Text Box 6">
          <a:extLst>
            <a:ext uri="{FF2B5EF4-FFF2-40B4-BE49-F238E27FC236}">
              <a16:creationId xmlns:a16="http://schemas.microsoft.com/office/drawing/2014/main" id="{0D85417C-D38D-479B-9E47-76B171A92BCA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9375" cy="219075"/>
    <xdr:sp macro="" textlink="">
      <xdr:nvSpPr>
        <xdr:cNvPr id="5070" name="Text Box 6">
          <a:extLst>
            <a:ext uri="{FF2B5EF4-FFF2-40B4-BE49-F238E27FC236}">
              <a16:creationId xmlns:a16="http://schemas.microsoft.com/office/drawing/2014/main" id="{38952605-6D19-49E2-8810-1A68C6B55A0E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215900"/>
    <xdr:sp macro="" textlink="">
      <xdr:nvSpPr>
        <xdr:cNvPr id="5071" name="Text Box 6">
          <a:extLst>
            <a:ext uri="{FF2B5EF4-FFF2-40B4-BE49-F238E27FC236}">
              <a16:creationId xmlns:a16="http://schemas.microsoft.com/office/drawing/2014/main" id="{367066F3-68F6-4379-A993-6F4AA73ABCC7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215900"/>
    <xdr:sp macro="" textlink="">
      <xdr:nvSpPr>
        <xdr:cNvPr id="5072" name="Text Box 6">
          <a:extLst>
            <a:ext uri="{FF2B5EF4-FFF2-40B4-BE49-F238E27FC236}">
              <a16:creationId xmlns:a16="http://schemas.microsoft.com/office/drawing/2014/main" id="{34CCEEC2-DCF1-4C64-BB4B-25338D793137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215900"/>
    <xdr:sp macro="" textlink="">
      <xdr:nvSpPr>
        <xdr:cNvPr id="5073" name="Text Box 5">
          <a:extLst>
            <a:ext uri="{FF2B5EF4-FFF2-40B4-BE49-F238E27FC236}">
              <a16:creationId xmlns:a16="http://schemas.microsoft.com/office/drawing/2014/main" id="{F1B377D0-4231-442D-AEF0-168F5CF9345C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215900"/>
    <xdr:sp macro="" textlink="">
      <xdr:nvSpPr>
        <xdr:cNvPr id="5074" name="Text Box 6">
          <a:extLst>
            <a:ext uri="{FF2B5EF4-FFF2-40B4-BE49-F238E27FC236}">
              <a16:creationId xmlns:a16="http://schemas.microsoft.com/office/drawing/2014/main" id="{1B4FCF32-5F11-4BA4-BEEC-875C51F4974A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215900"/>
    <xdr:sp macro="" textlink="">
      <xdr:nvSpPr>
        <xdr:cNvPr id="5075" name="Text Box 5">
          <a:extLst>
            <a:ext uri="{FF2B5EF4-FFF2-40B4-BE49-F238E27FC236}">
              <a16:creationId xmlns:a16="http://schemas.microsoft.com/office/drawing/2014/main" id="{5A1C42B7-56BF-4108-9448-E34B163C60CD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215900"/>
    <xdr:sp macro="" textlink="">
      <xdr:nvSpPr>
        <xdr:cNvPr id="5076" name="Text Box 6">
          <a:extLst>
            <a:ext uri="{FF2B5EF4-FFF2-40B4-BE49-F238E27FC236}">
              <a16:creationId xmlns:a16="http://schemas.microsoft.com/office/drawing/2014/main" id="{66B7858F-868D-42E3-ABF6-A7C0D5B3B0F8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215900"/>
    <xdr:sp macro="" textlink="">
      <xdr:nvSpPr>
        <xdr:cNvPr id="5077" name="Text Box 5">
          <a:extLst>
            <a:ext uri="{FF2B5EF4-FFF2-40B4-BE49-F238E27FC236}">
              <a16:creationId xmlns:a16="http://schemas.microsoft.com/office/drawing/2014/main" id="{AE77E3C5-031E-4A37-B903-D574148D0DF6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215900"/>
    <xdr:sp macro="" textlink="">
      <xdr:nvSpPr>
        <xdr:cNvPr id="5078" name="Text Box 6">
          <a:extLst>
            <a:ext uri="{FF2B5EF4-FFF2-40B4-BE49-F238E27FC236}">
              <a16:creationId xmlns:a16="http://schemas.microsoft.com/office/drawing/2014/main" id="{017B2F8B-5353-4354-9CC0-0FEEB313A86F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215900"/>
    <xdr:sp macro="" textlink="">
      <xdr:nvSpPr>
        <xdr:cNvPr id="5079" name="Text Box 5">
          <a:extLst>
            <a:ext uri="{FF2B5EF4-FFF2-40B4-BE49-F238E27FC236}">
              <a16:creationId xmlns:a16="http://schemas.microsoft.com/office/drawing/2014/main" id="{1D27DEC3-BB8A-49B1-BEF0-9ED0BF10C219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215900"/>
    <xdr:sp macro="" textlink="">
      <xdr:nvSpPr>
        <xdr:cNvPr id="5080" name="Text Box 6">
          <a:extLst>
            <a:ext uri="{FF2B5EF4-FFF2-40B4-BE49-F238E27FC236}">
              <a16:creationId xmlns:a16="http://schemas.microsoft.com/office/drawing/2014/main" id="{91642C51-596C-4D16-A2F0-DB8BFEA1EE67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9375" cy="219075"/>
    <xdr:sp macro="" textlink="">
      <xdr:nvSpPr>
        <xdr:cNvPr id="5081" name="Text Box 6">
          <a:extLst>
            <a:ext uri="{FF2B5EF4-FFF2-40B4-BE49-F238E27FC236}">
              <a16:creationId xmlns:a16="http://schemas.microsoft.com/office/drawing/2014/main" id="{687F48C6-AF0D-4B2F-8821-76A0CA0AA0B5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663575</xdr:colOff>
      <xdr:row>32</xdr:row>
      <xdr:rowOff>114300</xdr:rowOff>
    </xdr:from>
    <xdr:ext cx="79375" cy="219075"/>
    <xdr:sp macro="" textlink="">
      <xdr:nvSpPr>
        <xdr:cNvPr id="5082" name="Text Box 6">
          <a:extLst>
            <a:ext uri="{FF2B5EF4-FFF2-40B4-BE49-F238E27FC236}">
              <a16:creationId xmlns:a16="http://schemas.microsoft.com/office/drawing/2014/main" id="{257F6CC6-396B-4E6F-9551-CDEE4FA4156B}"/>
            </a:ext>
          </a:extLst>
        </xdr:cNvPr>
        <xdr:cNvSpPr txBox="1">
          <a:spLocks noChangeArrowheads="1"/>
        </xdr:cNvSpPr>
      </xdr:nvSpPr>
      <xdr:spPr bwMode="auto">
        <a:xfrm>
          <a:off x="11283950" y="68484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215900"/>
    <xdr:sp macro="" textlink="">
      <xdr:nvSpPr>
        <xdr:cNvPr id="5083" name="Text Box 6">
          <a:extLst>
            <a:ext uri="{FF2B5EF4-FFF2-40B4-BE49-F238E27FC236}">
              <a16:creationId xmlns:a16="http://schemas.microsoft.com/office/drawing/2014/main" id="{0C44B1DF-8820-4FA5-8716-14A84D6C8D8A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215900"/>
    <xdr:sp macro="" textlink="">
      <xdr:nvSpPr>
        <xdr:cNvPr id="5084" name="Text Box 5">
          <a:extLst>
            <a:ext uri="{FF2B5EF4-FFF2-40B4-BE49-F238E27FC236}">
              <a16:creationId xmlns:a16="http://schemas.microsoft.com/office/drawing/2014/main" id="{B4EB9DE3-7072-47D8-BF86-20764265D772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9375" cy="219075"/>
    <xdr:sp macro="" textlink="">
      <xdr:nvSpPr>
        <xdr:cNvPr id="5085" name="Text Box 6">
          <a:extLst>
            <a:ext uri="{FF2B5EF4-FFF2-40B4-BE49-F238E27FC236}">
              <a16:creationId xmlns:a16="http://schemas.microsoft.com/office/drawing/2014/main" id="{0E02A6B2-0DF1-43BF-B156-06745BCBA989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215900"/>
    <xdr:sp macro="" textlink="">
      <xdr:nvSpPr>
        <xdr:cNvPr id="5086" name="Text Box 6">
          <a:extLst>
            <a:ext uri="{FF2B5EF4-FFF2-40B4-BE49-F238E27FC236}">
              <a16:creationId xmlns:a16="http://schemas.microsoft.com/office/drawing/2014/main" id="{2AA63F4D-82D0-4E95-A288-316DC4A46EC2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5087" name="Text Box 6">
          <a:extLst>
            <a:ext uri="{FF2B5EF4-FFF2-40B4-BE49-F238E27FC236}">
              <a16:creationId xmlns:a16="http://schemas.microsoft.com/office/drawing/2014/main" id="{7F9B3BBB-C0E4-47B1-AC45-C6192EE22713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9375" cy="219075"/>
    <xdr:sp macro="" textlink="">
      <xdr:nvSpPr>
        <xdr:cNvPr id="5088" name="Text Box 6">
          <a:extLst>
            <a:ext uri="{FF2B5EF4-FFF2-40B4-BE49-F238E27FC236}">
              <a16:creationId xmlns:a16="http://schemas.microsoft.com/office/drawing/2014/main" id="{F574D400-7E9D-4CF8-9D0F-7CD7C69F2751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215900"/>
    <xdr:sp macro="" textlink="">
      <xdr:nvSpPr>
        <xdr:cNvPr id="5089" name="Text Box 6">
          <a:extLst>
            <a:ext uri="{FF2B5EF4-FFF2-40B4-BE49-F238E27FC236}">
              <a16:creationId xmlns:a16="http://schemas.microsoft.com/office/drawing/2014/main" id="{CD0CE395-72CF-4302-AFAA-31FEE84CC472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5090" name="Text Box 6">
          <a:extLst>
            <a:ext uri="{FF2B5EF4-FFF2-40B4-BE49-F238E27FC236}">
              <a16:creationId xmlns:a16="http://schemas.microsoft.com/office/drawing/2014/main" id="{322B7466-1CE1-4012-8F0F-6F7CEA86E637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5091" name="Text Box 5">
          <a:extLst>
            <a:ext uri="{FF2B5EF4-FFF2-40B4-BE49-F238E27FC236}">
              <a16:creationId xmlns:a16="http://schemas.microsoft.com/office/drawing/2014/main" id="{1EE795E0-3942-4014-8561-2281D98486CC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5092" name="Text Box 6">
          <a:extLst>
            <a:ext uri="{FF2B5EF4-FFF2-40B4-BE49-F238E27FC236}">
              <a16:creationId xmlns:a16="http://schemas.microsoft.com/office/drawing/2014/main" id="{40A32BA0-61F9-4C0D-99A5-EBF6294C4E76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9375" cy="219075"/>
    <xdr:sp macro="" textlink="">
      <xdr:nvSpPr>
        <xdr:cNvPr id="5093" name="Text Box 6">
          <a:extLst>
            <a:ext uri="{FF2B5EF4-FFF2-40B4-BE49-F238E27FC236}">
              <a16:creationId xmlns:a16="http://schemas.microsoft.com/office/drawing/2014/main" id="{E1E3C1B1-D10D-48D6-88E9-E4B1781DF794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215900"/>
    <xdr:sp macro="" textlink="">
      <xdr:nvSpPr>
        <xdr:cNvPr id="5094" name="Text Box 6">
          <a:extLst>
            <a:ext uri="{FF2B5EF4-FFF2-40B4-BE49-F238E27FC236}">
              <a16:creationId xmlns:a16="http://schemas.microsoft.com/office/drawing/2014/main" id="{982883FB-B947-4665-88F2-2A31CFB510A2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9375" cy="219075"/>
    <xdr:sp macro="" textlink="">
      <xdr:nvSpPr>
        <xdr:cNvPr id="5095" name="Text Box 6">
          <a:extLst>
            <a:ext uri="{FF2B5EF4-FFF2-40B4-BE49-F238E27FC236}">
              <a16:creationId xmlns:a16="http://schemas.microsoft.com/office/drawing/2014/main" id="{7BD8D7FC-40DF-485D-9BD7-C6BC8B2D58BD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5096" name="Text Box 5">
          <a:extLst>
            <a:ext uri="{FF2B5EF4-FFF2-40B4-BE49-F238E27FC236}">
              <a16:creationId xmlns:a16="http://schemas.microsoft.com/office/drawing/2014/main" id="{F8378DC8-3887-42D7-9A98-0266098AFE87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5097" name="Text Box 6">
          <a:extLst>
            <a:ext uri="{FF2B5EF4-FFF2-40B4-BE49-F238E27FC236}">
              <a16:creationId xmlns:a16="http://schemas.microsoft.com/office/drawing/2014/main" id="{66B50147-6791-410A-981B-328C79FE9ABC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215900"/>
    <xdr:sp macro="" textlink="">
      <xdr:nvSpPr>
        <xdr:cNvPr id="5098" name="Text Box 6">
          <a:extLst>
            <a:ext uri="{FF2B5EF4-FFF2-40B4-BE49-F238E27FC236}">
              <a16:creationId xmlns:a16="http://schemas.microsoft.com/office/drawing/2014/main" id="{3A1EBDAA-AC41-4CCD-B17F-F4C7586B81B8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215900"/>
    <xdr:sp macro="" textlink="">
      <xdr:nvSpPr>
        <xdr:cNvPr id="5099" name="Text Box 5">
          <a:extLst>
            <a:ext uri="{FF2B5EF4-FFF2-40B4-BE49-F238E27FC236}">
              <a16:creationId xmlns:a16="http://schemas.microsoft.com/office/drawing/2014/main" id="{14952F41-CEF3-4E2A-AAB4-A174E79D8B01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215900"/>
    <xdr:sp macro="" textlink="">
      <xdr:nvSpPr>
        <xdr:cNvPr id="5100" name="Text Box 6">
          <a:extLst>
            <a:ext uri="{FF2B5EF4-FFF2-40B4-BE49-F238E27FC236}">
              <a16:creationId xmlns:a16="http://schemas.microsoft.com/office/drawing/2014/main" id="{7C60685B-6C36-4B70-81A7-9307F55C8A1F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9375" cy="219075"/>
    <xdr:sp macro="" textlink="">
      <xdr:nvSpPr>
        <xdr:cNvPr id="5101" name="Text Box 6">
          <a:extLst>
            <a:ext uri="{FF2B5EF4-FFF2-40B4-BE49-F238E27FC236}">
              <a16:creationId xmlns:a16="http://schemas.microsoft.com/office/drawing/2014/main" id="{2F1D03F6-0281-408A-97F9-88965F7C5ABC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215900"/>
    <xdr:sp macro="" textlink="">
      <xdr:nvSpPr>
        <xdr:cNvPr id="5102" name="Text Box 5">
          <a:extLst>
            <a:ext uri="{FF2B5EF4-FFF2-40B4-BE49-F238E27FC236}">
              <a16:creationId xmlns:a16="http://schemas.microsoft.com/office/drawing/2014/main" id="{46AF9DA7-8444-4A5A-80D8-93433565D743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215900"/>
    <xdr:sp macro="" textlink="">
      <xdr:nvSpPr>
        <xdr:cNvPr id="5103" name="Text Box 6">
          <a:extLst>
            <a:ext uri="{FF2B5EF4-FFF2-40B4-BE49-F238E27FC236}">
              <a16:creationId xmlns:a16="http://schemas.microsoft.com/office/drawing/2014/main" id="{4AF01F17-0CC3-4289-9291-AF03CB74584A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9375" cy="219075"/>
    <xdr:sp macro="" textlink="">
      <xdr:nvSpPr>
        <xdr:cNvPr id="5104" name="Text Box 6">
          <a:extLst>
            <a:ext uri="{FF2B5EF4-FFF2-40B4-BE49-F238E27FC236}">
              <a16:creationId xmlns:a16="http://schemas.microsoft.com/office/drawing/2014/main" id="{CDE7276A-DB22-44CB-897F-3919A61461D8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9375" cy="219075"/>
    <xdr:sp macro="" textlink="">
      <xdr:nvSpPr>
        <xdr:cNvPr id="5105" name="Text Box 6">
          <a:extLst>
            <a:ext uri="{FF2B5EF4-FFF2-40B4-BE49-F238E27FC236}">
              <a16:creationId xmlns:a16="http://schemas.microsoft.com/office/drawing/2014/main" id="{F7B30BC9-C43F-42DF-ACA4-E2ED6496950C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9375" cy="219075"/>
    <xdr:sp macro="" textlink="">
      <xdr:nvSpPr>
        <xdr:cNvPr id="5106" name="Text Box 6">
          <a:extLst>
            <a:ext uri="{FF2B5EF4-FFF2-40B4-BE49-F238E27FC236}">
              <a16:creationId xmlns:a16="http://schemas.microsoft.com/office/drawing/2014/main" id="{47BBF619-365D-4EDD-933C-C551FE9752BA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9375" cy="219075"/>
    <xdr:sp macro="" textlink="">
      <xdr:nvSpPr>
        <xdr:cNvPr id="5107" name="Text Box 6">
          <a:extLst>
            <a:ext uri="{FF2B5EF4-FFF2-40B4-BE49-F238E27FC236}">
              <a16:creationId xmlns:a16="http://schemas.microsoft.com/office/drawing/2014/main" id="{8FEBB97E-31A3-47F7-859A-99FA9FBC5462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5108" name="Text Box 5">
          <a:extLst>
            <a:ext uri="{FF2B5EF4-FFF2-40B4-BE49-F238E27FC236}">
              <a16:creationId xmlns:a16="http://schemas.microsoft.com/office/drawing/2014/main" id="{CD4FF1C8-C768-48F1-9BA4-B28C353FAA7C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215900"/>
    <xdr:sp macro="" textlink="">
      <xdr:nvSpPr>
        <xdr:cNvPr id="5109" name="Text Box 6">
          <a:extLst>
            <a:ext uri="{FF2B5EF4-FFF2-40B4-BE49-F238E27FC236}">
              <a16:creationId xmlns:a16="http://schemas.microsoft.com/office/drawing/2014/main" id="{CD86BE62-FB49-4889-BAC9-9B2B5779610A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9375" cy="219075"/>
    <xdr:sp macro="" textlink="">
      <xdr:nvSpPr>
        <xdr:cNvPr id="5110" name="Text Box 6">
          <a:extLst>
            <a:ext uri="{FF2B5EF4-FFF2-40B4-BE49-F238E27FC236}">
              <a16:creationId xmlns:a16="http://schemas.microsoft.com/office/drawing/2014/main" id="{60D8CB6E-9625-4840-9B8D-4D264E30EA77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215900"/>
    <xdr:sp macro="" textlink="">
      <xdr:nvSpPr>
        <xdr:cNvPr id="5111" name="Text Box 6">
          <a:extLst>
            <a:ext uri="{FF2B5EF4-FFF2-40B4-BE49-F238E27FC236}">
              <a16:creationId xmlns:a16="http://schemas.microsoft.com/office/drawing/2014/main" id="{4A266A75-CC28-42DC-AA7B-84AE8153AD05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9375" cy="219075"/>
    <xdr:sp macro="" textlink="">
      <xdr:nvSpPr>
        <xdr:cNvPr id="5112" name="Text Box 6">
          <a:extLst>
            <a:ext uri="{FF2B5EF4-FFF2-40B4-BE49-F238E27FC236}">
              <a16:creationId xmlns:a16="http://schemas.microsoft.com/office/drawing/2014/main" id="{5313905E-8129-4A41-9542-A5BAFADC57B4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9375" cy="219075"/>
    <xdr:sp macro="" textlink="">
      <xdr:nvSpPr>
        <xdr:cNvPr id="5113" name="Text Box 6">
          <a:extLst>
            <a:ext uri="{FF2B5EF4-FFF2-40B4-BE49-F238E27FC236}">
              <a16:creationId xmlns:a16="http://schemas.microsoft.com/office/drawing/2014/main" id="{FF9259AD-47EA-42E9-9722-2924D4E426F9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5114" name="Text Box 6">
          <a:extLst>
            <a:ext uri="{FF2B5EF4-FFF2-40B4-BE49-F238E27FC236}">
              <a16:creationId xmlns:a16="http://schemas.microsoft.com/office/drawing/2014/main" id="{61218238-7E32-4A08-8983-D3101AA50C1C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5115" name="Text Box 5">
          <a:extLst>
            <a:ext uri="{FF2B5EF4-FFF2-40B4-BE49-F238E27FC236}">
              <a16:creationId xmlns:a16="http://schemas.microsoft.com/office/drawing/2014/main" id="{51562922-4B5D-4DB1-96B4-6FD6B6E2068B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5116" name="Text Box 6">
          <a:extLst>
            <a:ext uri="{FF2B5EF4-FFF2-40B4-BE49-F238E27FC236}">
              <a16:creationId xmlns:a16="http://schemas.microsoft.com/office/drawing/2014/main" id="{4AE29417-4D87-4D0D-BD86-EA3BDA05421E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9375" cy="219075"/>
    <xdr:sp macro="" textlink="">
      <xdr:nvSpPr>
        <xdr:cNvPr id="5117" name="Text Box 6">
          <a:extLst>
            <a:ext uri="{FF2B5EF4-FFF2-40B4-BE49-F238E27FC236}">
              <a16:creationId xmlns:a16="http://schemas.microsoft.com/office/drawing/2014/main" id="{F9FD4226-01A6-4E60-9966-CCAB2D993AAB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5118" name="Text Box 5">
          <a:extLst>
            <a:ext uri="{FF2B5EF4-FFF2-40B4-BE49-F238E27FC236}">
              <a16:creationId xmlns:a16="http://schemas.microsoft.com/office/drawing/2014/main" id="{D2F5374C-AB14-49ED-A8A7-68389AAE4B4F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5119" name="Text Box 6">
          <a:extLst>
            <a:ext uri="{FF2B5EF4-FFF2-40B4-BE49-F238E27FC236}">
              <a16:creationId xmlns:a16="http://schemas.microsoft.com/office/drawing/2014/main" id="{01280F93-2A6A-4709-999C-0268B3A8381C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9375" cy="219075"/>
    <xdr:sp macro="" textlink="">
      <xdr:nvSpPr>
        <xdr:cNvPr id="5120" name="Text Box 6">
          <a:extLst>
            <a:ext uri="{FF2B5EF4-FFF2-40B4-BE49-F238E27FC236}">
              <a16:creationId xmlns:a16="http://schemas.microsoft.com/office/drawing/2014/main" id="{693A5A73-8BC3-4C12-9476-3A5BAAA0F6D9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9375" cy="219075"/>
    <xdr:sp macro="" textlink="">
      <xdr:nvSpPr>
        <xdr:cNvPr id="5121" name="Text Box 6">
          <a:extLst>
            <a:ext uri="{FF2B5EF4-FFF2-40B4-BE49-F238E27FC236}">
              <a16:creationId xmlns:a16="http://schemas.microsoft.com/office/drawing/2014/main" id="{00BCA35B-7230-4ADC-9F25-94C78BDC4D18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9375" cy="219075"/>
    <xdr:sp macro="" textlink="">
      <xdr:nvSpPr>
        <xdr:cNvPr id="5122" name="Text Box 6">
          <a:extLst>
            <a:ext uri="{FF2B5EF4-FFF2-40B4-BE49-F238E27FC236}">
              <a16:creationId xmlns:a16="http://schemas.microsoft.com/office/drawing/2014/main" id="{05C3EA8F-84AE-4ED8-B154-7211B9DD1B3C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5123" name="Text Box 6">
          <a:extLst>
            <a:ext uri="{FF2B5EF4-FFF2-40B4-BE49-F238E27FC236}">
              <a16:creationId xmlns:a16="http://schemas.microsoft.com/office/drawing/2014/main" id="{FE16F162-A316-4DA6-9CFA-B053FBBF5CF5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9375" cy="219075"/>
    <xdr:sp macro="" textlink="">
      <xdr:nvSpPr>
        <xdr:cNvPr id="5124" name="Text Box 6">
          <a:extLst>
            <a:ext uri="{FF2B5EF4-FFF2-40B4-BE49-F238E27FC236}">
              <a16:creationId xmlns:a16="http://schemas.microsoft.com/office/drawing/2014/main" id="{F120BB7A-0373-4EF6-B731-A679778EF93F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5125" name="Text Box 6">
          <a:extLst>
            <a:ext uri="{FF2B5EF4-FFF2-40B4-BE49-F238E27FC236}">
              <a16:creationId xmlns:a16="http://schemas.microsoft.com/office/drawing/2014/main" id="{7D471841-6E96-4CB0-A22B-D45FF9D0A8BE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9375" cy="219075"/>
    <xdr:sp macro="" textlink="">
      <xdr:nvSpPr>
        <xdr:cNvPr id="5126" name="Text Box 6">
          <a:extLst>
            <a:ext uri="{FF2B5EF4-FFF2-40B4-BE49-F238E27FC236}">
              <a16:creationId xmlns:a16="http://schemas.microsoft.com/office/drawing/2014/main" id="{F1DF7C05-6234-4DF7-BCF1-5F2DA2B3C1D6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5127" name="Text Box 5">
          <a:extLst>
            <a:ext uri="{FF2B5EF4-FFF2-40B4-BE49-F238E27FC236}">
              <a16:creationId xmlns:a16="http://schemas.microsoft.com/office/drawing/2014/main" id="{C87768EF-D508-470D-B608-F1088C493911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215900"/>
    <xdr:sp macro="" textlink="">
      <xdr:nvSpPr>
        <xdr:cNvPr id="5128" name="Text Box 6">
          <a:extLst>
            <a:ext uri="{FF2B5EF4-FFF2-40B4-BE49-F238E27FC236}">
              <a16:creationId xmlns:a16="http://schemas.microsoft.com/office/drawing/2014/main" id="{331B6BED-E1E9-46EB-A869-E82C5E2607F8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9375" cy="219075"/>
    <xdr:sp macro="" textlink="">
      <xdr:nvSpPr>
        <xdr:cNvPr id="5129" name="Text Box 6">
          <a:extLst>
            <a:ext uri="{FF2B5EF4-FFF2-40B4-BE49-F238E27FC236}">
              <a16:creationId xmlns:a16="http://schemas.microsoft.com/office/drawing/2014/main" id="{864A3850-6122-4CF0-A3F0-180380C11A5E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215900"/>
    <xdr:sp macro="" textlink="">
      <xdr:nvSpPr>
        <xdr:cNvPr id="5130" name="Text Box 6">
          <a:extLst>
            <a:ext uri="{FF2B5EF4-FFF2-40B4-BE49-F238E27FC236}">
              <a16:creationId xmlns:a16="http://schemas.microsoft.com/office/drawing/2014/main" id="{296636DA-7529-4359-A71D-477AA57EDB4F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215900"/>
    <xdr:sp macro="" textlink="">
      <xdr:nvSpPr>
        <xdr:cNvPr id="5131" name="Text Box 6">
          <a:extLst>
            <a:ext uri="{FF2B5EF4-FFF2-40B4-BE49-F238E27FC236}">
              <a16:creationId xmlns:a16="http://schemas.microsoft.com/office/drawing/2014/main" id="{A2F31E2F-BF2E-4C6D-BCF8-CA4E6DD29F5E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9375" cy="219075"/>
    <xdr:sp macro="" textlink="">
      <xdr:nvSpPr>
        <xdr:cNvPr id="5132" name="Text Box 6">
          <a:extLst>
            <a:ext uri="{FF2B5EF4-FFF2-40B4-BE49-F238E27FC236}">
              <a16:creationId xmlns:a16="http://schemas.microsoft.com/office/drawing/2014/main" id="{C66A6C90-0D63-4B39-A305-4BFDB01C9C6B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215900"/>
    <xdr:sp macro="" textlink="">
      <xdr:nvSpPr>
        <xdr:cNvPr id="5133" name="Text Box 6">
          <a:extLst>
            <a:ext uri="{FF2B5EF4-FFF2-40B4-BE49-F238E27FC236}">
              <a16:creationId xmlns:a16="http://schemas.microsoft.com/office/drawing/2014/main" id="{5F5AD51F-B579-4530-80FC-70BBEDDDC114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215900"/>
    <xdr:sp macro="" textlink="">
      <xdr:nvSpPr>
        <xdr:cNvPr id="5134" name="Text Box 6">
          <a:extLst>
            <a:ext uri="{FF2B5EF4-FFF2-40B4-BE49-F238E27FC236}">
              <a16:creationId xmlns:a16="http://schemas.microsoft.com/office/drawing/2014/main" id="{AFF3AFEA-7312-45B8-980D-3BA67C59D544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215900"/>
    <xdr:sp macro="" textlink="">
      <xdr:nvSpPr>
        <xdr:cNvPr id="5135" name="Text Box 5">
          <a:extLst>
            <a:ext uri="{FF2B5EF4-FFF2-40B4-BE49-F238E27FC236}">
              <a16:creationId xmlns:a16="http://schemas.microsoft.com/office/drawing/2014/main" id="{BAA2C7E6-E415-4E05-8CB4-18A4D03AB134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215900"/>
    <xdr:sp macro="" textlink="">
      <xdr:nvSpPr>
        <xdr:cNvPr id="5136" name="Text Box 6">
          <a:extLst>
            <a:ext uri="{FF2B5EF4-FFF2-40B4-BE49-F238E27FC236}">
              <a16:creationId xmlns:a16="http://schemas.microsoft.com/office/drawing/2014/main" id="{92380730-818E-44D4-A788-738EE6721856}"/>
            </a:ext>
          </a:extLst>
        </xdr:cNvPr>
        <xdr:cNvSpPr txBox="1">
          <a:spLocks noChangeArrowheads="1"/>
        </xdr:cNvSpPr>
      </xdr:nvSpPr>
      <xdr:spPr bwMode="auto">
        <a:xfrm>
          <a:off x="105727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5137" name="Text Box 5">
          <a:extLst>
            <a:ext uri="{FF2B5EF4-FFF2-40B4-BE49-F238E27FC236}">
              <a16:creationId xmlns:a16="http://schemas.microsoft.com/office/drawing/2014/main" id="{3F068F2C-9054-4C05-A02A-EF348DEF479C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5138" name="Text Box 5">
          <a:extLst>
            <a:ext uri="{FF2B5EF4-FFF2-40B4-BE49-F238E27FC236}">
              <a16:creationId xmlns:a16="http://schemas.microsoft.com/office/drawing/2014/main" id="{C751B813-8FE6-48A4-B4C0-0BDD7A8E5C5A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5139" name="Text Box 6">
          <a:extLst>
            <a:ext uri="{FF2B5EF4-FFF2-40B4-BE49-F238E27FC236}">
              <a16:creationId xmlns:a16="http://schemas.microsoft.com/office/drawing/2014/main" id="{F2B91019-1625-4F95-B4E9-28F5636CA651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5140" name="Text Box 5">
          <a:extLst>
            <a:ext uri="{FF2B5EF4-FFF2-40B4-BE49-F238E27FC236}">
              <a16:creationId xmlns:a16="http://schemas.microsoft.com/office/drawing/2014/main" id="{842FC8FB-0822-4FA0-9FFF-C435D46CB303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5141" name="Text Box 6">
          <a:extLst>
            <a:ext uri="{FF2B5EF4-FFF2-40B4-BE49-F238E27FC236}">
              <a16:creationId xmlns:a16="http://schemas.microsoft.com/office/drawing/2014/main" id="{5EE3052E-F849-4DF0-AE43-A9EE15A87C39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5400"/>
    <xdr:sp macro="" textlink="">
      <xdr:nvSpPr>
        <xdr:cNvPr id="5142" name="Text Box 6">
          <a:extLst>
            <a:ext uri="{FF2B5EF4-FFF2-40B4-BE49-F238E27FC236}">
              <a16:creationId xmlns:a16="http://schemas.microsoft.com/office/drawing/2014/main" id="{9D2BDB51-42B2-40DC-974F-550C21315D2E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0"/>
    <xdr:sp macro="" textlink="">
      <xdr:nvSpPr>
        <xdr:cNvPr id="5143" name="Text Box 6">
          <a:extLst>
            <a:ext uri="{FF2B5EF4-FFF2-40B4-BE49-F238E27FC236}">
              <a16:creationId xmlns:a16="http://schemas.microsoft.com/office/drawing/2014/main" id="{279E068A-F970-48E7-87E0-9408D330967B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5400"/>
    <xdr:sp macro="" textlink="">
      <xdr:nvSpPr>
        <xdr:cNvPr id="5144" name="Text Box 6">
          <a:extLst>
            <a:ext uri="{FF2B5EF4-FFF2-40B4-BE49-F238E27FC236}">
              <a16:creationId xmlns:a16="http://schemas.microsoft.com/office/drawing/2014/main" id="{5740676A-D1D3-4D95-9A6D-6FBB7DC235A1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0"/>
    <xdr:sp macro="" textlink="">
      <xdr:nvSpPr>
        <xdr:cNvPr id="5145" name="Text Box 6">
          <a:extLst>
            <a:ext uri="{FF2B5EF4-FFF2-40B4-BE49-F238E27FC236}">
              <a16:creationId xmlns:a16="http://schemas.microsoft.com/office/drawing/2014/main" id="{42D66093-2683-4CD6-95B0-965B024A2B7E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5400"/>
    <xdr:sp macro="" textlink="">
      <xdr:nvSpPr>
        <xdr:cNvPr id="5146" name="Text Box 6">
          <a:extLst>
            <a:ext uri="{FF2B5EF4-FFF2-40B4-BE49-F238E27FC236}">
              <a16:creationId xmlns:a16="http://schemas.microsoft.com/office/drawing/2014/main" id="{1726D6E5-829A-4DFF-ADC0-E06F2705B1FE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0"/>
    <xdr:sp macro="" textlink="">
      <xdr:nvSpPr>
        <xdr:cNvPr id="5147" name="Text Box 6">
          <a:extLst>
            <a:ext uri="{FF2B5EF4-FFF2-40B4-BE49-F238E27FC236}">
              <a16:creationId xmlns:a16="http://schemas.microsoft.com/office/drawing/2014/main" id="{566FE1C0-000E-4E87-A16A-3328397E2881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5400"/>
    <xdr:sp macro="" textlink="">
      <xdr:nvSpPr>
        <xdr:cNvPr id="5148" name="Text Box 6">
          <a:extLst>
            <a:ext uri="{FF2B5EF4-FFF2-40B4-BE49-F238E27FC236}">
              <a16:creationId xmlns:a16="http://schemas.microsoft.com/office/drawing/2014/main" id="{D4E0BE0D-F1F5-4CE0-9C98-DE55FCAAD2D6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5149" name="Text Box 6">
          <a:extLst>
            <a:ext uri="{FF2B5EF4-FFF2-40B4-BE49-F238E27FC236}">
              <a16:creationId xmlns:a16="http://schemas.microsoft.com/office/drawing/2014/main" id="{4F2F5095-9844-4F7A-BED4-26FD374E7B3B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5150" name="Text Box 6">
          <a:extLst>
            <a:ext uri="{FF2B5EF4-FFF2-40B4-BE49-F238E27FC236}">
              <a16:creationId xmlns:a16="http://schemas.microsoft.com/office/drawing/2014/main" id="{AD730917-2C7C-4438-8297-D26A33F8A003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9375" cy="219075"/>
    <xdr:sp macro="" textlink="">
      <xdr:nvSpPr>
        <xdr:cNvPr id="5151" name="Text Box 6">
          <a:extLst>
            <a:ext uri="{FF2B5EF4-FFF2-40B4-BE49-F238E27FC236}">
              <a16:creationId xmlns:a16="http://schemas.microsoft.com/office/drawing/2014/main" id="{C14FF813-F166-4813-886C-68A42F87A80D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5152" name="Text Box 6">
          <a:extLst>
            <a:ext uri="{FF2B5EF4-FFF2-40B4-BE49-F238E27FC236}">
              <a16:creationId xmlns:a16="http://schemas.microsoft.com/office/drawing/2014/main" id="{8457C218-AE35-48FF-9DDF-B2007086AB5A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9375" cy="219075"/>
    <xdr:sp macro="" textlink="">
      <xdr:nvSpPr>
        <xdr:cNvPr id="5153" name="Text Box 6">
          <a:extLst>
            <a:ext uri="{FF2B5EF4-FFF2-40B4-BE49-F238E27FC236}">
              <a16:creationId xmlns:a16="http://schemas.microsoft.com/office/drawing/2014/main" id="{6EFD70CE-95C2-4B7B-829B-E3FAD5AD1156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5154" name="Text Box 6">
          <a:extLst>
            <a:ext uri="{FF2B5EF4-FFF2-40B4-BE49-F238E27FC236}">
              <a16:creationId xmlns:a16="http://schemas.microsoft.com/office/drawing/2014/main" id="{0530778A-5D45-46F9-8B7E-EAC42FC9632F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5155" name="Text Box 6">
          <a:extLst>
            <a:ext uri="{FF2B5EF4-FFF2-40B4-BE49-F238E27FC236}">
              <a16:creationId xmlns:a16="http://schemas.microsoft.com/office/drawing/2014/main" id="{9F5D0C9B-20B1-4B31-80A4-472C616B7929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9375" cy="219075"/>
    <xdr:sp macro="" textlink="">
      <xdr:nvSpPr>
        <xdr:cNvPr id="5156" name="Text Box 6">
          <a:extLst>
            <a:ext uri="{FF2B5EF4-FFF2-40B4-BE49-F238E27FC236}">
              <a16:creationId xmlns:a16="http://schemas.microsoft.com/office/drawing/2014/main" id="{FCA87A74-CF27-48D8-9D3E-EF99B76BDCF7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9375" cy="219075"/>
    <xdr:sp macro="" textlink="">
      <xdr:nvSpPr>
        <xdr:cNvPr id="5157" name="Text Box 6">
          <a:extLst>
            <a:ext uri="{FF2B5EF4-FFF2-40B4-BE49-F238E27FC236}">
              <a16:creationId xmlns:a16="http://schemas.microsoft.com/office/drawing/2014/main" id="{06F95980-159A-43C6-9C21-CCF3DABFFEEF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5158" name="Text Box 6">
          <a:extLst>
            <a:ext uri="{FF2B5EF4-FFF2-40B4-BE49-F238E27FC236}">
              <a16:creationId xmlns:a16="http://schemas.microsoft.com/office/drawing/2014/main" id="{4F9A71B5-0539-494E-B5E2-91881D976D20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9375" cy="219075"/>
    <xdr:sp macro="" textlink="">
      <xdr:nvSpPr>
        <xdr:cNvPr id="5159" name="Text Box 6">
          <a:extLst>
            <a:ext uri="{FF2B5EF4-FFF2-40B4-BE49-F238E27FC236}">
              <a16:creationId xmlns:a16="http://schemas.microsoft.com/office/drawing/2014/main" id="{DAADED84-C3D0-4E88-A868-0B23BC349ED3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5160" name="Text Box 6">
          <a:extLst>
            <a:ext uri="{FF2B5EF4-FFF2-40B4-BE49-F238E27FC236}">
              <a16:creationId xmlns:a16="http://schemas.microsoft.com/office/drawing/2014/main" id="{C7A822CE-BC90-4615-98B4-B8CEE61724B3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5161" name="Text Box 6">
          <a:extLst>
            <a:ext uri="{FF2B5EF4-FFF2-40B4-BE49-F238E27FC236}">
              <a16:creationId xmlns:a16="http://schemas.microsoft.com/office/drawing/2014/main" id="{727C3EFA-A853-48EE-BBFE-D521D8D5802B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5162" name="Text Box 5">
          <a:extLst>
            <a:ext uri="{FF2B5EF4-FFF2-40B4-BE49-F238E27FC236}">
              <a16:creationId xmlns:a16="http://schemas.microsoft.com/office/drawing/2014/main" id="{B7368F2C-5FFB-461C-BFA3-3C3E2DC0062C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5163" name="Text Box 6">
          <a:extLst>
            <a:ext uri="{FF2B5EF4-FFF2-40B4-BE49-F238E27FC236}">
              <a16:creationId xmlns:a16="http://schemas.microsoft.com/office/drawing/2014/main" id="{1A95DADA-E75D-4E67-9C65-3EF230FB5087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9375" cy="219075"/>
    <xdr:sp macro="" textlink="">
      <xdr:nvSpPr>
        <xdr:cNvPr id="5164" name="Text Box 6">
          <a:extLst>
            <a:ext uri="{FF2B5EF4-FFF2-40B4-BE49-F238E27FC236}">
              <a16:creationId xmlns:a16="http://schemas.microsoft.com/office/drawing/2014/main" id="{9F46CF32-BE5F-4ADB-8612-CAAAF93FE5A2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9375" cy="219075"/>
    <xdr:sp macro="" textlink="">
      <xdr:nvSpPr>
        <xdr:cNvPr id="5165" name="Text Box 6">
          <a:extLst>
            <a:ext uri="{FF2B5EF4-FFF2-40B4-BE49-F238E27FC236}">
              <a16:creationId xmlns:a16="http://schemas.microsoft.com/office/drawing/2014/main" id="{91C95B28-0887-40D6-ABAA-3205D4A8CF2C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5166" name="Text Box 6">
          <a:extLst>
            <a:ext uri="{FF2B5EF4-FFF2-40B4-BE49-F238E27FC236}">
              <a16:creationId xmlns:a16="http://schemas.microsoft.com/office/drawing/2014/main" id="{8B764477-58BA-4F5B-BB7A-531A990982E1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9375" cy="219075"/>
    <xdr:sp macro="" textlink="">
      <xdr:nvSpPr>
        <xdr:cNvPr id="5167" name="Text Box 6">
          <a:extLst>
            <a:ext uri="{FF2B5EF4-FFF2-40B4-BE49-F238E27FC236}">
              <a16:creationId xmlns:a16="http://schemas.microsoft.com/office/drawing/2014/main" id="{75502838-65F2-4AE5-A990-FACE4F72CC3B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5168" name="Text Box 6">
          <a:extLst>
            <a:ext uri="{FF2B5EF4-FFF2-40B4-BE49-F238E27FC236}">
              <a16:creationId xmlns:a16="http://schemas.microsoft.com/office/drawing/2014/main" id="{AD2293F4-9E82-4D25-9AF9-57903A710934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9375" cy="219075"/>
    <xdr:sp macro="" textlink="">
      <xdr:nvSpPr>
        <xdr:cNvPr id="5169" name="Text Box 6">
          <a:extLst>
            <a:ext uri="{FF2B5EF4-FFF2-40B4-BE49-F238E27FC236}">
              <a16:creationId xmlns:a16="http://schemas.microsoft.com/office/drawing/2014/main" id="{8C010B27-DE4E-44A6-84AE-97AA2D30DEF8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5170" name="Text Box 5">
          <a:extLst>
            <a:ext uri="{FF2B5EF4-FFF2-40B4-BE49-F238E27FC236}">
              <a16:creationId xmlns:a16="http://schemas.microsoft.com/office/drawing/2014/main" id="{0F0B11FD-2A25-4ED4-8DBF-8E636D6A433D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5171" name="Text Box 6">
          <a:extLst>
            <a:ext uri="{FF2B5EF4-FFF2-40B4-BE49-F238E27FC236}">
              <a16:creationId xmlns:a16="http://schemas.microsoft.com/office/drawing/2014/main" id="{79B1BF05-7CDF-417B-BC89-1BEFAE121552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9375" cy="219075"/>
    <xdr:sp macro="" textlink="">
      <xdr:nvSpPr>
        <xdr:cNvPr id="5172" name="Text Box 6">
          <a:extLst>
            <a:ext uri="{FF2B5EF4-FFF2-40B4-BE49-F238E27FC236}">
              <a16:creationId xmlns:a16="http://schemas.microsoft.com/office/drawing/2014/main" id="{84E79C88-9CD2-4650-A29E-492996A87A60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5173" name="Text Box 6">
          <a:extLst>
            <a:ext uri="{FF2B5EF4-FFF2-40B4-BE49-F238E27FC236}">
              <a16:creationId xmlns:a16="http://schemas.microsoft.com/office/drawing/2014/main" id="{B090F540-EED4-406E-966F-9C959126B2F5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5174" name="Text Box 6">
          <a:extLst>
            <a:ext uri="{FF2B5EF4-FFF2-40B4-BE49-F238E27FC236}">
              <a16:creationId xmlns:a16="http://schemas.microsoft.com/office/drawing/2014/main" id="{757BB04F-6386-4D07-8E78-809AA7138C21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5175" name="Text Box 5">
          <a:extLst>
            <a:ext uri="{FF2B5EF4-FFF2-40B4-BE49-F238E27FC236}">
              <a16:creationId xmlns:a16="http://schemas.microsoft.com/office/drawing/2014/main" id="{E17986C7-4C66-4349-9417-173D21B0CF1C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5176" name="Text Box 6">
          <a:extLst>
            <a:ext uri="{FF2B5EF4-FFF2-40B4-BE49-F238E27FC236}">
              <a16:creationId xmlns:a16="http://schemas.microsoft.com/office/drawing/2014/main" id="{FA17F1C8-D29E-4474-BFA2-D2E59BDCE698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9375" cy="219075"/>
    <xdr:sp macro="" textlink="">
      <xdr:nvSpPr>
        <xdr:cNvPr id="5177" name="Text Box 6">
          <a:extLst>
            <a:ext uri="{FF2B5EF4-FFF2-40B4-BE49-F238E27FC236}">
              <a16:creationId xmlns:a16="http://schemas.microsoft.com/office/drawing/2014/main" id="{BFC2B0A6-F3A7-4C83-874D-B069970A5230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9375" cy="219075"/>
    <xdr:sp macro="" textlink="">
      <xdr:nvSpPr>
        <xdr:cNvPr id="5178" name="Text Box 6">
          <a:extLst>
            <a:ext uri="{FF2B5EF4-FFF2-40B4-BE49-F238E27FC236}">
              <a16:creationId xmlns:a16="http://schemas.microsoft.com/office/drawing/2014/main" id="{CC67A0F3-D007-40C5-8BBD-1E676AD92D58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5179" name="Text Box 5">
          <a:extLst>
            <a:ext uri="{FF2B5EF4-FFF2-40B4-BE49-F238E27FC236}">
              <a16:creationId xmlns:a16="http://schemas.microsoft.com/office/drawing/2014/main" id="{7C0760E3-6F46-4452-870E-DB34ABFE64D4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5180" name="Text Box 6">
          <a:extLst>
            <a:ext uri="{FF2B5EF4-FFF2-40B4-BE49-F238E27FC236}">
              <a16:creationId xmlns:a16="http://schemas.microsoft.com/office/drawing/2014/main" id="{51CBFD9D-87D4-4252-BEB0-1960B43587B6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9375" cy="219075"/>
    <xdr:sp macro="" textlink="">
      <xdr:nvSpPr>
        <xdr:cNvPr id="5181" name="Text Box 6">
          <a:extLst>
            <a:ext uri="{FF2B5EF4-FFF2-40B4-BE49-F238E27FC236}">
              <a16:creationId xmlns:a16="http://schemas.microsoft.com/office/drawing/2014/main" id="{611A147A-66BE-44B5-99BE-67C7E0D1CED5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5182" name="Text Box 5">
          <a:extLst>
            <a:ext uri="{FF2B5EF4-FFF2-40B4-BE49-F238E27FC236}">
              <a16:creationId xmlns:a16="http://schemas.microsoft.com/office/drawing/2014/main" id="{ED6C9CBB-D9C2-4D4B-929F-5D90C356EAE7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9375" cy="219075"/>
    <xdr:sp macro="" textlink="">
      <xdr:nvSpPr>
        <xdr:cNvPr id="5183" name="Text Box 6">
          <a:extLst>
            <a:ext uri="{FF2B5EF4-FFF2-40B4-BE49-F238E27FC236}">
              <a16:creationId xmlns:a16="http://schemas.microsoft.com/office/drawing/2014/main" id="{DA3BBE25-F366-4C8B-9B3E-BF1202A62178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9375" cy="219075"/>
    <xdr:sp macro="" textlink="">
      <xdr:nvSpPr>
        <xdr:cNvPr id="5184" name="Text Box 6">
          <a:extLst>
            <a:ext uri="{FF2B5EF4-FFF2-40B4-BE49-F238E27FC236}">
              <a16:creationId xmlns:a16="http://schemas.microsoft.com/office/drawing/2014/main" id="{BDB29F3F-5963-4880-9B9C-D509BF1A4EF0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9375" cy="219075"/>
    <xdr:sp macro="" textlink="">
      <xdr:nvSpPr>
        <xdr:cNvPr id="5185" name="Text Box 6">
          <a:extLst>
            <a:ext uri="{FF2B5EF4-FFF2-40B4-BE49-F238E27FC236}">
              <a16:creationId xmlns:a16="http://schemas.microsoft.com/office/drawing/2014/main" id="{B41A88C3-4484-4BB0-A91E-178EA14975A3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5186" name="Text Box 5">
          <a:extLst>
            <a:ext uri="{FF2B5EF4-FFF2-40B4-BE49-F238E27FC236}">
              <a16:creationId xmlns:a16="http://schemas.microsoft.com/office/drawing/2014/main" id="{16D741D8-EF50-4300-A78D-984D3B82EC8B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5187" name="Text Box 6">
          <a:extLst>
            <a:ext uri="{FF2B5EF4-FFF2-40B4-BE49-F238E27FC236}">
              <a16:creationId xmlns:a16="http://schemas.microsoft.com/office/drawing/2014/main" id="{77A8AC98-75E1-4D0B-9F8C-254F6A685DF8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9375" cy="219075"/>
    <xdr:sp macro="" textlink="">
      <xdr:nvSpPr>
        <xdr:cNvPr id="5188" name="Text Box 6">
          <a:extLst>
            <a:ext uri="{FF2B5EF4-FFF2-40B4-BE49-F238E27FC236}">
              <a16:creationId xmlns:a16="http://schemas.microsoft.com/office/drawing/2014/main" id="{A9E091C2-43BE-4EDE-887B-D4FB67FA3A19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5189" name="Text Box 5">
          <a:extLst>
            <a:ext uri="{FF2B5EF4-FFF2-40B4-BE49-F238E27FC236}">
              <a16:creationId xmlns:a16="http://schemas.microsoft.com/office/drawing/2014/main" id="{D5DC8134-EB0B-4A09-998F-4D6385117AA4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9375" cy="219075"/>
    <xdr:sp macro="" textlink="">
      <xdr:nvSpPr>
        <xdr:cNvPr id="5190" name="Text Box 6">
          <a:extLst>
            <a:ext uri="{FF2B5EF4-FFF2-40B4-BE49-F238E27FC236}">
              <a16:creationId xmlns:a16="http://schemas.microsoft.com/office/drawing/2014/main" id="{C6BAC1A3-EA02-4F61-B64C-FAB491B8D8DD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9375" cy="219075"/>
    <xdr:sp macro="" textlink="">
      <xdr:nvSpPr>
        <xdr:cNvPr id="5191" name="Text Box 6">
          <a:extLst>
            <a:ext uri="{FF2B5EF4-FFF2-40B4-BE49-F238E27FC236}">
              <a16:creationId xmlns:a16="http://schemas.microsoft.com/office/drawing/2014/main" id="{94EA58A3-1553-4D1B-905B-EB84E3714819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5192" name="Text Box 6">
          <a:extLst>
            <a:ext uri="{FF2B5EF4-FFF2-40B4-BE49-F238E27FC236}">
              <a16:creationId xmlns:a16="http://schemas.microsoft.com/office/drawing/2014/main" id="{B994611F-EF21-46D7-AF2C-E9444E87DE06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5193" name="Text Box 5">
          <a:extLst>
            <a:ext uri="{FF2B5EF4-FFF2-40B4-BE49-F238E27FC236}">
              <a16:creationId xmlns:a16="http://schemas.microsoft.com/office/drawing/2014/main" id="{C5202102-999A-4A89-B94E-59291E49D33C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5194" name="Text Box 6">
          <a:extLst>
            <a:ext uri="{FF2B5EF4-FFF2-40B4-BE49-F238E27FC236}">
              <a16:creationId xmlns:a16="http://schemas.microsoft.com/office/drawing/2014/main" id="{895F882F-C183-4610-990F-FC06AF35405C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9375" cy="219075"/>
    <xdr:sp macro="" textlink="">
      <xdr:nvSpPr>
        <xdr:cNvPr id="5195" name="Text Box 6">
          <a:extLst>
            <a:ext uri="{FF2B5EF4-FFF2-40B4-BE49-F238E27FC236}">
              <a16:creationId xmlns:a16="http://schemas.microsoft.com/office/drawing/2014/main" id="{A5CDA1FE-FA5E-4C72-97F1-60B1B426955A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5196" name="Text Box 5">
          <a:extLst>
            <a:ext uri="{FF2B5EF4-FFF2-40B4-BE49-F238E27FC236}">
              <a16:creationId xmlns:a16="http://schemas.microsoft.com/office/drawing/2014/main" id="{BDDC63AB-459B-4821-9FCD-4F258FEF32EB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5197" name="Text Box 6">
          <a:extLst>
            <a:ext uri="{FF2B5EF4-FFF2-40B4-BE49-F238E27FC236}">
              <a16:creationId xmlns:a16="http://schemas.microsoft.com/office/drawing/2014/main" id="{47A572AD-6B6B-4E0C-88E8-1064778B24A8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9375" cy="219075"/>
    <xdr:sp macro="" textlink="">
      <xdr:nvSpPr>
        <xdr:cNvPr id="5198" name="Text Box 6">
          <a:extLst>
            <a:ext uri="{FF2B5EF4-FFF2-40B4-BE49-F238E27FC236}">
              <a16:creationId xmlns:a16="http://schemas.microsoft.com/office/drawing/2014/main" id="{83FDC873-4986-4295-9916-823C51F55E44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9375" cy="219075"/>
    <xdr:sp macro="" textlink="">
      <xdr:nvSpPr>
        <xdr:cNvPr id="5199" name="Text Box 6">
          <a:extLst>
            <a:ext uri="{FF2B5EF4-FFF2-40B4-BE49-F238E27FC236}">
              <a16:creationId xmlns:a16="http://schemas.microsoft.com/office/drawing/2014/main" id="{8BD7CF1D-6754-4840-99F9-712D88056916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9375" cy="219075"/>
    <xdr:sp macro="" textlink="">
      <xdr:nvSpPr>
        <xdr:cNvPr id="5200" name="Text Box 6">
          <a:extLst>
            <a:ext uri="{FF2B5EF4-FFF2-40B4-BE49-F238E27FC236}">
              <a16:creationId xmlns:a16="http://schemas.microsoft.com/office/drawing/2014/main" id="{2F4A81A0-6268-4138-AA88-DDBCD32AE610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5201" name="Text Box 6">
          <a:extLst>
            <a:ext uri="{FF2B5EF4-FFF2-40B4-BE49-F238E27FC236}">
              <a16:creationId xmlns:a16="http://schemas.microsoft.com/office/drawing/2014/main" id="{42229972-5912-41A5-AD6A-92EEE3B4792C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9375" cy="219075"/>
    <xdr:sp macro="" textlink="">
      <xdr:nvSpPr>
        <xdr:cNvPr id="5202" name="Text Box 6">
          <a:extLst>
            <a:ext uri="{FF2B5EF4-FFF2-40B4-BE49-F238E27FC236}">
              <a16:creationId xmlns:a16="http://schemas.microsoft.com/office/drawing/2014/main" id="{4475BC88-DA41-4E32-AB48-E3EBE2C94776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5203" name="Text Box 6">
          <a:extLst>
            <a:ext uri="{FF2B5EF4-FFF2-40B4-BE49-F238E27FC236}">
              <a16:creationId xmlns:a16="http://schemas.microsoft.com/office/drawing/2014/main" id="{BFBCA157-5DCF-4AEB-B793-2A1C2E1FB9D2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5204" name="Text Box 5">
          <a:extLst>
            <a:ext uri="{FF2B5EF4-FFF2-40B4-BE49-F238E27FC236}">
              <a16:creationId xmlns:a16="http://schemas.microsoft.com/office/drawing/2014/main" id="{08B17076-A0B0-49B4-9DD9-96784DAD6EF3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5205" name="Text Box 6">
          <a:extLst>
            <a:ext uri="{FF2B5EF4-FFF2-40B4-BE49-F238E27FC236}">
              <a16:creationId xmlns:a16="http://schemas.microsoft.com/office/drawing/2014/main" id="{37F36A6A-EA98-4A4E-9FEA-1B720107AECF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5206" name="Text Box 5">
          <a:extLst>
            <a:ext uri="{FF2B5EF4-FFF2-40B4-BE49-F238E27FC236}">
              <a16:creationId xmlns:a16="http://schemas.microsoft.com/office/drawing/2014/main" id="{84115BA7-1E12-460D-84F9-8A0D31A63BD3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5207" name="Text Box 6">
          <a:extLst>
            <a:ext uri="{FF2B5EF4-FFF2-40B4-BE49-F238E27FC236}">
              <a16:creationId xmlns:a16="http://schemas.microsoft.com/office/drawing/2014/main" id="{0E563B5A-C0F1-40A6-A129-99716B842D04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9375" cy="219075"/>
    <xdr:sp macro="" textlink="">
      <xdr:nvSpPr>
        <xdr:cNvPr id="5208" name="Text Box 6">
          <a:extLst>
            <a:ext uri="{FF2B5EF4-FFF2-40B4-BE49-F238E27FC236}">
              <a16:creationId xmlns:a16="http://schemas.microsoft.com/office/drawing/2014/main" id="{C762F376-96A8-445A-BD6D-4FDA7ABF6B95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9375" cy="219075"/>
    <xdr:sp macro="" textlink="">
      <xdr:nvSpPr>
        <xdr:cNvPr id="5209" name="Text Box 6">
          <a:extLst>
            <a:ext uri="{FF2B5EF4-FFF2-40B4-BE49-F238E27FC236}">
              <a16:creationId xmlns:a16="http://schemas.microsoft.com/office/drawing/2014/main" id="{7F37B534-16A0-4E16-AA21-98A6BA3B0C09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5210" name="Text Box 5">
          <a:extLst>
            <a:ext uri="{FF2B5EF4-FFF2-40B4-BE49-F238E27FC236}">
              <a16:creationId xmlns:a16="http://schemas.microsoft.com/office/drawing/2014/main" id="{9F639135-723C-4A67-9CD1-C4E8E624076C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5211" name="Text Box 6">
          <a:extLst>
            <a:ext uri="{FF2B5EF4-FFF2-40B4-BE49-F238E27FC236}">
              <a16:creationId xmlns:a16="http://schemas.microsoft.com/office/drawing/2014/main" id="{6D02C3A6-CFB9-4355-B0BC-B27EBD881383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9375" cy="219075"/>
    <xdr:sp macro="" textlink="">
      <xdr:nvSpPr>
        <xdr:cNvPr id="5212" name="Text Box 6">
          <a:extLst>
            <a:ext uri="{FF2B5EF4-FFF2-40B4-BE49-F238E27FC236}">
              <a16:creationId xmlns:a16="http://schemas.microsoft.com/office/drawing/2014/main" id="{5B6E03D2-BF3F-4B01-A865-CB6A2BDAAE73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5213" name="Text Box 5">
          <a:extLst>
            <a:ext uri="{FF2B5EF4-FFF2-40B4-BE49-F238E27FC236}">
              <a16:creationId xmlns:a16="http://schemas.microsoft.com/office/drawing/2014/main" id="{8240E5B8-3C6C-4045-870C-9D642CBAB9C8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9375" cy="219075"/>
    <xdr:sp macro="" textlink="">
      <xdr:nvSpPr>
        <xdr:cNvPr id="5214" name="Text Box 6">
          <a:extLst>
            <a:ext uri="{FF2B5EF4-FFF2-40B4-BE49-F238E27FC236}">
              <a16:creationId xmlns:a16="http://schemas.microsoft.com/office/drawing/2014/main" id="{81145A8D-DD48-4797-9A79-2BA9FFE24656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9375" cy="219075"/>
    <xdr:sp macro="" textlink="">
      <xdr:nvSpPr>
        <xdr:cNvPr id="5215" name="Text Box 6">
          <a:extLst>
            <a:ext uri="{FF2B5EF4-FFF2-40B4-BE49-F238E27FC236}">
              <a16:creationId xmlns:a16="http://schemas.microsoft.com/office/drawing/2014/main" id="{467DE445-41B4-4F31-8759-1274F0D9416F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5216" name="Text Box 5">
          <a:extLst>
            <a:ext uri="{FF2B5EF4-FFF2-40B4-BE49-F238E27FC236}">
              <a16:creationId xmlns:a16="http://schemas.microsoft.com/office/drawing/2014/main" id="{92925782-BE52-499B-9DD2-99C12EC0228F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5217" name="Text Box 6">
          <a:extLst>
            <a:ext uri="{FF2B5EF4-FFF2-40B4-BE49-F238E27FC236}">
              <a16:creationId xmlns:a16="http://schemas.microsoft.com/office/drawing/2014/main" id="{C2AE5257-A8EC-4F5C-A586-9628A743C93C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9375" cy="219075"/>
    <xdr:sp macro="" textlink="">
      <xdr:nvSpPr>
        <xdr:cNvPr id="5218" name="Text Box 6">
          <a:extLst>
            <a:ext uri="{FF2B5EF4-FFF2-40B4-BE49-F238E27FC236}">
              <a16:creationId xmlns:a16="http://schemas.microsoft.com/office/drawing/2014/main" id="{03CCBB99-5B07-4731-9EFA-FD15C87C8CF0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9375" cy="219075"/>
    <xdr:sp macro="" textlink="">
      <xdr:nvSpPr>
        <xdr:cNvPr id="5219" name="Text Box 6">
          <a:extLst>
            <a:ext uri="{FF2B5EF4-FFF2-40B4-BE49-F238E27FC236}">
              <a16:creationId xmlns:a16="http://schemas.microsoft.com/office/drawing/2014/main" id="{65E1969C-4F16-491B-8F0F-7E8BBA1BC50B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5220" name="Text Box 6">
          <a:extLst>
            <a:ext uri="{FF2B5EF4-FFF2-40B4-BE49-F238E27FC236}">
              <a16:creationId xmlns:a16="http://schemas.microsoft.com/office/drawing/2014/main" id="{0D24CD79-BC4D-4239-8318-7F86182D0CBC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5221" name="Text Box 6">
          <a:extLst>
            <a:ext uri="{FF2B5EF4-FFF2-40B4-BE49-F238E27FC236}">
              <a16:creationId xmlns:a16="http://schemas.microsoft.com/office/drawing/2014/main" id="{26D416BD-4CB3-47C5-A3AD-CE12FA957FC9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9375" cy="219075"/>
    <xdr:sp macro="" textlink="">
      <xdr:nvSpPr>
        <xdr:cNvPr id="5222" name="Text Box 6">
          <a:extLst>
            <a:ext uri="{FF2B5EF4-FFF2-40B4-BE49-F238E27FC236}">
              <a16:creationId xmlns:a16="http://schemas.microsoft.com/office/drawing/2014/main" id="{D7C5B90D-24BD-4880-8273-0FEA64919ACA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5223" name="Text Box 6">
          <a:extLst>
            <a:ext uri="{FF2B5EF4-FFF2-40B4-BE49-F238E27FC236}">
              <a16:creationId xmlns:a16="http://schemas.microsoft.com/office/drawing/2014/main" id="{D5B1E10C-F509-4BC7-9CD9-088F16623331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9375" cy="219075"/>
    <xdr:sp macro="" textlink="">
      <xdr:nvSpPr>
        <xdr:cNvPr id="5224" name="Text Box 6">
          <a:extLst>
            <a:ext uri="{FF2B5EF4-FFF2-40B4-BE49-F238E27FC236}">
              <a16:creationId xmlns:a16="http://schemas.microsoft.com/office/drawing/2014/main" id="{B627457E-B18A-4105-984F-018961D0141D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5225" name="Text Box 6">
          <a:extLst>
            <a:ext uri="{FF2B5EF4-FFF2-40B4-BE49-F238E27FC236}">
              <a16:creationId xmlns:a16="http://schemas.microsoft.com/office/drawing/2014/main" id="{1625CFB6-6A6D-4616-8284-4B8DB9BB80CC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9375" cy="219075"/>
    <xdr:sp macro="" textlink="">
      <xdr:nvSpPr>
        <xdr:cNvPr id="5226" name="Text Box 6">
          <a:extLst>
            <a:ext uri="{FF2B5EF4-FFF2-40B4-BE49-F238E27FC236}">
              <a16:creationId xmlns:a16="http://schemas.microsoft.com/office/drawing/2014/main" id="{01E99EB1-9D02-4C93-B89A-6E73CF6BC1EF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9375" cy="219075"/>
    <xdr:sp macro="" textlink="">
      <xdr:nvSpPr>
        <xdr:cNvPr id="5227" name="Text Box 6">
          <a:extLst>
            <a:ext uri="{FF2B5EF4-FFF2-40B4-BE49-F238E27FC236}">
              <a16:creationId xmlns:a16="http://schemas.microsoft.com/office/drawing/2014/main" id="{AD57B9EE-9AC8-4A91-8DDC-16598D18AE86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5228" name="Text Box 6">
          <a:extLst>
            <a:ext uri="{FF2B5EF4-FFF2-40B4-BE49-F238E27FC236}">
              <a16:creationId xmlns:a16="http://schemas.microsoft.com/office/drawing/2014/main" id="{E16C693A-AC34-4275-A06C-F906865C6696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9375" cy="219075"/>
    <xdr:sp macro="" textlink="">
      <xdr:nvSpPr>
        <xdr:cNvPr id="5229" name="Text Box 6">
          <a:extLst>
            <a:ext uri="{FF2B5EF4-FFF2-40B4-BE49-F238E27FC236}">
              <a16:creationId xmlns:a16="http://schemas.microsoft.com/office/drawing/2014/main" id="{5FBB3892-4AD0-4B51-8D2E-39CBCB110539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5230" name="Text Box 6">
          <a:extLst>
            <a:ext uri="{FF2B5EF4-FFF2-40B4-BE49-F238E27FC236}">
              <a16:creationId xmlns:a16="http://schemas.microsoft.com/office/drawing/2014/main" id="{510064B5-AD0D-4FDA-8252-ED73C372B3E4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9375" cy="219075"/>
    <xdr:sp macro="" textlink="">
      <xdr:nvSpPr>
        <xdr:cNvPr id="5231" name="Text Box 6">
          <a:extLst>
            <a:ext uri="{FF2B5EF4-FFF2-40B4-BE49-F238E27FC236}">
              <a16:creationId xmlns:a16="http://schemas.microsoft.com/office/drawing/2014/main" id="{8CCB67BB-CD06-4FCC-9CA6-387D67B5A590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5232" name="Text Box 5">
          <a:extLst>
            <a:ext uri="{FF2B5EF4-FFF2-40B4-BE49-F238E27FC236}">
              <a16:creationId xmlns:a16="http://schemas.microsoft.com/office/drawing/2014/main" id="{54D89B2C-116D-4C8E-A103-E1A2753E4AD3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5233" name="Text Box 6">
          <a:extLst>
            <a:ext uri="{FF2B5EF4-FFF2-40B4-BE49-F238E27FC236}">
              <a16:creationId xmlns:a16="http://schemas.microsoft.com/office/drawing/2014/main" id="{1493F475-0627-4CB4-A7AD-AD55B1C894B0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9375" cy="219075"/>
    <xdr:sp macro="" textlink="">
      <xdr:nvSpPr>
        <xdr:cNvPr id="5234" name="Text Box 6">
          <a:extLst>
            <a:ext uri="{FF2B5EF4-FFF2-40B4-BE49-F238E27FC236}">
              <a16:creationId xmlns:a16="http://schemas.microsoft.com/office/drawing/2014/main" id="{304C001B-A918-4367-BB86-B13DBE4BD75B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9375" cy="219075"/>
    <xdr:sp macro="" textlink="">
      <xdr:nvSpPr>
        <xdr:cNvPr id="5235" name="Text Box 6">
          <a:extLst>
            <a:ext uri="{FF2B5EF4-FFF2-40B4-BE49-F238E27FC236}">
              <a16:creationId xmlns:a16="http://schemas.microsoft.com/office/drawing/2014/main" id="{F38379DC-D57E-4586-AB73-E334714EEF76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5236" name="Text Box 5">
          <a:extLst>
            <a:ext uri="{FF2B5EF4-FFF2-40B4-BE49-F238E27FC236}">
              <a16:creationId xmlns:a16="http://schemas.microsoft.com/office/drawing/2014/main" id="{A6553FB3-E5F8-4953-876B-356221D7195D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5237" name="Text Box 6">
          <a:extLst>
            <a:ext uri="{FF2B5EF4-FFF2-40B4-BE49-F238E27FC236}">
              <a16:creationId xmlns:a16="http://schemas.microsoft.com/office/drawing/2014/main" id="{65066E1F-A3CC-4E28-889F-DC6BFC3CCEB6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9375" cy="219075"/>
    <xdr:sp macro="" textlink="">
      <xdr:nvSpPr>
        <xdr:cNvPr id="5238" name="Text Box 6">
          <a:extLst>
            <a:ext uri="{FF2B5EF4-FFF2-40B4-BE49-F238E27FC236}">
              <a16:creationId xmlns:a16="http://schemas.microsoft.com/office/drawing/2014/main" id="{68049AD4-E87B-44B0-A6D9-39FF25C0138E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5239" name="Text Box 5">
          <a:extLst>
            <a:ext uri="{FF2B5EF4-FFF2-40B4-BE49-F238E27FC236}">
              <a16:creationId xmlns:a16="http://schemas.microsoft.com/office/drawing/2014/main" id="{D89B7622-E99F-4DA0-9309-8696233713D0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9375" cy="219075"/>
    <xdr:sp macro="" textlink="">
      <xdr:nvSpPr>
        <xdr:cNvPr id="5240" name="Text Box 6">
          <a:extLst>
            <a:ext uri="{FF2B5EF4-FFF2-40B4-BE49-F238E27FC236}">
              <a16:creationId xmlns:a16="http://schemas.microsoft.com/office/drawing/2014/main" id="{BB11EFD0-9B57-4B55-A0B3-6297DFC22897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9375" cy="219075"/>
    <xdr:sp macro="" textlink="">
      <xdr:nvSpPr>
        <xdr:cNvPr id="5241" name="Text Box 6">
          <a:extLst>
            <a:ext uri="{FF2B5EF4-FFF2-40B4-BE49-F238E27FC236}">
              <a16:creationId xmlns:a16="http://schemas.microsoft.com/office/drawing/2014/main" id="{A9AD66AB-A941-4D79-9BBE-AB41A9376192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5242" name="Text Box 6">
          <a:extLst>
            <a:ext uri="{FF2B5EF4-FFF2-40B4-BE49-F238E27FC236}">
              <a16:creationId xmlns:a16="http://schemas.microsoft.com/office/drawing/2014/main" id="{4ABB8A02-C638-46A3-88D2-403CECD8D1CA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5243" name="Text Box 5">
          <a:extLst>
            <a:ext uri="{FF2B5EF4-FFF2-40B4-BE49-F238E27FC236}">
              <a16:creationId xmlns:a16="http://schemas.microsoft.com/office/drawing/2014/main" id="{87394ABE-34F2-468D-B8BC-7E5D80D6509C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5244" name="Text Box 6">
          <a:extLst>
            <a:ext uri="{FF2B5EF4-FFF2-40B4-BE49-F238E27FC236}">
              <a16:creationId xmlns:a16="http://schemas.microsoft.com/office/drawing/2014/main" id="{1169BB42-9843-467E-9622-3CBCB4473546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9375" cy="219075"/>
    <xdr:sp macro="" textlink="">
      <xdr:nvSpPr>
        <xdr:cNvPr id="5245" name="Text Box 6">
          <a:extLst>
            <a:ext uri="{FF2B5EF4-FFF2-40B4-BE49-F238E27FC236}">
              <a16:creationId xmlns:a16="http://schemas.microsoft.com/office/drawing/2014/main" id="{05944D74-9AB0-4982-B8F3-A1D8F4B756D7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5246" name="Text Box 5">
          <a:extLst>
            <a:ext uri="{FF2B5EF4-FFF2-40B4-BE49-F238E27FC236}">
              <a16:creationId xmlns:a16="http://schemas.microsoft.com/office/drawing/2014/main" id="{CABF4523-D9BA-49B2-AE9C-CFBE4FC42E08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5247" name="Text Box 6">
          <a:extLst>
            <a:ext uri="{FF2B5EF4-FFF2-40B4-BE49-F238E27FC236}">
              <a16:creationId xmlns:a16="http://schemas.microsoft.com/office/drawing/2014/main" id="{032B22C1-EC63-4BAA-8F2C-9C5A9B89D7AF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9375" cy="219075"/>
    <xdr:sp macro="" textlink="">
      <xdr:nvSpPr>
        <xdr:cNvPr id="5248" name="Text Box 6">
          <a:extLst>
            <a:ext uri="{FF2B5EF4-FFF2-40B4-BE49-F238E27FC236}">
              <a16:creationId xmlns:a16="http://schemas.microsoft.com/office/drawing/2014/main" id="{22ECD59F-1038-4EA2-81FA-93DE7E045949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9375" cy="219075"/>
    <xdr:sp macro="" textlink="">
      <xdr:nvSpPr>
        <xdr:cNvPr id="5249" name="Text Box 6">
          <a:extLst>
            <a:ext uri="{FF2B5EF4-FFF2-40B4-BE49-F238E27FC236}">
              <a16:creationId xmlns:a16="http://schemas.microsoft.com/office/drawing/2014/main" id="{FA452767-04FB-4FB5-8DED-D46885DB8025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9375" cy="219075"/>
    <xdr:sp macro="" textlink="">
      <xdr:nvSpPr>
        <xdr:cNvPr id="5250" name="Text Box 6">
          <a:extLst>
            <a:ext uri="{FF2B5EF4-FFF2-40B4-BE49-F238E27FC236}">
              <a16:creationId xmlns:a16="http://schemas.microsoft.com/office/drawing/2014/main" id="{A71C7685-025A-4901-A4AA-C8DE0102E251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5251" name="Text Box 6">
          <a:extLst>
            <a:ext uri="{FF2B5EF4-FFF2-40B4-BE49-F238E27FC236}">
              <a16:creationId xmlns:a16="http://schemas.microsoft.com/office/drawing/2014/main" id="{42F54D59-358E-4A92-A498-0C67D99F755C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9375" cy="219075"/>
    <xdr:sp macro="" textlink="">
      <xdr:nvSpPr>
        <xdr:cNvPr id="5252" name="Text Box 6">
          <a:extLst>
            <a:ext uri="{FF2B5EF4-FFF2-40B4-BE49-F238E27FC236}">
              <a16:creationId xmlns:a16="http://schemas.microsoft.com/office/drawing/2014/main" id="{A535B822-18F9-4C84-9CFD-F4C1E431D75F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31</xdr:row>
      <xdr:rowOff>266700</xdr:rowOff>
    </xdr:from>
    <xdr:ext cx="76200" cy="215900"/>
    <xdr:sp macro="" textlink="">
      <xdr:nvSpPr>
        <xdr:cNvPr id="5253" name="Text Box 6">
          <a:extLst>
            <a:ext uri="{FF2B5EF4-FFF2-40B4-BE49-F238E27FC236}">
              <a16:creationId xmlns:a16="http://schemas.microsoft.com/office/drawing/2014/main" id="{2F39C7C3-4F2E-4130-89A5-1E6CBA053EE5}"/>
            </a:ext>
          </a:extLst>
        </xdr:cNvPr>
        <xdr:cNvSpPr txBox="1">
          <a:spLocks noChangeArrowheads="1"/>
        </xdr:cNvSpPr>
      </xdr:nvSpPr>
      <xdr:spPr bwMode="auto">
        <a:xfrm>
          <a:off x="116014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11</xdr:col>
      <xdr:colOff>981075</xdr:colOff>
      <xdr:row>33</xdr:row>
      <xdr:rowOff>266700</xdr:rowOff>
    </xdr:from>
    <xdr:to>
      <xdr:col>12</xdr:col>
      <xdr:colOff>28575</xdr:colOff>
      <xdr:row>34</xdr:row>
      <xdr:rowOff>30843</xdr:rowOff>
    </xdr:to>
    <xdr:sp macro="" textlink="">
      <xdr:nvSpPr>
        <xdr:cNvPr id="5254" name="Text Box 6">
          <a:extLst>
            <a:ext uri="{FF2B5EF4-FFF2-40B4-BE49-F238E27FC236}">
              <a16:creationId xmlns:a16="http://schemas.microsoft.com/office/drawing/2014/main" id="{4E259495-A772-43A1-A7A4-E5C2558E9502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213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12</xdr:col>
      <xdr:colOff>981075</xdr:colOff>
      <xdr:row>35</xdr:row>
      <xdr:rowOff>266700</xdr:rowOff>
    </xdr:from>
    <xdr:ext cx="79375" cy="219075"/>
    <xdr:sp macro="" textlink="">
      <xdr:nvSpPr>
        <xdr:cNvPr id="5255" name="Text Box 6">
          <a:extLst>
            <a:ext uri="{FF2B5EF4-FFF2-40B4-BE49-F238E27FC236}">
              <a16:creationId xmlns:a16="http://schemas.microsoft.com/office/drawing/2014/main" id="{44775D36-B971-424D-9C0F-38FDA09FBA70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256" name="Text Box 6">
          <a:extLst>
            <a:ext uri="{FF2B5EF4-FFF2-40B4-BE49-F238E27FC236}">
              <a16:creationId xmlns:a16="http://schemas.microsoft.com/office/drawing/2014/main" id="{D6DCB0C8-8145-4255-AF80-44F6ED91EF2C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257" name="Text Box 5">
          <a:extLst>
            <a:ext uri="{FF2B5EF4-FFF2-40B4-BE49-F238E27FC236}">
              <a16:creationId xmlns:a16="http://schemas.microsoft.com/office/drawing/2014/main" id="{02686B36-0391-4229-AE38-7631ADE1FB1E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258" name="Text Box 6">
          <a:extLst>
            <a:ext uri="{FF2B5EF4-FFF2-40B4-BE49-F238E27FC236}">
              <a16:creationId xmlns:a16="http://schemas.microsoft.com/office/drawing/2014/main" id="{E4EB64A9-3CA0-4BE8-9B9B-B9C837B3DC74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190500"/>
    <xdr:sp macro="" textlink="">
      <xdr:nvSpPr>
        <xdr:cNvPr id="5259" name="Text Box 6">
          <a:extLst>
            <a:ext uri="{FF2B5EF4-FFF2-40B4-BE49-F238E27FC236}">
              <a16:creationId xmlns:a16="http://schemas.microsoft.com/office/drawing/2014/main" id="{EBD2174D-A9DB-48F5-8ED8-59C6A070E077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9375" cy="219075"/>
    <xdr:sp macro="" textlink="">
      <xdr:nvSpPr>
        <xdr:cNvPr id="5260" name="Text Box 6">
          <a:extLst>
            <a:ext uri="{FF2B5EF4-FFF2-40B4-BE49-F238E27FC236}">
              <a16:creationId xmlns:a16="http://schemas.microsoft.com/office/drawing/2014/main" id="{158915CF-6A7C-4BF9-AC2D-4171337D0D21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261" name="Text Box 6">
          <a:extLst>
            <a:ext uri="{FF2B5EF4-FFF2-40B4-BE49-F238E27FC236}">
              <a16:creationId xmlns:a16="http://schemas.microsoft.com/office/drawing/2014/main" id="{0E340F63-F4DF-48ED-AA69-D4565FA0D05F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35</xdr:row>
      <xdr:rowOff>266700</xdr:rowOff>
    </xdr:from>
    <xdr:ext cx="76200" cy="190500"/>
    <xdr:sp macro="" textlink="">
      <xdr:nvSpPr>
        <xdr:cNvPr id="5262" name="Text Box 6">
          <a:extLst>
            <a:ext uri="{FF2B5EF4-FFF2-40B4-BE49-F238E27FC236}">
              <a16:creationId xmlns:a16="http://schemas.microsoft.com/office/drawing/2014/main" id="{2DCC07F6-7A58-4BB6-BA21-9F0DBE005C75}"/>
            </a:ext>
          </a:extLst>
        </xdr:cNvPr>
        <xdr:cNvSpPr txBox="1">
          <a:spLocks noChangeArrowheads="1"/>
        </xdr:cNvSpPr>
      </xdr:nvSpPr>
      <xdr:spPr bwMode="auto">
        <a:xfrm>
          <a:off x="105727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5263" name="Text Box 6">
          <a:extLst>
            <a:ext uri="{FF2B5EF4-FFF2-40B4-BE49-F238E27FC236}">
              <a16:creationId xmlns:a16="http://schemas.microsoft.com/office/drawing/2014/main" id="{6A890021-B7D6-4831-8F14-2F0CD5851217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5264" name="Text Box 6">
          <a:extLst>
            <a:ext uri="{FF2B5EF4-FFF2-40B4-BE49-F238E27FC236}">
              <a16:creationId xmlns:a16="http://schemas.microsoft.com/office/drawing/2014/main" id="{A6848DF7-E123-4C1A-BF25-FF220BE1BB39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35</xdr:row>
      <xdr:rowOff>266700</xdr:rowOff>
    </xdr:from>
    <xdr:ext cx="76200" cy="190500"/>
    <xdr:sp macro="" textlink="">
      <xdr:nvSpPr>
        <xdr:cNvPr id="5265" name="Text Box 6">
          <a:extLst>
            <a:ext uri="{FF2B5EF4-FFF2-40B4-BE49-F238E27FC236}">
              <a16:creationId xmlns:a16="http://schemas.microsoft.com/office/drawing/2014/main" id="{DE7770E6-C624-4B85-A926-EDD1F3BDA10C}"/>
            </a:ext>
          </a:extLst>
        </xdr:cNvPr>
        <xdr:cNvSpPr txBox="1">
          <a:spLocks noChangeArrowheads="1"/>
        </xdr:cNvSpPr>
      </xdr:nvSpPr>
      <xdr:spPr bwMode="auto">
        <a:xfrm>
          <a:off x="105727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5266" name="Text Box 6">
          <a:extLst>
            <a:ext uri="{FF2B5EF4-FFF2-40B4-BE49-F238E27FC236}">
              <a16:creationId xmlns:a16="http://schemas.microsoft.com/office/drawing/2014/main" id="{76029B39-4093-4F7E-8716-9F6071C82FCD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5267" name="Text Box 5">
          <a:extLst>
            <a:ext uri="{FF2B5EF4-FFF2-40B4-BE49-F238E27FC236}">
              <a16:creationId xmlns:a16="http://schemas.microsoft.com/office/drawing/2014/main" id="{045B268F-E9E3-4216-9E07-B26521E9FED3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5268" name="Text Box 6">
          <a:extLst>
            <a:ext uri="{FF2B5EF4-FFF2-40B4-BE49-F238E27FC236}">
              <a16:creationId xmlns:a16="http://schemas.microsoft.com/office/drawing/2014/main" id="{74DACE09-331A-494F-993D-1A6BBF058A18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5269" name="Text Box 6">
          <a:extLst>
            <a:ext uri="{FF2B5EF4-FFF2-40B4-BE49-F238E27FC236}">
              <a16:creationId xmlns:a16="http://schemas.microsoft.com/office/drawing/2014/main" id="{628900EF-1F5B-4F7C-B7C2-7D99E0179774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5270" name="Text Box 6">
          <a:extLst>
            <a:ext uri="{FF2B5EF4-FFF2-40B4-BE49-F238E27FC236}">
              <a16:creationId xmlns:a16="http://schemas.microsoft.com/office/drawing/2014/main" id="{9CDFC77E-C7A5-4154-BFE8-CCEEE64046EC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5271" name="Text Box 6">
          <a:extLst>
            <a:ext uri="{FF2B5EF4-FFF2-40B4-BE49-F238E27FC236}">
              <a16:creationId xmlns:a16="http://schemas.microsoft.com/office/drawing/2014/main" id="{974CFFBF-80FD-4219-AECC-03B81CA1416A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5272" name="Text Box 6">
          <a:extLst>
            <a:ext uri="{FF2B5EF4-FFF2-40B4-BE49-F238E27FC236}">
              <a16:creationId xmlns:a16="http://schemas.microsoft.com/office/drawing/2014/main" id="{83D75EF2-02ED-41CA-9C6E-505BC2441F27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5273" name="Text Box 5">
          <a:extLst>
            <a:ext uri="{FF2B5EF4-FFF2-40B4-BE49-F238E27FC236}">
              <a16:creationId xmlns:a16="http://schemas.microsoft.com/office/drawing/2014/main" id="{F0B48C43-B990-4455-A0EB-70621CC46DF3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5274" name="Text Box 6">
          <a:extLst>
            <a:ext uri="{FF2B5EF4-FFF2-40B4-BE49-F238E27FC236}">
              <a16:creationId xmlns:a16="http://schemas.microsoft.com/office/drawing/2014/main" id="{CE94141F-040B-429C-A2DA-4295D6C0CD1F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5275" name="Text Box 6">
          <a:extLst>
            <a:ext uri="{FF2B5EF4-FFF2-40B4-BE49-F238E27FC236}">
              <a16:creationId xmlns:a16="http://schemas.microsoft.com/office/drawing/2014/main" id="{4239B84F-9405-492D-9DD1-EC3643E952BA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5276" name="Text Box 5">
          <a:extLst>
            <a:ext uri="{FF2B5EF4-FFF2-40B4-BE49-F238E27FC236}">
              <a16:creationId xmlns:a16="http://schemas.microsoft.com/office/drawing/2014/main" id="{650C9875-FA4C-4A5E-9223-3AA3503BF0C7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5277" name="Text Box 6">
          <a:extLst>
            <a:ext uri="{FF2B5EF4-FFF2-40B4-BE49-F238E27FC236}">
              <a16:creationId xmlns:a16="http://schemas.microsoft.com/office/drawing/2014/main" id="{4ECCAAD7-4E2E-4BA8-96CC-60B56520AA41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5278" name="Text Box 6">
          <a:extLst>
            <a:ext uri="{FF2B5EF4-FFF2-40B4-BE49-F238E27FC236}">
              <a16:creationId xmlns:a16="http://schemas.microsoft.com/office/drawing/2014/main" id="{4075A1D1-570E-4C86-9FFD-37E7896F2097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5279" name="Text Box 6">
          <a:extLst>
            <a:ext uri="{FF2B5EF4-FFF2-40B4-BE49-F238E27FC236}">
              <a16:creationId xmlns:a16="http://schemas.microsoft.com/office/drawing/2014/main" id="{57E4DE31-CAAC-4916-BF54-788AA795B15B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5280" name="Text Box 5">
          <a:extLst>
            <a:ext uri="{FF2B5EF4-FFF2-40B4-BE49-F238E27FC236}">
              <a16:creationId xmlns:a16="http://schemas.microsoft.com/office/drawing/2014/main" id="{AAE8AB99-14E9-4F80-B67B-B885BB070F5E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5281" name="Text Box 6">
          <a:extLst>
            <a:ext uri="{FF2B5EF4-FFF2-40B4-BE49-F238E27FC236}">
              <a16:creationId xmlns:a16="http://schemas.microsoft.com/office/drawing/2014/main" id="{6E91E7D3-92D8-41DB-BF53-C4B0042597B8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5282" name="Text Box 6">
          <a:extLst>
            <a:ext uri="{FF2B5EF4-FFF2-40B4-BE49-F238E27FC236}">
              <a16:creationId xmlns:a16="http://schemas.microsoft.com/office/drawing/2014/main" id="{38D6BFF3-B257-432E-9C70-F6EE7776CD66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5283" name="Text Box 5">
          <a:extLst>
            <a:ext uri="{FF2B5EF4-FFF2-40B4-BE49-F238E27FC236}">
              <a16:creationId xmlns:a16="http://schemas.microsoft.com/office/drawing/2014/main" id="{CC9F1490-F469-4552-9BED-34A89DA52976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5284" name="Text Box 6">
          <a:extLst>
            <a:ext uri="{FF2B5EF4-FFF2-40B4-BE49-F238E27FC236}">
              <a16:creationId xmlns:a16="http://schemas.microsoft.com/office/drawing/2014/main" id="{49D8CE46-714E-4155-B7A0-92E45F176774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5285" name="Text Box 6">
          <a:extLst>
            <a:ext uri="{FF2B5EF4-FFF2-40B4-BE49-F238E27FC236}">
              <a16:creationId xmlns:a16="http://schemas.microsoft.com/office/drawing/2014/main" id="{04851BE3-834F-48E0-B556-A9B5A69FAF4E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5286" name="Text Box 6">
          <a:extLst>
            <a:ext uri="{FF2B5EF4-FFF2-40B4-BE49-F238E27FC236}">
              <a16:creationId xmlns:a16="http://schemas.microsoft.com/office/drawing/2014/main" id="{1FD29A71-2C82-464E-8F94-9E0C3E350686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5287" name="Text Box 6">
          <a:extLst>
            <a:ext uri="{FF2B5EF4-FFF2-40B4-BE49-F238E27FC236}">
              <a16:creationId xmlns:a16="http://schemas.microsoft.com/office/drawing/2014/main" id="{4758E1FB-8DDB-493F-AC4D-65DFF569A624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5288" name="Text Box 6">
          <a:extLst>
            <a:ext uri="{FF2B5EF4-FFF2-40B4-BE49-F238E27FC236}">
              <a16:creationId xmlns:a16="http://schemas.microsoft.com/office/drawing/2014/main" id="{54E65E8C-EA1D-428F-8304-C3A5060C2127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5289" name="Text Box 6">
          <a:extLst>
            <a:ext uri="{FF2B5EF4-FFF2-40B4-BE49-F238E27FC236}">
              <a16:creationId xmlns:a16="http://schemas.microsoft.com/office/drawing/2014/main" id="{E1B22D59-2236-4122-A3CC-E3AF88587015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5290" name="Text Box 6">
          <a:extLst>
            <a:ext uri="{FF2B5EF4-FFF2-40B4-BE49-F238E27FC236}">
              <a16:creationId xmlns:a16="http://schemas.microsoft.com/office/drawing/2014/main" id="{FF355A69-FE9C-4648-B164-D3B19678A4C7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5291" name="Text Box 6">
          <a:extLst>
            <a:ext uri="{FF2B5EF4-FFF2-40B4-BE49-F238E27FC236}">
              <a16:creationId xmlns:a16="http://schemas.microsoft.com/office/drawing/2014/main" id="{82ACD4A3-EE72-403D-8F6B-EAB0F95A156D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5292" name="Text Box 6">
          <a:extLst>
            <a:ext uri="{FF2B5EF4-FFF2-40B4-BE49-F238E27FC236}">
              <a16:creationId xmlns:a16="http://schemas.microsoft.com/office/drawing/2014/main" id="{DC4028B4-F4EA-4815-B905-24AB5D4F05DC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5293" name="Text Box 5">
          <a:extLst>
            <a:ext uri="{FF2B5EF4-FFF2-40B4-BE49-F238E27FC236}">
              <a16:creationId xmlns:a16="http://schemas.microsoft.com/office/drawing/2014/main" id="{2D4DEE01-7BD7-4A90-9325-E603E26AED5C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5294" name="Text Box 6">
          <a:extLst>
            <a:ext uri="{FF2B5EF4-FFF2-40B4-BE49-F238E27FC236}">
              <a16:creationId xmlns:a16="http://schemas.microsoft.com/office/drawing/2014/main" id="{5CE89EF0-80A9-4585-81AE-950BCAA359AA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5295" name="Text Box 5">
          <a:extLst>
            <a:ext uri="{FF2B5EF4-FFF2-40B4-BE49-F238E27FC236}">
              <a16:creationId xmlns:a16="http://schemas.microsoft.com/office/drawing/2014/main" id="{B4792151-F90E-4217-B676-8CD09D4C4C83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5296" name="Text Box 6">
          <a:extLst>
            <a:ext uri="{FF2B5EF4-FFF2-40B4-BE49-F238E27FC236}">
              <a16:creationId xmlns:a16="http://schemas.microsoft.com/office/drawing/2014/main" id="{06C64EE3-BFCD-437D-BE72-F1356894DB7D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9375" cy="219075"/>
    <xdr:sp macro="" textlink="">
      <xdr:nvSpPr>
        <xdr:cNvPr id="5297" name="Text Box 6">
          <a:extLst>
            <a:ext uri="{FF2B5EF4-FFF2-40B4-BE49-F238E27FC236}">
              <a16:creationId xmlns:a16="http://schemas.microsoft.com/office/drawing/2014/main" id="{EF5F8541-46A6-4DF3-A846-7693896EC4B5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298" name="Text Box 6">
          <a:extLst>
            <a:ext uri="{FF2B5EF4-FFF2-40B4-BE49-F238E27FC236}">
              <a16:creationId xmlns:a16="http://schemas.microsoft.com/office/drawing/2014/main" id="{926152CA-4650-4DE7-B9E0-59FE68FB85A5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190500"/>
    <xdr:sp macro="" textlink="">
      <xdr:nvSpPr>
        <xdr:cNvPr id="5299" name="Text Box 6">
          <a:extLst>
            <a:ext uri="{FF2B5EF4-FFF2-40B4-BE49-F238E27FC236}">
              <a16:creationId xmlns:a16="http://schemas.microsoft.com/office/drawing/2014/main" id="{BD24BB1E-AE81-4971-AC49-46A32DE1D978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300" name="Text Box 6">
          <a:extLst>
            <a:ext uri="{FF2B5EF4-FFF2-40B4-BE49-F238E27FC236}">
              <a16:creationId xmlns:a16="http://schemas.microsoft.com/office/drawing/2014/main" id="{D3C03F9E-8BE1-488A-BB7A-9D3E9A71C3EF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301" name="Text Box 5">
          <a:extLst>
            <a:ext uri="{FF2B5EF4-FFF2-40B4-BE49-F238E27FC236}">
              <a16:creationId xmlns:a16="http://schemas.microsoft.com/office/drawing/2014/main" id="{4EB5C86A-A285-4E2B-83A2-738CFB3ADB8A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190500"/>
    <xdr:sp macro="" textlink="">
      <xdr:nvSpPr>
        <xdr:cNvPr id="5302" name="Text Box 6">
          <a:extLst>
            <a:ext uri="{FF2B5EF4-FFF2-40B4-BE49-F238E27FC236}">
              <a16:creationId xmlns:a16="http://schemas.microsoft.com/office/drawing/2014/main" id="{A616B9E0-56C5-4378-9106-80CEAFD96537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303" name="Text Box 6">
          <a:extLst>
            <a:ext uri="{FF2B5EF4-FFF2-40B4-BE49-F238E27FC236}">
              <a16:creationId xmlns:a16="http://schemas.microsoft.com/office/drawing/2014/main" id="{71BA2E40-9BAD-4796-8CBA-87EE73C28E95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9375" cy="219075"/>
    <xdr:sp macro="" textlink="">
      <xdr:nvSpPr>
        <xdr:cNvPr id="5304" name="Text Box 6">
          <a:extLst>
            <a:ext uri="{FF2B5EF4-FFF2-40B4-BE49-F238E27FC236}">
              <a16:creationId xmlns:a16="http://schemas.microsoft.com/office/drawing/2014/main" id="{11280378-1391-4186-AC93-043C3C6B66D7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305" name="Text Box 5">
          <a:extLst>
            <a:ext uri="{FF2B5EF4-FFF2-40B4-BE49-F238E27FC236}">
              <a16:creationId xmlns:a16="http://schemas.microsoft.com/office/drawing/2014/main" id="{D8A5E13F-2808-43B5-9963-F8F8CC973DB3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190500"/>
    <xdr:sp macro="" textlink="">
      <xdr:nvSpPr>
        <xdr:cNvPr id="5306" name="Text Box 6">
          <a:extLst>
            <a:ext uri="{FF2B5EF4-FFF2-40B4-BE49-F238E27FC236}">
              <a16:creationId xmlns:a16="http://schemas.microsoft.com/office/drawing/2014/main" id="{CD8C7135-8003-4CB2-B1E7-AE5D633C9306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307" name="Text Box 6">
          <a:extLst>
            <a:ext uri="{FF2B5EF4-FFF2-40B4-BE49-F238E27FC236}">
              <a16:creationId xmlns:a16="http://schemas.microsoft.com/office/drawing/2014/main" id="{7C690997-B32C-46F7-BCB7-68D9EEA2C231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9375" cy="219075"/>
    <xdr:sp macro="" textlink="">
      <xdr:nvSpPr>
        <xdr:cNvPr id="5308" name="Text Box 6">
          <a:extLst>
            <a:ext uri="{FF2B5EF4-FFF2-40B4-BE49-F238E27FC236}">
              <a16:creationId xmlns:a16="http://schemas.microsoft.com/office/drawing/2014/main" id="{3F88B082-EEE8-4B29-90F7-4A0F1F3531E3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9375" cy="219075"/>
    <xdr:sp macro="" textlink="">
      <xdr:nvSpPr>
        <xdr:cNvPr id="5309" name="Text Box 6">
          <a:extLst>
            <a:ext uri="{FF2B5EF4-FFF2-40B4-BE49-F238E27FC236}">
              <a16:creationId xmlns:a16="http://schemas.microsoft.com/office/drawing/2014/main" id="{7E81B673-7FE1-4600-9CC0-85BE912E4D64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9375" cy="219075"/>
    <xdr:sp macro="" textlink="">
      <xdr:nvSpPr>
        <xdr:cNvPr id="5310" name="Text Box 6">
          <a:extLst>
            <a:ext uri="{FF2B5EF4-FFF2-40B4-BE49-F238E27FC236}">
              <a16:creationId xmlns:a16="http://schemas.microsoft.com/office/drawing/2014/main" id="{1EB8FE0A-66FC-41AF-9066-C8C14908413B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311" name="Text Box 6">
          <a:extLst>
            <a:ext uri="{FF2B5EF4-FFF2-40B4-BE49-F238E27FC236}">
              <a16:creationId xmlns:a16="http://schemas.microsoft.com/office/drawing/2014/main" id="{D8C710FB-1C16-4393-9C6C-A4C8A22095A6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190500"/>
    <xdr:sp macro="" textlink="">
      <xdr:nvSpPr>
        <xdr:cNvPr id="5312" name="Text Box 6">
          <a:extLst>
            <a:ext uri="{FF2B5EF4-FFF2-40B4-BE49-F238E27FC236}">
              <a16:creationId xmlns:a16="http://schemas.microsoft.com/office/drawing/2014/main" id="{ADAB1E32-3C06-4483-92EE-81BBC572E08F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9375" cy="219075"/>
    <xdr:sp macro="" textlink="">
      <xdr:nvSpPr>
        <xdr:cNvPr id="5313" name="Text Box 6">
          <a:extLst>
            <a:ext uri="{FF2B5EF4-FFF2-40B4-BE49-F238E27FC236}">
              <a16:creationId xmlns:a16="http://schemas.microsoft.com/office/drawing/2014/main" id="{88AC21F3-65F3-459C-9C95-534A0CE4266C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314" name="Text Box 6">
          <a:extLst>
            <a:ext uri="{FF2B5EF4-FFF2-40B4-BE49-F238E27FC236}">
              <a16:creationId xmlns:a16="http://schemas.microsoft.com/office/drawing/2014/main" id="{9E5FD3BA-B3DE-4752-A1CA-6DD6EBD4DD46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9375" cy="219075"/>
    <xdr:sp macro="" textlink="">
      <xdr:nvSpPr>
        <xdr:cNvPr id="5315" name="Text Box 6">
          <a:extLst>
            <a:ext uri="{FF2B5EF4-FFF2-40B4-BE49-F238E27FC236}">
              <a16:creationId xmlns:a16="http://schemas.microsoft.com/office/drawing/2014/main" id="{E69B9B93-2353-47AB-B4D4-D19B5C6EE1CD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316" name="Text Box 6">
          <a:extLst>
            <a:ext uri="{FF2B5EF4-FFF2-40B4-BE49-F238E27FC236}">
              <a16:creationId xmlns:a16="http://schemas.microsoft.com/office/drawing/2014/main" id="{0ED2AECF-A942-4DA1-97F1-8DC92CBDB17C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190500"/>
    <xdr:sp macro="" textlink="">
      <xdr:nvSpPr>
        <xdr:cNvPr id="5317" name="Text Box 6">
          <a:extLst>
            <a:ext uri="{FF2B5EF4-FFF2-40B4-BE49-F238E27FC236}">
              <a16:creationId xmlns:a16="http://schemas.microsoft.com/office/drawing/2014/main" id="{68AD75B7-0F72-4D1C-A1AC-6DD81623EB5B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9375" cy="219075"/>
    <xdr:sp macro="" textlink="">
      <xdr:nvSpPr>
        <xdr:cNvPr id="5318" name="Text Box 6">
          <a:extLst>
            <a:ext uri="{FF2B5EF4-FFF2-40B4-BE49-F238E27FC236}">
              <a16:creationId xmlns:a16="http://schemas.microsoft.com/office/drawing/2014/main" id="{E5868CBA-DC8B-4FF2-B9AE-7D0DF38B6FB4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319" name="Text Box 6">
          <a:extLst>
            <a:ext uri="{FF2B5EF4-FFF2-40B4-BE49-F238E27FC236}">
              <a16:creationId xmlns:a16="http://schemas.microsoft.com/office/drawing/2014/main" id="{8588B942-5EBF-49BB-AE81-C684BED37CBF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320" name="Text Box 6">
          <a:extLst>
            <a:ext uri="{FF2B5EF4-FFF2-40B4-BE49-F238E27FC236}">
              <a16:creationId xmlns:a16="http://schemas.microsoft.com/office/drawing/2014/main" id="{667C832B-FECA-4DD0-87EC-F12FA373CD3E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190500"/>
    <xdr:sp macro="" textlink="">
      <xdr:nvSpPr>
        <xdr:cNvPr id="5321" name="Text Box 6">
          <a:extLst>
            <a:ext uri="{FF2B5EF4-FFF2-40B4-BE49-F238E27FC236}">
              <a16:creationId xmlns:a16="http://schemas.microsoft.com/office/drawing/2014/main" id="{4B395882-BB74-4B88-9390-AAC3865203C8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9375" cy="219075"/>
    <xdr:sp macro="" textlink="">
      <xdr:nvSpPr>
        <xdr:cNvPr id="5322" name="Text Box 6">
          <a:extLst>
            <a:ext uri="{FF2B5EF4-FFF2-40B4-BE49-F238E27FC236}">
              <a16:creationId xmlns:a16="http://schemas.microsoft.com/office/drawing/2014/main" id="{4D125C5F-CBEA-4614-A5BA-A24345A533A3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323" name="Text Box 6">
          <a:extLst>
            <a:ext uri="{FF2B5EF4-FFF2-40B4-BE49-F238E27FC236}">
              <a16:creationId xmlns:a16="http://schemas.microsoft.com/office/drawing/2014/main" id="{937922AA-CED4-454E-9493-6E56A99D73E9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324" name="Text Box 6">
          <a:extLst>
            <a:ext uri="{FF2B5EF4-FFF2-40B4-BE49-F238E27FC236}">
              <a16:creationId xmlns:a16="http://schemas.microsoft.com/office/drawing/2014/main" id="{49B58FDC-41C9-42F0-A5E0-DC3C517766F8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325" name="Text Box 5">
          <a:extLst>
            <a:ext uri="{FF2B5EF4-FFF2-40B4-BE49-F238E27FC236}">
              <a16:creationId xmlns:a16="http://schemas.microsoft.com/office/drawing/2014/main" id="{B2A90B18-46D2-40C5-BC00-586C891221D1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326" name="Text Box 6">
          <a:extLst>
            <a:ext uri="{FF2B5EF4-FFF2-40B4-BE49-F238E27FC236}">
              <a16:creationId xmlns:a16="http://schemas.microsoft.com/office/drawing/2014/main" id="{E096C6ED-135D-4B0A-A38E-370EBD3F5D4F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5327" name="Text Box 6">
          <a:extLst>
            <a:ext uri="{FF2B5EF4-FFF2-40B4-BE49-F238E27FC236}">
              <a16:creationId xmlns:a16="http://schemas.microsoft.com/office/drawing/2014/main" id="{D83CEA2F-D693-4F68-B568-7C4AC89B20A2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35</xdr:row>
      <xdr:rowOff>266700</xdr:rowOff>
    </xdr:from>
    <xdr:ext cx="76200" cy="190500"/>
    <xdr:sp macro="" textlink="">
      <xdr:nvSpPr>
        <xdr:cNvPr id="5328" name="Text Box 6">
          <a:extLst>
            <a:ext uri="{FF2B5EF4-FFF2-40B4-BE49-F238E27FC236}">
              <a16:creationId xmlns:a16="http://schemas.microsoft.com/office/drawing/2014/main" id="{6E2C6383-5589-4FF9-804B-D2FF64CC0E10}"/>
            </a:ext>
          </a:extLst>
        </xdr:cNvPr>
        <xdr:cNvSpPr txBox="1">
          <a:spLocks noChangeArrowheads="1"/>
        </xdr:cNvSpPr>
      </xdr:nvSpPr>
      <xdr:spPr bwMode="auto">
        <a:xfrm>
          <a:off x="105727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35</xdr:row>
      <xdr:rowOff>266700</xdr:rowOff>
    </xdr:from>
    <xdr:ext cx="76200" cy="190500"/>
    <xdr:sp macro="" textlink="">
      <xdr:nvSpPr>
        <xdr:cNvPr id="5329" name="Text Box 6">
          <a:extLst>
            <a:ext uri="{FF2B5EF4-FFF2-40B4-BE49-F238E27FC236}">
              <a16:creationId xmlns:a16="http://schemas.microsoft.com/office/drawing/2014/main" id="{2BDE0206-6FBC-4305-8CA3-0322DF22FDBD}"/>
            </a:ext>
          </a:extLst>
        </xdr:cNvPr>
        <xdr:cNvSpPr txBox="1">
          <a:spLocks noChangeArrowheads="1"/>
        </xdr:cNvSpPr>
      </xdr:nvSpPr>
      <xdr:spPr bwMode="auto">
        <a:xfrm>
          <a:off x="105727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5330" name="Text Box 6">
          <a:extLst>
            <a:ext uri="{FF2B5EF4-FFF2-40B4-BE49-F238E27FC236}">
              <a16:creationId xmlns:a16="http://schemas.microsoft.com/office/drawing/2014/main" id="{DF52B443-BED6-4DA8-BD89-F54D45364845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5331" name="Text Box 6">
          <a:extLst>
            <a:ext uri="{FF2B5EF4-FFF2-40B4-BE49-F238E27FC236}">
              <a16:creationId xmlns:a16="http://schemas.microsoft.com/office/drawing/2014/main" id="{FE97712C-F631-477E-84F4-9B9D6AFF62DC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5332" name="Text Box 6">
          <a:extLst>
            <a:ext uri="{FF2B5EF4-FFF2-40B4-BE49-F238E27FC236}">
              <a16:creationId xmlns:a16="http://schemas.microsoft.com/office/drawing/2014/main" id="{7EDC3950-0ADE-4FF7-AFF5-1FCD9E8283AB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5333" name="Text Box 6">
          <a:extLst>
            <a:ext uri="{FF2B5EF4-FFF2-40B4-BE49-F238E27FC236}">
              <a16:creationId xmlns:a16="http://schemas.microsoft.com/office/drawing/2014/main" id="{C83CDE79-D07C-4893-BE79-EE503949261B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5334" name="Text Box 6">
          <a:extLst>
            <a:ext uri="{FF2B5EF4-FFF2-40B4-BE49-F238E27FC236}">
              <a16:creationId xmlns:a16="http://schemas.microsoft.com/office/drawing/2014/main" id="{0797CD6C-8DBC-493F-9AD4-5CE86E20110D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5335" name="Text Box 6">
          <a:extLst>
            <a:ext uri="{FF2B5EF4-FFF2-40B4-BE49-F238E27FC236}">
              <a16:creationId xmlns:a16="http://schemas.microsoft.com/office/drawing/2014/main" id="{E73E513E-64D5-4E75-81E5-FE1F9C891C26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5336" name="Text Box 6">
          <a:extLst>
            <a:ext uri="{FF2B5EF4-FFF2-40B4-BE49-F238E27FC236}">
              <a16:creationId xmlns:a16="http://schemas.microsoft.com/office/drawing/2014/main" id="{94652144-D27E-4BA8-876F-D786B8CC21B5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5337" name="Text Box 6">
          <a:extLst>
            <a:ext uri="{FF2B5EF4-FFF2-40B4-BE49-F238E27FC236}">
              <a16:creationId xmlns:a16="http://schemas.microsoft.com/office/drawing/2014/main" id="{77900F9A-BDB1-4078-B368-6E96C547EA7F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5338" name="Text Box 6">
          <a:extLst>
            <a:ext uri="{FF2B5EF4-FFF2-40B4-BE49-F238E27FC236}">
              <a16:creationId xmlns:a16="http://schemas.microsoft.com/office/drawing/2014/main" id="{7FDBEFE0-4711-4955-B5D2-65FB48492F03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5339" name="Text Box 6">
          <a:extLst>
            <a:ext uri="{FF2B5EF4-FFF2-40B4-BE49-F238E27FC236}">
              <a16:creationId xmlns:a16="http://schemas.microsoft.com/office/drawing/2014/main" id="{59D8D25C-C608-4768-8038-047FC5F08348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5340" name="Text Box 6">
          <a:extLst>
            <a:ext uri="{FF2B5EF4-FFF2-40B4-BE49-F238E27FC236}">
              <a16:creationId xmlns:a16="http://schemas.microsoft.com/office/drawing/2014/main" id="{6C9644F4-6A7A-416E-84F4-9453C4229DF4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5341" name="Text Box 6">
          <a:extLst>
            <a:ext uri="{FF2B5EF4-FFF2-40B4-BE49-F238E27FC236}">
              <a16:creationId xmlns:a16="http://schemas.microsoft.com/office/drawing/2014/main" id="{5B80997E-750D-4366-B778-149594AF85D2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5342" name="Text Box 5">
          <a:extLst>
            <a:ext uri="{FF2B5EF4-FFF2-40B4-BE49-F238E27FC236}">
              <a16:creationId xmlns:a16="http://schemas.microsoft.com/office/drawing/2014/main" id="{731E1A1B-C5C7-4348-90C9-0F1C62F979D7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5343" name="Text Box 6">
          <a:extLst>
            <a:ext uri="{FF2B5EF4-FFF2-40B4-BE49-F238E27FC236}">
              <a16:creationId xmlns:a16="http://schemas.microsoft.com/office/drawing/2014/main" id="{A4508AFB-1175-478F-BDCA-6DFD6E1449E6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5344" name="Text Box 6">
          <a:extLst>
            <a:ext uri="{FF2B5EF4-FFF2-40B4-BE49-F238E27FC236}">
              <a16:creationId xmlns:a16="http://schemas.microsoft.com/office/drawing/2014/main" id="{37126D42-2B06-4075-AE4C-363FC6C589FC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5345" name="Text Box 5">
          <a:extLst>
            <a:ext uri="{FF2B5EF4-FFF2-40B4-BE49-F238E27FC236}">
              <a16:creationId xmlns:a16="http://schemas.microsoft.com/office/drawing/2014/main" id="{E30A852E-F166-43C4-81B9-4CADD538A792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5346" name="Text Box 6">
          <a:extLst>
            <a:ext uri="{FF2B5EF4-FFF2-40B4-BE49-F238E27FC236}">
              <a16:creationId xmlns:a16="http://schemas.microsoft.com/office/drawing/2014/main" id="{F8E75922-078C-44E7-995A-02BC1688DE13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5347" name="Text Box 6">
          <a:extLst>
            <a:ext uri="{FF2B5EF4-FFF2-40B4-BE49-F238E27FC236}">
              <a16:creationId xmlns:a16="http://schemas.microsoft.com/office/drawing/2014/main" id="{4CADD5B6-0029-4EC1-8673-E0D8DB20BC33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5348" name="Text Box 6">
          <a:extLst>
            <a:ext uri="{FF2B5EF4-FFF2-40B4-BE49-F238E27FC236}">
              <a16:creationId xmlns:a16="http://schemas.microsoft.com/office/drawing/2014/main" id="{B8717689-878F-4E02-AB20-9A4097ED8452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5349" name="Text Box 6">
          <a:extLst>
            <a:ext uri="{FF2B5EF4-FFF2-40B4-BE49-F238E27FC236}">
              <a16:creationId xmlns:a16="http://schemas.microsoft.com/office/drawing/2014/main" id="{8BE835F6-6591-4939-BEB5-5C359CA2F4AA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5350" name="Text Box 6">
          <a:extLst>
            <a:ext uri="{FF2B5EF4-FFF2-40B4-BE49-F238E27FC236}">
              <a16:creationId xmlns:a16="http://schemas.microsoft.com/office/drawing/2014/main" id="{933D8D13-FFA1-4C4B-A3F2-F416A274187B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5351" name="Text Box 6">
          <a:extLst>
            <a:ext uri="{FF2B5EF4-FFF2-40B4-BE49-F238E27FC236}">
              <a16:creationId xmlns:a16="http://schemas.microsoft.com/office/drawing/2014/main" id="{EA9AC532-857E-4260-B579-4C84291E4CB1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5352" name="Text Box 5">
          <a:extLst>
            <a:ext uri="{FF2B5EF4-FFF2-40B4-BE49-F238E27FC236}">
              <a16:creationId xmlns:a16="http://schemas.microsoft.com/office/drawing/2014/main" id="{3B28C2F4-C8E1-465D-897D-D3B6B2311EFA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5353" name="Text Box 6">
          <a:extLst>
            <a:ext uri="{FF2B5EF4-FFF2-40B4-BE49-F238E27FC236}">
              <a16:creationId xmlns:a16="http://schemas.microsoft.com/office/drawing/2014/main" id="{D119EA75-F313-41AF-BE2B-088E3F7428E6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5354" name="Text Box 6">
          <a:extLst>
            <a:ext uri="{FF2B5EF4-FFF2-40B4-BE49-F238E27FC236}">
              <a16:creationId xmlns:a16="http://schemas.microsoft.com/office/drawing/2014/main" id="{C36CFB77-3D24-4E4C-99E1-2EF21D6DCE25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5355" name="Text Box 6">
          <a:extLst>
            <a:ext uri="{FF2B5EF4-FFF2-40B4-BE49-F238E27FC236}">
              <a16:creationId xmlns:a16="http://schemas.microsoft.com/office/drawing/2014/main" id="{69654139-014C-4D8D-8823-861C2A672533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5356" name="Text Box 6">
          <a:extLst>
            <a:ext uri="{FF2B5EF4-FFF2-40B4-BE49-F238E27FC236}">
              <a16:creationId xmlns:a16="http://schemas.microsoft.com/office/drawing/2014/main" id="{ED4457E5-B0BB-4201-B01C-A86019B7B074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5357" name="Text Box 6">
          <a:extLst>
            <a:ext uri="{FF2B5EF4-FFF2-40B4-BE49-F238E27FC236}">
              <a16:creationId xmlns:a16="http://schemas.microsoft.com/office/drawing/2014/main" id="{D71C5C63-E085-47FD-8824-BBAD46F29147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5358" name="Text Box 6">
          <a:extLst>
            <a:ext uri="{FF2B5EF4-FFF2-40B4-BE49-F238E27FC236}">
              <a16:creationId xmlns:a16="http://schemas.microsoft.com/office/drawing/2014/main" id="{A62359AA-DAEE-49E4-842A-F245092E0D65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5359" name="Text Box 6">
          <a:extLst>
            <a:ext uri="{FF2B5EF4-FFF2-40B4-BE49-F238E27FC236}">
              <a16:creationId xmlns:a16="http://schemas.microsoft.com/office/drawing/2014/main" id="{14D7B1E0-AB0A-4C65-91CF-451D6B13F252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5360" name="Text Box 5">
          <a:extLst>
            <a:ext uri="{FF2B5EF4-FFF2-40B4-BE49-F238E27FC236}">
              <a16:creationId xmlns:a16="http://schemas.microsoft.com/office/drawing/2014/main" id="{02BCDFF8-B36A-48EC-A465-B8DE9F5CA4FD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5361" name="Text Box 6">
          <a:extLst>
            <a:ext uri="{FF2B5EF4-FFF2-40B4-BE49-F238E27FC236}">
              <a16:creationId xmlns:a16="http://schemas.microsoft.com/office/drawing/2014/main" id="{C012DC18-BD13-4763-B72A-9A76C5CDD489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5362" name="Text Box 6">
          <a:extLst>
            <a:ext uri="{FF2B5EF4-FFF2-40B4-BE49-F238E27FC236}">
              <a16:creationId xmlns:a16="http://schemas.microsoft.com/office/drawing/2014/main" id="{DBE324B3-F4B5-4D60-B3A1-3A4CF8517DB8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5363" name="Text Box 6">
          <a:extLst>
            <a:ext uri="{FF2B5EF4-FFF2-40B4-BE49-F238E27FC236}">
              <a16:creationId xmlns:a16="http://schemas.microsoft.com/office/drawing/2014/main" id="{B726CBE7-BB36-4BC8-9D08-7BF8A8856B94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5364" name="Text Box 6">
          <a:extLst>
            <a:ext uri="{FF2B5EF4-FFF2-40B4-BE49-F238E27FC236}">
              <a16:creationId xmlns:a16="http://schemas.microsoft.com/office/drawing/2014/main" id="{01B7FA84-0DDF-4AA8-88BA-4C3DF41790E1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5365" name="Text Box 6">
          <a:extLst>
            <a:ext uri="{FF2B5EF4-FFF2-40B4-BE49-F238E27FC236}">
              <a16:creationId xmlns:a16="http://schemas.microsoft.com/office/drawing/2014/main" id="{6F9C8C98-E84F-4D59-859F-4ADC9BB49D71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5366" name="Text Box 6">
          <a:extLst>
            <a:ext uri="{FF2B5EF4-FFF2-40B4-BE49-F238E27FC236}">
              <a16:creationId xmlns:a16="http://schemas.microsoft.com/office/drawing/2014/main" id="{9D8CCFE6-C96E-4653-A1D9-07D7DF74B91F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5367" name="Text Box 6">
          <a:extLst>
            <a:ext uri="{FF2B5EF4-FFF2-40B4-BE49-F238E27FC236}">
              <a16:creationId xmlns:a16="http://schemas.microsoft.com/office/drawing/2014/main" id="{B6EEF72D-73EF-4E99-AA40-698D04F1FCA5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5368" name="Text Box 6">
          <a:extLst>
            <a:ext uri="{FF2B5EF4-FFF2-40B4-BE49-F238E27FC236}">
              <a16:creationId xmlns:a16="http://schemas.microsoft.com/office/drawing/2014/main" id="{23EA667E-22FD-4846-A6B2-0F1A163BD1C7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5369" name="Text Box 6">
          <a:extLst>
            <a:ext uri="{FF2B5EF4-FFF2-40B4-BE49-F238E27FC236}">
              <a16:creationId xmlns:a16="http://schemas.microsoft.com/office/drawing/2014/main" id="{279CB780-5512-4BCA-9374-B449B77F0179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5370" name="Text Box 5">
          <a:extLst>
            <a:ext uri="{FF2B5EF4-FFF2-40B4-BE49-F238E27FC236}">
              <a16:creationId xmlns:a16="http://schemas.microsoft.com/office/drawing/2014/main" id="{055D7721-6F40-4A67-BE12-F810834C7FF5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5371" name="Text Box 6">
          <a:extLst>
            <a:ext uri="{FF2B5EF4-FFF2-40B4-BE49-F238E27FC236}">
              <a16:creationId xmlns:a16="http://schemas.microsoft.com/office/drawing/2014/main" id="{65E1F72A-DBF2-46CA-B61B-ED77B4B7099E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5372" name="Text Box 5">
          <a:extLst>
            <a:ext uri="{FF2B5EF4-FFF2-40B4-BE49-F238E27FC236}">
              <a16:creationId xmlns:a16="http://schemas.microsoft.com/office/drawing/2014/main" id="{2DC09B9C-4BAD-4AF5-BCEF-12D40DA4874C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5373" name="Text Box 6">
          <a:extLst>
            <a:ext uri="{FF2B5EF4-FFF2-40B4-BE49-F238E27FC236}">
              <a16:creationId xmlns:a16="http://schemas.microsoft.com/office/drawing/2014/main" id="{1D8593AA-4F93-4E6D-AF26-4D26B7B437EA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5374" name="Text Box 6">
          <a:extLst>
            <a:ext uri="{FF2B5EF4-FFF2-40B4-BE49-F238E27FC236}">
              <a16:creationId xmlns:a16="http://schemas.microsoft.com/office/drawing/2014/main" id="{14282918-0946-40B5-B3DC-36A200E2D425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5375" name="Text Box 6">
          <a:extLst>
            <a:ext uri="{FF2B5EF4-FFF2-40B4-BE49-F238E27FC236}">
              <a16:creationId xmlns:a16="http://schemas.microsoft.com/office/drawing/2014/main" id="{A2AC57CD-96D4-4E37-A081-D9AF6F202907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5376" name="Text Box 6">
          <a:extLst>
            <a:ext uri="{FF2B5EF4-FFF2-40B4-BE49-F238E27FC236}">
              <a16:creationId xmlns:a16="http://schemas.microsoft.com/office/drawing/2014/main" id="{17FF38D7-982C-4110-8CBE-A35B661FEF4F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5377" name="Text Box 6">
          <a:extLst>
            <a:ext uri="{FF2B5EF4-FFF2-40B4-BE49-F238E27FC236}">
              <a16:creationId xmlns:a16="http://schemas.microsoft.com/office/drawing/2014/main" id="{5A6E633B-E46B-4221-B7AF-710A2F15AB0B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5378" name="Text Box 6">
          <a:extLst>
            <a:ext uri="{FF2B5EF4-FFF2-40B4-BE49-F238E27FC236}">
              <a16:creationId xmlns:a16="http://schemas.microsoft.com/office/drawing/2014/main" id="{C8D987EE-7CD3-4454-B978-A754E3641365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5379" name="Text Box 6">
          <a:extLst>
            <a:ext uri="{FF2B5EF4-FFF2-40B4-BE49-F238E27FC236}">
              <a16:creationId xmlns:a16="http://schemas.microsoft.com/office/drawing/2014/main" id="{A9F0B3C2-B431-4D40-8888-C3A301170C84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5380" name="Text Box 6">
          <a:extLst>
            <a:ext uri="{FF2B5EF4-FFF2-40B4-BE49-F238E27FC236}">
              <a16:creationId xmlns:a16="http://schemas.microsoft.com/office/drawing/2014/main" id="{6797B9DB-7F3F-4631-9B12-F841EB26172C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5381" name="Text Box 6">
          <a:extLst>
            <a:ext uri="{FF2B5EF4-FFF2-40B4-BE49-F238E27FC236}">
              <a16:creationId xmlns:a16="http://schemas.microsoft.com/office/drawing/2014/main" id="{D492F672-CC6D-46D9-AB40-2F470D0829ED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5382" name="Text Box 6">
          <a:extLst>
            <a:ext uri="{FF2B5EF4-FFF2-40B4-BE49-F238E27FC236}">
              <a16:creationId xmlns:a16="http://schemas.microsoft.com/office/drawing/2014/main" id="{05783F45-A9B6-4539-8C26-F26ED06C026E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5383" name="Text Box 6">
          <a:extLst>
            <a:ext uri="{FF2B5EF4-FFF2-40B4-BE49-F238E27FC236}">
              <a16:creationId xmlns:a16="http://schemas.microsoft.com/office/drawing/2014/main" id="{0F9BC6DB-C22C-4694-81BC-60D37D549133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5384" name="Text Box 6">
          <a:extLst>
            <a:ext uri="{FF2B5EF4-FFF2-40B4-BE49-F238E27FC236}">
              <a16:creationId xmlns:a16="http://schemas.microsoft.com/office/drawing/2014/main" id="{7326A436-E8EF-4867-8FDB-5422E4619430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5385" name="Text Box 6">
          <a:extLst>
            <a:ext uri="{FF2B5EF4-FFF2-40B4-BE49-F238E27FC236}">
              <a16:creationId xmlns:a16="http://schemas.microsoft.com/office/drawing/2014/main" id="{99F663F4-8C45-4F29-968A-B887FDD9088F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5386" name="Text Box 6">
          <a:extLst>
            <a:ext uri="{FF2B5EF4-FFF2-40B4-BE49-F238E27FC236}">
              <a16:creationId xmlns:a16="http://schemas.microsoft.com/office/drawing/2014/main" id="{E6B732AF-B5D9-4E17-8154-44D70F542013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5387" name="Text Box 6">
          <a:extLst>
            <a:ext uri="{FF2B5EF4-FFF2-40B4-BE49-F238E27FC236}">
              <a16:creationId xmlns:a16="http://schemas.microsoft.com/office/drawing/2014/main" id="{7DF61A84-B35B-4632-B726-993CA65615A0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5388" name="Text Box 6">
          <a:extLst>
            <a:ext uri="{FF2B5EF4-FFF2-40B4-BE49-F238E27FC236}">
              <a16:creationId xmlns:a16="http://schemas.microsoft.com/office/drawing/2014/main" id="{246FB3AC-CDB6-4239-9178-C24277901177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5389" name="Text Box 6">
          <a:extLst>
            <a:ext uri="{FF2B5EF4-FFF2-40B4-BE49-F238E27FC236}">
              <a16:creationId xmlns:a16="http://schemas.microsoft.com/office/drawing/2014/main" id="{B5EDDADC-57BF-4415-886E-56D98DA8C7DC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5390" name="Text Box 6">
          <a:extLst>
            <a:ext uri="{FF2B5EF4-FFF2-40B4-BE49-F238E27FC236}">
              <a16:creationId xmlns:a16="http://schemas.microsoft.com/office/drawing/2014/main" id="{11C4736E-CE0C-4BD2-8B8E-76C70CA120B0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5391" name="Text Box 6">
          <a:extLst>
            <a:ext uri="{FF2B5EF4-FFF2-40B4-BE49-F238E27FC236}">
              <a16:creationId xmlns:a16="http://schemas.microsoft.com/office/drawing/2014/main" id="{BA285C78-974D-47DB-A816-34D8782BE2B1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5392" name="Text Box 6">
          <a:extLst>
            <a:ext uri="{FF2B5EF4-FFF2-40B4-BE49-F238E27FC236}">
              <a16:creationId xmlns:a16="http://schemas.microsoft.com/office/drawing/2014/main" id="{A1853AC2-DEE4-44F7-8017-16F936AB0527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5393" name="Text Box 6">
          <a:extLst>
            <a:ext uri="{FF2B5EF4-FFF2-40B4-BE49-F238E27FC236}">
              <a16:creationId xmlns:a16="http://schemas.microsoft.com/office/drawing/2014/main" id="{2F207472-A3C7-48C9-B18F-290243EAA47B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5394" name="Text Box 6">
          <a:extLst>
            <a:ext uri="{FF2B5EF4-FFF2-40B4-BE49-F238E27FC236}">
              <a16:creationId xmlns:a16="http://schemas.microsoft.com/office/drawing/2014/main" id="{550001B9-65FD-4B31-9D4A-0A5488D758F8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5395" name="Text Box 6">
          <a:extLst>
            <a:ext uri="{FF2B5EF4-FFF2-40B4-BE49-F238E27FC236}">
              <a16:creationId xmlns:a16="http://schemas.microsoft.com/office/drawing/2014/main" id="{0BD686F6-B72B-4B3E-A415-429DAB56B0FE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5396" name="Text Box 6">
          <a:extLst>
            <a:ext uri="{FF2B5EF4-FFF2-40B4-BE49-F238E27FC236}">
              <a16:creationId xmlns:a16="http://schemas.microsoft.com/office/drawing/2014/main" id="{90609A8E-6397-453C-BA35-F6A53E68AAFE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5397" name="Text Box 6">
          <a:extLst>
            <a:ext uri="{FF2B5EF4-FFF2-40B4-BE49-F238E27FC236}">
              <a16:creationId xmlns:a16="http://schemas.microsoft.com/office/drawing/2014/main" id="{74453682-BE82-4669-AA4C-CBAE10E67C75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5398" name="Text Box 6">
          <a:extLst>
            <a:ext uri="{FF2B5EF4-FFF2-40B4-BE49-F238E27FC236}">
              <a16:creationId xmlns:a16="http://schemas.microsoft.com/office/drawing/2014/main" id="{42BF1C55-E27C-4A3B-971A-5F96F054A3FD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5399" name="Text Box 5">
          <a:extLst>
            <a:ext uri="{FF2B5EF4-FFF2-40B4-BE49-F238E27FC236}">
              <a16:creationId xmlns:a16="http://schemas.microsoft.com/office/drawing/2014/main" id="{C8F7E20B-6A57-415D-8E58-91A2DFE22964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5400" name="Text Box 6">
          <a:extLst>
            <a:ext uri="{FF2B5EF4-FFF2-40B4-BE49-F238E27FC236}">
              <a16:creationId xmlns:a16="http://schemas.microsoft.com/office/drawing/2014/main" id="{262B0CFB-E8D3-4E03-9D21-053B06C4553C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5401" name="Text Box 6">
          <a:extLst>
            <a:ext uri="{FF2B5EF4-FFF2-40B4-BE49-F238E27FC236}">
              <a16:creationId xmlns:a16="http://schemas.microsoft.com/office/drawing/2014/main" id="{6C95B726-0C98-49DD-A3F6-9B359A14729F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5402" name="Text Box 6">
          <a:extLst>
            <a:ext uri="{FF2B5EF4-FFF2-40B4-BE49-F238E27FC236}">
              <a16:creationId xmlns:a16="http://schemas.microsoft.com/office/drawing/2014/main" id="{017632D6-4481-4CF7-A92D-5C54A7F8E3D2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5403" name="Text Box 5">
          <a:extLst>
            <a:ext uri="{FF2B5EF4-FFF2-40B4-BE49-F238E27FC236}">
              <a16:creationId xmlns:a16="http://schemas.microsoft.com/office/drawing/2014/main" id="{4A8D0686-9560-4992-8078-8F249CA38CB5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5404" name="Text Box 6">
          <a:extLst>
            <a:ext uri="{FF2B5EF4-FFF2-40B4-BE49-F238E27FC236}">
              <a16:creationId xmlns:a16="http://schemas.microsoft.com/office/drawing/2014/main" id="{2771F17A-FFAF-4643-92B2-4E9FAE060E7C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5405" name="Text Box 6">
          <a:extLst>
            <a:ext uri="{FF2B5EF4-FFF2-40B4-BE49-F238E27FC236}">
              <a16:creationId xmlns:a16="http://schemas.microsoft.com/office/drawing/2014/main" id="{40E905E3-B0C9-4681-B869-A212F7F9EEC4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5406" name="Text Box 5">
          <a:extLst>
            <a:ext uri="{FF2B5EF4-FFF2-40B4-BE49-F238E27FC236}">
              <a16:creationId xmlns:a16="http://schemas.microsoft.com/office/drawing/2014/main" id="{ED20322D-7D27-4705-BD85-85A4D767957B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5407" name="Text Box 6">
          <a:extLst>
            <a:ext uri="{FF2B5EF4-FFF2-40B4-BE49-F238E27FC236}">
              <a16:creationId xmlns:a16="http://schemas.microsoft.com/office/drawing/2014/main" id="{35D0B1C2-900C-4E5A-9096-6B41E10A6E44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5408" name="Text Box 6">
          <a:extLst>
            <a:ext uri="{FF2B5EF4-FFF2-40B4-BE49-F238E27FC236}">
              <a16:creationId xmlns:a16="http://schemas.microsoft.com/office/drawing/2014/main" id="{59A10133-0CA4-4386-8749-516A20BEFF08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5409" name="Text Box 6">
          <a:extLst>
            <a:ext uri="{FF2B5EF4-FFF2-40B4-BE49-F238E27FC236}">
              <a16:creationId xmlns:a16="http://schemas.microsoft.com/office/drawing/2014/main" id="{3B10D46A-DCDB-4404-AEB0-CEAC04423202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5410" name="Text Box 5">
          <a:extLst>
            <a:ext uri="{FF2B5EF4-FFF2-40B4-BE49-F238E27FC236}">
              <a16:creationId xmlns:a16="http://schemas.microsoft.com/office/drawing/2014/main" id="{E955A4F4-DA69-4ED9-9473-A40A241BD6FF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5411" name="Text Box 6">
          <a:extLst>
            <a:ext uri="{FF2B5EF4-FFF2-40B4-BE49-F238E27FC236}">
              <a16:creationId xmlns:a16="http://schemas.microsoft.com/office/drawing/2014/main" id="{3BC80E63-E701-4445-869E-5751F38F7870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5412" name="Text Box 6">
          <a:extLst>
            <a:ext uri="{FF2B5EF4-FFF2-40B4-BE49-F238E27FC236}">
              <a16:creationId xmlns:a16="http://schemas.microsoft.com/office/drawing/2014/main" id="{1CA05EA8-320F-4667-945A-44F2ACCC04FE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5413" name="Text Box 5">
          <a:extLst>
            <a:ext uri="{FF2B5EF4-FFF2-40B4-BE49-F238E27FC236}">
              <a16:creationId xmlns:a16="http://schemas.microsoft.com/office/drawing/2014/main" id="{465A0FEB-DD8E-4C6A-9993-26A7F4F05C00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5414" name="Text Box 6">
          <a:extLst>
            <a:ext uri="{FF2B5EF4-FFF2-40B4-BE49-F238E27FC236}">
              <a16:creationId xmlns:a16="http://schemas.microsoft.com/office/drawing/2014/main" id="{A0910C03-1D42-4CA4-8BF7-88EDDB8C97F0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5415" name="Text Box 6">
          <a:extLst>
            <a:ext uri="{FF2B5EF4-FFF2-40B4-BE49-F238E27FC236}">
              <a16:creationId xmlns:a16="http://schemas.microsoft.com/office/drawing/2014/main" id="{89BF0965-B7E9-436B-87CB-532D54EDCA54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5416" name="Text Box 6">
          <a:extLst>
            <a:ext uri="{FF2B5EF4-FFF2-40B4-BE49-F238E27FC236}">
              <a16:creationId xmlns:a16="http://schemas.microsoft.com/office/drawing/2014/main" id="{C39CAB1F-1CEB-4713-85E1-2686C7BCFE7F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5417" name="Text Box 6">
          <a:extLst>
            <a:ext uri="{FF2B5EF4-FFF2-40B4-BE49-F238E27FC236}">
              <a16:creationId xmlns:a16="http://schemas.microsoft.com/office/drawing/2014/main" id="{39827B49-F961-41D3-99A3-0E0A13646F5D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5418" name="Text Box 6">
          <a:extLst>
            <a:ext uri="{FF2B5EF4-FFF2-40B4-BE49-F238E27FC236}">
              <a16:creationId xmlns:a16="http://schemas.microsoft.com/office/drawing/2014/main" id="{52E36E96-A811-4480-B730-49ADC3BFF34D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5419" name="Text Box 6">
          <a:extLst>
            <a:ext uri="{FF2B5EF4-FFF2-40B4-BE49-F238E27FC236}">
              <a16:creationId xmlns:a16="http://schemas.microsoft.com/office/drawing/2014/main" id="{C442389F-3997-4910-874F-A6F17C2C913F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5420" name="Text Box 6">
          <a:extLst>
            <a:ext uri="{FF2B5EF4-FFF2-40B4-BE49-F238E27FC236}">
              <a16:creationId xmlns:a16="http://schemas.microsoft.com/office/drawing/2014/main" id="{67490FF1-A3DC-4263-951D-A9FA53E9BA38}"/>
            </a:ext>
          </a:extLst>
        </xdr:cNvPr>
        <xdr:cNvSpPr txBox="1">
          <a:spLocks noChangeArrowheads="1"/>
        </xdr:cNvSpPr>
      </xdr:nvSpPr>
      <xdr:spPr bwMode="auto">
        <a:xfrm>
          <a:off x="105727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6200" cy="215900"/>
    <xdr:sp macro="" textlink="">
      <xdr:nvSpPr>
        <xdr:cNvPr id="5421" name="Text Box 6">
          <a:extLst>
            <a:ext uri="{FF2B5EF4-FFF2-40B4-BE49-F238E27FC236}">
              <a16:creationId xmlns:a16="http://schemas.microsoft.com/office/drawing/2014/main" id="{B4158458-7AB6-4C6B-8DE8-057AF83A1E90}"/>
            </a:ext>
          </a:extLst>
        </xdr:cNvPr>
        <xdr:cNvSpPr txBox="1">
          <a:spLocks noChangeArrowheads="1"/>
        </xdr:cNvSpPr>
      </xdr:nvSpPr>
      <xdr:spPr bwMode="auto">
        <a:xfrm>
          <a:off x="116014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9375" cy="219075"/>
    <xdr:sp macro="" textlink="">
      <xdr:nvSpPr>
        <xdr:cNvPr id="5422" name="Text Box 6">
          <a:extLst>
            <a:ext uri="{FF2B5EF4-FFF2-40B4-BE49-F238E27FC236}">
              <a16:creationId xmlns:a16="http://schemas.microsoft.com/office/drawing/2014/main" id="{1F46C169-0354-4F83-A720-35C8BD41BFD0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5423" name="Text Box 5">
          <a:extLst>
            <a:ext uri="{FF2B5EF4-FFF2-40B4-BE49-F238E27FC236}">
              <a16:creationId xmlns:a16="http://schemas.microsoft.com/office/drawing/2014/main" id="{D2988134-40E1-4F55-9BE2-08A2A91CF27A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190500"/>
    <xdr:sp macro="" textlink="">
      <xdr:nvSpPr>
        <xdr:cNvPr id="5424" name="Text Box 6">
          <a:extLst>
            <a:ext uri="{FF2B5EF4-FFF2-40B4-BE49-F238E27FC236}">
              <a16:creationId xmlns:a16="http://schemas.microsoft.com/office/drawing/2014/main" id="{DEC9E183-54AD-4DCD-B9B7-7B2F84EFA8EB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5425" name="Text Box 6">
          <a:extLst>
            <a:ext uri="{FF2B5EF4-FFF2-40B4-BE49-F238E27FC236}">
              <a16:creationId xmlns:a16="http://schemas.microsoft.com/office/drawing/2014/main" id="{B99D6BE3-FCCC-4857-B36B-04B753DACDFB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9375" cy="219075"/>
    <xdr:sp macro="" textlink="">
      <xdr:nvSpPr>
        <xdr:cNvPr id="5426" name="Text Box 6">
          <a:extLst>
            <a:ext uri="{FF2B5EF4-FFF2-40B4-BE49-F238E27FC236}">
              <a16:creationId xmlns:a16="http://schemas.microsoft.com/office/drawing/2014/main" id="{D065387C-3CAB-4DDA-AD2F-1DD041EF81F7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5427" name="Text Box 5">
          <a:extLst>
            <a:ext uri="{FF2B5EF4-FFF2-40B4-BE49-F238E27FC236}">
              <a16:creationId xmlns:a16="http://schemas.microsoft.com/office/drawing/2014/main" id="{EB1DEA25-5383-4E88-8383-980D9DCF3DC2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9375" cy="219075"/>
    <xdr:sp macro="" textlink="">
      <xdr:nvSpPr>
        <xdr:cNvPr id="5428" name="Text Box 6">
          <a:extLst>
            <a:ext uri="{FF2B5EF4-FFF2-40B4-BE49-F238E27FC236}">
              <a16:creationId xmlns:a16="http://schemas.microsoft.com/office/drawing/2014/main" id="{ABF64924-17A9-4117-89E7-00CBF0FB51C4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9375" cy="219075"/>
    <xdr:sp macro="" textlink="">
      <xdr:nvSpPr>
        <xdr:cNvPr id="5429" name="Text Box 6">
          <a:extLst>
            <a:ext uri="{FF2B5EF4-FFF2-40B4-BE49-F238E27FC236}">
              <a16:creationId xmlns:a16="http://schemas.microsoft.com/office/drawing/2014/main" id="{5623D7E2-2C3E-4E2B-8D9C-59277F9D5F3B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5430" name="Text Box 6">
          <a:extLst>
            <a:ext uri="{FF2B5EF4-FFF2-40B4-BE49-F238E27FC236}">
              <a16:creationId xmlns:a16="http://schemas.microsoft.com/office/drawing/2014/main" id="{DCA5C52F-CB72-4617-BAC5-3308BE3B1F62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5431" name="Text Box 5">
          <a:extLst>
            <a:ext uri="{FF2B5EF4-FFF2-40B4-BE49-F238E27FC236}">
              <a16:creationId xmlns:a16="http://schemas.microsoft.com/office/drawing/2014/main" id="{DEF3AB9D-7837-48FE-9037-E3F96057DF50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190500"/>
    <xdr:sp macro="" textlink="">
      <xdr:nvSpPr>
        <xdr:cNvPr id="5432" name="Text Box 6">
          <a:extLst>
            <a:ext uri="{FF2B5EF4-FFF2-40B4-BE49-F238E27FC236}">
              <a16:creationId xmlns:a16="http://schemas.microsoft.com/office/drawing/2014/main" id="{CAEB3370-4A15-41A2-8BDD-5A431A185515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5433" name="Text Box 6">
          <a:extLst>
            <a:ext uri="{FF2B5EF4-FFF2-40B4-BE49-F238E27FC236}">
              <a16:creationId xmlns:a16="http://schemas.microsoft.com/office/drawing/2014/main" id="{FA59A9AF-7C86-47FE-A1BD-D38488A99125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9375" cy="219075"/>
    <xdr:sp macro="" textlink="">
      <xdr:nvSpPr>
        <xdr:cNvPr id="5434" name="Text Box 6">
          <a:extLst>
            <a:ext uri="{FF2B5EF4-FFF2-40B4-BE49-F238E27FC236}">
              <a16:creationId xmlns:a16="http://schemas.microsoft.com/office/drawing/2014/main" id="{4A6D2959-5275-4C29-B9D8-ECEDA05519C7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5435" name="Text Box 5">
          <a:extLst>
            <a:ext uri="{FF2B5EF4-FFF2-40B4-BE49-F238E27FC236}">
              <a16:creationId xmlns:a16="http://schemas.microsoft.com/office/drawing/2014/main" id="{F3986969-2E97-4D56-AB18-B83F7C1C75AC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190500"/>
    <xdr:sp macro="" textlink="">
      <xdr:nvSpPr>
        <xdr:cNvPr id="5436" name="Text Box 6">
          <a:extLst>
            <a:ext uri="{FF2B5EF4-FFF2-40B4-BE49-F238E27FC236}">
              <a16:creationId xmlns:a16="http://schemas.microsoft.com/office/drawing/2014/main" id="{5C772FA5-8470-4F26-AA03-DC7C7E80D8B0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5437" name="Text Box 6">
          <a:extLst>
            <a:ext uri="{FF2B5EF4-FFF2-40B4-BE49-F238E27FC236}">
              <a16:creationId xmlns:a16="http://schemas.microsoft.com/office/drawing/2014/main" id="{9AF217AD-87BC-477F-A3E5-32FECB881499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9375" cy="219075"/>
    <xdr:sp macro="" textlink="">
      <xdr:nvSpPr>
        <xdr:cNvPr id="5438" name="Text Box 6">
          <a:extLst>
            <a:ext uri="{FF2B5EF4-FFF2-40B4-BE49-F238E27FC236}">
              <a16:creationId xmlns:a16="http://schemas.microsoft.com/office/drawing/2014/main" id="{62D1AF32-FA44-4F05-AAB1-B9A675FB4EDD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9375" cy="219075"/>
    <xdr:sp macro="" textlink="">
      <xdr:nvSpPr>
        <xdr:cNvPr id="5439" name="Text Box 6">
          <a:extLst>
            <a:ext uri="{FF2B5EF4-FFF2-40B4-BE49-F238E27FC236}">
              <a16:creationId xmlns:a16="http://schemas.microsoft.com/office/drawing/2014/main" id="{1F2CE35B-E52E-454E-AE8F-99839E5D167B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9375" cy="219075"/>
    <xdr:sp macro="" textlink="">
      <xdr:nvSpPr>
        <xdr:cNvPr id="5440" name="Text Box 6">
          <a:extLst>
            <a:ext uri="{FF2B5EF4-FFF2-40B4-BE49-F238E27FC236}">
              <a16:creationId xmlns:a16="http://schemas.microsoft.com/office/drawing/2014/main" id="{AC351952-7490-4818-AE8C-0820D9ADDBFF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0"/>
    <xdr:sp macro="" textlink="">
      <xdr:nvSpPr>
        <xdr:cNvPr id="5441" name="Text Box 6">
          <a:extLst>
            <a:ext uri="{FF2B5EF4-FFF2-40B4-BE49-F238E27FC236}">
              <a16:creationId xmlns:a16="http://schemas.microsoft.com/office/drawing/2014/main" id="{FFA9EDC4-B858-4D17-AFF2-F633FA45398B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5442" name="Text Box 6">
          <a:extLst>
            <a:ext uri="{FF2B5EF4-FFF2-40B4-BE49-F238E27FC236}">
              <a16:creationId xmlns:a16="http://schemas.microsoft.com/office/drawing/2014/main" id="{265B7B14-0D3E-418B-BB83-B9ABE433F09A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190500"/>
    <xdr:sp macro="" textlink="">
      <xdr:nvSpPr>
        <xdr:cNvPr id="5443" name="Text Box 6">
          <a:extLst>
            <a:ext uri="{FF2B5EF4-FFF2-40B4-BE49-F238E27FC236}">
              <a16:creationId xmlns:a16="http://schemas.microsoft.com/office/drawing/2014/main" id="{6650F9D5-7554-45A0-BF03-8526E5DBBD73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5400"/>
    <xdr:sp macro="" textlink="">
      <xdr:nvSpPr>
        <xdr:cNvPr id="5444" name="Text Box 6">
          <a:extLst>
            <a:ext uri="{FF2B5EF4-FFF2-40B4-BE49-F238E27FC236}">
              <a16:creationId xmlns:a16="http://schemas.microsoft.com/office/drawing/2014/main" id="{67F14765-2AD5-4AAD-8D33-E986781A503C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9375" cy="219075"/>
    <xdr:sp macro="" textlink="">
      <xdr:nvSpPr>
        <xdr:cNvPr id="5445" name="Text Box 6">
          <a:extLst>
            <a:ext uri="{FF2B5EF4-FFF2-40B4-BE49-F238E27FC236}">
              <a16:creationId xmlns:a16="http://schemas.microsoft.com/office/drawing/2014/main" id="{44045EA9-E925-4DB0-B328-7AE1CA2C857C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5446" name="Text Box 6">
          <a:extLst>
            <a:ext uri="{FF2B5EF4-FFF2-40B4-BE49-F238E27FC236}">
              <a16:creationId xmlns:a16="http://schemas.microsoft.com/office/drawing/2014/main" id="{D1BCAC1E-26F9-4ECA-9D7A-268800426466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5447" name="Text Box 5">
          <a:extLst>
            <a:ext uri="{FF2B5EF4-FFF2-40B4-BE49-F238E27FC236}">
              <a16:creationId xmlns:a16="http://schemas.microsoft.com/office/drawing/2014/main" id="{2AC7CF3F-E254-442B-A995-52ABAA4D6841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190500"/>
    <xdr:sp macro="" textlink="">
      <xdr:nvSpPr>
        <xdr:cNvPr id="5448" name="Text Box 6">
          <a:extLst>
            <a:ext uri="{FF2B5EF4-FFF2-40B4-BE49-F238E27FC236}">
              <a16:creationId xmlns:a16="http://schemas.microsoft.com/office/drawing/2014/main" id="{950FC514-694B-4164-92E9-743ED513E844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5449" name="Text Box 5">
          <a:extLst>
            <a:ext uri="{FF2B5EF4-FFF2-40B4-BE49-F238E27FC236}">
              <a16:creationId xmlns:a16="http://schemas.microsoft.com/office/drawing/2014/main" id="{74B580FC-D369-454D-95D5-82D0626EC6CD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190500"/>
    <xdr:sp macro="" textlink="">
      <xdr:nvSpPr>
        <xdr:cNvPr id="5450" name="Text Box 6">
          <a:extLst>
            <a:ext uri="{FF2B5EF4-FFF2-40B4-BE49-F238E27FC236}">
              <a16:creationId xmlns:a16="http://schemas.microsoft.com/office/drawing/2014/main" id="{1EC23EE2-CBC6-430B-95D7-109A1E1D55B4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190500"/>
    <xdr:sp macro="" textlink="">
      <xdr:nvSpPr>
        <xdr:cNvPr id="5451" name="Text Box 6">
          <a:extLst>
            <a:ext uri="{FF2B5EF4-FFF2-40B4-BE49-F238E27FC236}">
              <a16:creationId xmlns:a16="http://schemas.microsoft.com/office/drawing/2014/main" id="{B6722DF3-364F-423B-ABDB-1ED35E74683A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190500"/>
    <xdr:sp macro="" textlink="">
      <xdr:nvSpPr>
        <xdr:cNvPr id="5452" name="Text Box 6">
          <a:extLst>
            <a:ext uri="{FF2B5EF4-FFF2-40B4-BE49-F238E27FC236}">
              <a16:creationId xmlns:a16="http://schemas.microsoft.com/office/drawing/2014/main" id="{36A58120-CAE2-47FD-9DC0-A65915EF4999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5453" name="Text Box 6">
          <a:extLst>
            <a:ext uri="{FF2B5EF4-FFF2-40B4-BE49-F238E27FC236}">
              <a16:creationId xmlns:a16="http://schemas.microsoft.com/office/drawing/2014/main" id="{21179190-6D66-4087-A566-56738FA8C38C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5454" name="Text Box 5">
          <a:extLst>
            <a:ext uri="{FF2B5EF4-FFF2-40B4-BE49-F238E27FC236}">
              <a16:creationId xmlns:a16="http://schemas.microsoft.com/office/drawing/2014/main" id="{D56CF8CD-5FAC-40BD-8335-FFA314D6700E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190500"/>
    <xdr:sp macro="" textlink="">
      <xdr:nvSpPr>
        <xdr:cNvPr id="5455" name="Text Box 6">
          <a:extLst>
            <a:ext uri="{FF2B5EF4-FFF2-40B4-BE49-F238E27FC236}">
              <a16:creationId xmlns:a16="http://schemas.microsoft.com/office/drawing/2014/main" id="{F8E14376-C928-4ED0-90D3-54C82A469628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5456" name="Text Box 6">
          <a:extLst>
            <a:ext uri="{FF2B5EF4-FFF2-40B4-BE49-F238E27FC236}">
              <a16:creationId xmlns:a16="http://schemas.microsoft.com/office/drawing/2014/main" id="{FB88CFB8-34DB-4E4A-AF11-C00CC36EE31E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5457" name="Text Box 5">
          <a:extLst>
            <a:ext uri="{FF2B5EF4-FFF2-40B4-BE49-F238E27FC236}">
              <a16:creationId xmlns:a16="http://schemas.microsoft.com/office/drawing/2014/main" id="{A4471164-BD73-43E9-A729-A2675FA1010D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5458" name="Text Box 6">
          <a:extLst>
            <a:ext uri="{FF2B5EF4-FFF2-40B4-BE49-F238E27FC236}">
              <a16:creationId xmlns:a16="http://schemas.microsoft.com/office/drawing/2014/main" id="{8B5E043C-C78C-4F86-9F28-B41A93CACDF2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190500"/>
    <xdr:sp macro="" textlink="">
      <xdr:nvSpPr>
        <xdr:cNvPr id="5459" name="Text Box 6">
          <a:extLst>
            <a:ext uri="{FF2B5EF4-FFF2-40B4-BE49-F238E27FC236}">
              <a16:creationId xmlns:a16="http://schemas.microsoft.com/office/drawing/2014/main" id="{B8836DAE-12A4-4D35-B36B-C15DE9249B70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5460" name="Text Box 5">
          <a:extLst>
            <a:ext uri="{FF2B5EF4-FFF2-40B4-BE49-F238E27FC236}">
              <a16:creationId xmlns:a16="http://schemas.microsoft.com/office/drawing/2014/main" id="{928CEAD7-C90D-4EEC-9B68-E85344FB30D3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5400"/>
    <xdr:sp macro="" textlink="">
      <xdr:nvSpPr>
        <xdr:cNvPr id="5461" name="Text Box 6">
          <a:extLst>
            <a:ext uri="{FF2B5EF4-FFF2-40B4-BE49-F238E27FC236}">
              <a16:creationId xmlns:a16="http://schemas.microsoft.com/office/drawing/2014/main" id="{6CC07920-E913-455D-AA0B-037E2C13CA6F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5462" name="Text Box 6">
          <a:extLst>
            <a:ext uri="{FF2B5EF4-FFF2-40B4-BE49-F238E27FC236}">
              <a16:creationId xmlns:a16="http://schemas.microsoft.com/office/drawing/2014/main" id="{230472C7-A3AE-4391-A743-8EE9A55827D3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5463" name="Text Box 6">
          <a:extLst>
            <a:ext uri="{FF2B5EF4-FFF2-40B4-BE49-F238E27FC236}">
              <a16:creationId xmlns:a16="http://schemas.microsoft.com/office/drawing/2014/main" id="{BA7ECA70-1E8B-4C35-AA6C-3EF8E52D2C90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9375" cy="219075"/>
    <xdr:sp macro="" textlink="">
      <xdr:nvSpPr>
        <xdr:cNvPr id="5464" name="Text Box 6">
          <a:extLst>
            <a:ext uri="{FF2B5EF4-FFF2-40B4-BE49-F238E27FC236}">
              <a16:creationId xmlns:a16="http://schemas.microsoft.com/office/drawing/2014/main" id="{F883F080-ECB1-4EC2-9235-C37A0D084CEC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5465" name="Text Box 6">
          <a:extLst>
            <a:ext uri="{FF2B5EF4-FFF2-40B4-BE49-F238E27FC236}">
              <a16:creationId xmlns:a16="http://schemas.microsoft.com/office/drawing/2014/main" id="{EE61498F-561E-4BA5-947C-889F0B6AD7C3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5466" name="Text Box 6">
          <a:extLst>
            <a:ext uri="{FF2B5EF4-FFF2-40B4-BE49-F238E27FC236}">
              <a16:creationId xmlns:a16="http://schemas.microsoft.com/office/drawing/2014/main" id="{3515C01E-F967-4C00-AA90-3FB3DB948D11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5467" name="Text Box 5">
          <a:extLst>
            <a:ext uri="{FF2B5EF4-FFF2-40B4-BE49-F238E27FC236}">
              <a16:creationId xmlns:a16="http://schemas.microsoft.com/office/drawing/2014/main" id="{1423C5FA-30F1-4106-862D-AAF4C137B2BA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5468" name="Text Box 6">
          <a:extLst>
            <a:ext uri="{FF2B5EF4-FFF2-40B4-BE49-F238E27FC236}">
              <a16:creationId xmlns:a16="http://schemas.microsoft.com/office/drawing/2014/main" id="{BD7A577B-6B1B-4AF2-BD13-7FDDDB0795B9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9375" cy="219075"/>
    <xdr:sp macro="" textlink="">
      <xdr:nvSpPr>
        <xdr:cNvPr id="5469" name="Text Box 6">
          <a:extLst>
            <a:ext uri="{FF2B5EF4-FFF2-40B4-BE49-F238E27FC236}">
              <a16:creationId xmlns:a16="http://schemas.microsoft.com/office/drawing/2014/main" id="{646C1A61-D82C-485E-9C97-11DCD56EE29D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9375" cy="219075"/>
    <xdr:sp macro="" textlink="">
      <xdr:nvSpPr>
        <xdr:cNvPr id="5470" name="Text Box 6">
          <a:extLst>
            <a:ext uri="{FF2B5EF4-FFF2-40B4-BE49-F238E27FC236}">
              <a16:creationId xmlns:a16="http://schemas.microsoft.com/office/drawing/2014/main" id="{02438AC8-E482-4DD0-A184-BD6764029EED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5471" name="Text Box 6">
          <a:extLst>
            <a:ext uri="{FF2B5EF4-FFF2-40B4-BE49-F238E27FC236}">
              <a16:creationId xmlns:a16="http://schemas.microsoft.com/office/drawing/2014/main" id="{EFAF5F37-224A-4A33-8D29-4385D255DC76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9375" cy="219075"/>
    <xdr:sp macro="" textlink="">
      <xdr:nvSpPr>
        <xdr:cNvPr id="5472" name="Text Box 6">
          <a:extLst>
            <a:ext uri="{FF2B5EF4-FFF2-40B4-BE49-F238E27FC236}">
              <a16:creationId xmlns:a16="http://schemas.microsoft.com/office/drawing/2014/main" id="{418882A7-3555-4C5D-8392-9739555D0758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5473" name="Text Box 6">
          <a:extLst>
            <a:ext uri="{FF2B5EF4-FFF2-40B4-BE49-F238E27FC236}">
              <a16:creationId xmlns:a16="http://schemas.microsoft.com/office/drawing/2014/main" id="{74AF8CB7-1808-4EF4-A65B-5FCE4229B1CB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9375" cy="219075"/>
    <xdr:sp macro="" textlink="">
      <xdr:nvSpPr>
        <xdr:cNvPr id="5474" name="Text Box 6">
          <a:extLst>
            <a:ext uri="{FF2B5EF4-FFF2-40B4-BE49-F238E27FC236}">
              <a16:creationId xmlns:a16="http://schemas.microsoft.com/office/drawing/2014/main" id="{DBFC9E1B-0B60-4741-BC3C-C359A995CF54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5475" name="Text Box 5">
          <a:extLst>
            <a:ext uri="{FF2B5EF4-FFF2-40B4-BE49-F238E27FC236}">
              <a16:creationId xmlns:a16="http://schemas.microsoft.com/office/drawing/2014/main" id="{2548C210-5955-4681-BA33-EBF458CB40C6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5476" name="Text Box 6">
          <a:extLst>
            <a:ext uri="{FF2B5EF4-FFF2-40B4-BE49-F238E27FC236}">
              <a16:creationId xmlns:a16="http://schemas.microsoft.com/office/drawing/2014/main" id="{11A1639A-06FC-4D05-8386-505419B92FF3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9375" cy="219075"/>
    <xdr:sp macro="" textlink="">
      <xdr:nvSpPr>
        <xdr:cNvPr id="5477" name="Text Box 6">
          <a:extLst>
            <a:ext uri="{FF2B5EF4-FFF2-40B4-BE49-F238E27FC236}">
              <a16:creationId xmlns:a16="http://schemas.microsoft.com/office/drawing/2014/main" id="{7A09482A-F384-416B-A8C5-7682DF6F8D16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5478" name="Text Box 6">
          <a:extLst>
            <a:ext uri="{FF2B5EF4-FFF2-40B4-BE49-F238E27FC236}">
              <a16:creationId xmlns:a16="http://schemas.microsoft.com/office/drawing/2014/main" id="{77B0EC30-9C51-4671-A104-D39B80D8405F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5479" name="Text Box 6">
          <a:extLst>
            <a:ext uri="{FF2B5EF4-FFF2-40B4-BE49-F238E27FC236}">
              <a16:creationId xmlns:a16="http://schemas.microsoft.com/office/drawing/2014/main" id="{D1226528-EC85-41F3-9F97-BB1C75DDB4D4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5480" name="Text Box 5">
          <a:extLst>
            <a:ext uri="{FF2B5EF4-FFF2-40B4-BE49-F238E27FC236}">
              <a16:creationId xmlns:a16="http://schemas.microsoft.com/office/drawing/2014/main" id="{AD4C7B7E-7FD3-479A-AC55-2029176D9F27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5481" name="Text Box 6">
          <a:extLst>
            <a:ext uri="{FF2B5EF4-FFF2-40B4-BE49-F238E27FC236}">
              <a16:creationId xmlns:a16="http://schemas.microsoft.com/office/drawing/2014/main" id="{3818355F-FE53-49BE-AB2A-B581D7A42F07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9375" cy="219075"/>
    <xdr:sp macro="" textlink="">
      <xdr:nvSpPr>
        <xdr:cNvPr id="5482" name="Text Box 6">
          <a:extLst>
            <a:ext uri="{FF2B5EF4-FFF2-40B4-BE49-F238E27FC236}">
              <a16:creationId xmlns:a16="http://schemas.microsoft.com/office/drawing/2014/main" id="{31FA31B0-E5E5-413A-AE07-CB7F2ABEEED5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9375" cy="219075"/>
    <xdr:sp macro="" textlink="">
      <xdr:nvSpPr>
        <xdr:cNvPr id="5483" name="Text Box 6">
          <a:extLst>
            <a:ext uri="{FF2B5EF4-FFF2-40B4-BE49-F238E27FC236}">
              <a16:creationId xmlns:a16="http://schemas.microsoft.com/office/drawing/2014/main" id="{8B2386FC-935F-4B9A-8326-82540FB40DAD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5484" name="Text Box 5">
          <a:extLst>
            <a:ext uri="{FF2B5EF4-FFF2-40B4-BE49-F238E27FC236}">
              <a16:creationId xmlns:a16="http://schemas.microsoft.com/office/drawing/2014/main" id="{70543557-AE6F-41BF-A0C0-2B821559EE80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5485" name="Text Box 6">
          <a:extLst>
            <a:ext uri="{FF2B5EF4-FFF2-40B4-BE49-F238E27FC236}">
              <a16:creationId xmlns:a16="http://schemas.microsoft.com/office/drawing/2014/main" id="{AF2E0DA7-C830-4852-84D1-A256AE760367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9375" cy="219075"/>
    <xdr:sp macro="" textlink="">
      <xdr:nvSpPr>
        <xdr:cNvPr id="5486" name="Text Box 6">
          <a:extLst>
            <a:ext uri="{FF2B5EF4-FFF2-40B4-BE49-F238E27FC236}">
              <a16:creationId xmlns:a16="http://schemas.microsoft.com/office/drawing/2014/main" id="{649979C0-32BE-4410-B715-0F5BEC4E14AA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5487" name="Text Box 5">
          <a:extLst>
            <a:ext uri="{FF2B5EF4-FFF2-40B4-BE49-F238E27FC236}">
              <a16:creationId xmlns:a16="http://schemas.microsoft.com/office/drawing/2014/main" id="{B45DD864-DB8F-4EBD-8350-01EE65CAEA4E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9375" cy="219075"/>
    <xdr:sp macro="" textlink="">
      <xdr:nvSpPr>
        <xdr:cNvPr id="5488" name="Text Box 6">
          <a:extLst>
            <a:ext uri="{FF2B5EF4-FFF2-40B4-BE49-F238E27FC236}">
              <a16:creationId xmlns:a16="http://schemas.microsoft.com/office/drawing/2014/main" id="{07FF5DDF-6895-442D-8298-11423EF585C7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9375" cy="219075"/>
    <xdr:sp macro="" textlink="">
      <xdr:nvSpPr>
        <xdr:cNvPr id="5489" name="Text Box 6">
          <a:extLst>
            <a:ext uri="{FF2B5EF4-FFF2-40B4-BE49-F238E27FC236}">
              <a16:creationId xmlns:a16="http://schemas.microsoft.com/office/drawing/2014/main" id="{85FCAB9F-02F9-4EAC-95B9-E3C07A9E2D77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9375" cy="219075"/>
    <xdr:sp macro="" textlink="">
      <xdr:nvSpPr>
        <xdr:cNvPr id="5490" name="Text Box 6">
          <a:extLst>
            <a:ext uri="{FF2B5EF4-FFF2-40B4-BE49-F238E27FC236}">
              <a16:creationId xmlns:a16="http://schemas.microsoft.com/office/drawing/2014/main" id="{C82B491A-8A5C-4DCB-AD6D-5821ED0BEA63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5491" name="Text Box 5">
          <a:extLst>
            <a:ext uri="{FF2B5EF4-FFF2-40B4-BE49-F238E27FC236}">
              <a16:creationId xmlns:a16="http://schemas.microsoft.com/office/drawing/2014/main" id="{F94F2422-15FB-4006-8718-55905228374D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5492" name="Text Box 6">
          <a:extLst>
            <a:ext uri="{FF2B5EF4-FFF2-40B4-BE49-F238E27FC236}">
              <a16:creationId xmlns:a16="http://schemas.microsoft.com/office/drawing/2014/main" id="{A911F7D1-B9CB-4059-B2F0-18746E28A70D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9375" cy="219075"/>
    <xdr:sp macro="" textlink="">
      <xdr:nvSpPr>
        <xdr:cNvPr id="5493" name="Text Box 6">
          <a:extLst>
            <a:ext uri="{FF2B5EF4-FFF2-40B4-BE49-F238E27FC236}">
              <a16:creationId xmlns:a16="http://schemas.microsoft.com/office/drawing/2014/main" id="{08D264F9-471B-4CE0-AFBB-A79C870E4457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5494" name="Text Box 5">
          <a:extLst>
            <a:ext uri="{FF2B5EF4-FFF2-40B4-BE49-F238E27FC236}">
              <a16:creationId xmlns:a16="http://schemas.microsoft.com/office/drawing/2014/main" id="{DE2FD9AE-24EE-41B5-841E-D58202AD2B1A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9375" cy="219075"/>
    <xdr:sp macro="" textlink="">
      <xdr:nvSpPr>
        <xdr:cNvPr id="5495" name="Text Box 6">
          <a:extLst>
            <a:ext uri="{FF2B5EF4-FFF2-40B4-BE49-F238E27FC236}">
              <a16:creationId xmlns:a16="http://schemas.microsoft.com/office/drawing/2014/main" id="{3FD45A63-6272-4C6D-9BD5-D86725154DE9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9375" cy="219075"/>
    <xdr:sp macro="" textlink="">
      <xdr:nvSpPr>
        <xdr:cNvPr id="5496" name="Text Box 6">
          <a:extLst>
            <a:ext uri="{FF2B5EF4-FFF2-40B4-BE49-F238E27FC236}">
              <a16:creationId xmlns:a16="http://schemas.microsoft.com/office/drawing/2014/main" id="{8F8B1CC5-59EB-41F0-9099-16D236A504AE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5497" name="Text Box 6">
          <a:extLst>
            <a:ext uri="{FF2B5EF4-FFF2-40B4-BE49-F238E27FC236}">
              <a16:creationId xmlns:a16="http://schemas.microsoft.com/office/drawing/2014/main" id="{C7EF87DD-2BB6-42F1-A4A1-924515F58F94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5498" name="Text Box 5">
          <a:extLst>
            <a:ext uri="{FF2B5EF4-FFF2-40B4-BE49-F238E27FC236}">
              <a16:creationId xmlns:a16="http://schemas.microsoft.com/office/drawing/2014/main" id="{4EFA8A8D-796C-42A9-99CE-D94229995414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5499" name="Text Box 6">
          <a:extLst>
            <a:ext uri="{FF2B5EF4-FFF2-40B4-BE49-F238E27FC236}">
              <a16:creationId xmlns:a16="http://schemas.microsoft.com/office/drawing/2014/main" id="{954D5B71-FE97-4DE6-8015-85B32ACF71D2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9375" cy="219075"/>
    <xdr:sp macro="" textlink="">
      <xdr:nvSpPr>
        <xdr:cNvPr id="5500" name="Text Box 6">
          <a:extLst>
            <a:ext uri="{FF2B5EF4-FFF2-40B4-BE49-F238E27FC236}">
              <a16:creationId xmlns:a16="http://schemas.microsoft.com/office/drawing/2014/main" id="{E0D33EFE-F36D-4BAE-BD2F-8B42070ABFAA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5501" name="Text Box 5">
          <a:extLst>
            <a:ext uri="{FF2B5EF4-FFF2-40B4-BE49-F238E27FC236}">
              <a16:creationId xmlns:a16="http://schemas.microsoft.com/office/drawing/2014/main" id="{DCDA2260-265B-4461-9AB5-AA89C771749B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5502" name="Text Box 6">
          <a:extLst>
            <a:ext uri="{FF2B5EF4-FFF2-40B4-BE49-F238E27FC236}">
              <a16:creationId xmlns:a16="http://schemas.microsoft.com/office/drawing/2014/main" id="{4C1D484D-CABB-4EA0-AE81-4EC570404C39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9375" cy="219075"/>
    <xdr:sp macro="" textlink="">
      <xdr:nvSpPr>
        <xdr:cNvPr id="5503" name="Text Box 6">
          <a:extLst>
            <a:ext uri="{FF2B5EF4-FFF2-40B4-BE49-F238E27FC236}">
              <a16:creationId xmlns:a16="http://schemas.microsoft.com/office/drawing/2014/main" id="{2190E7C9-672A-43F6-92C6-CD67E9AFF5E1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9375" cy="219075"/>
    <xdr:sp macro="" textlink="">
      <xdr:nvSpPr>
        <xdr:cNvPr id="5504" name="Text Box 6">
          <a:extLst>
            <a:ext uri="{FF2B5EF4-FFF2-40B4-BE49-F238E27FC236}">
              <a16:creationId xmlns:a16="http://schemas.microsoft.com/office/drawing/2014/main" id="{B5F9C6C8-6FD5-4E81-8EC3-73640A421CD4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9375" cy="219075"/>
    <xdr:sp macro="" textlink="">
      <xdr:nvSpPr>
        <xdr:cNvPr id="5505" name="Text Box 6">
          <a:extLst>
            <a:ext uri="{FF2B5EF4-FFF2-40B4-BE49-F238E27FC236}">
              <a16:creationId xmlns:a16="http://schemas.microsoft.com/office/drawing/2014/main" id="{C4002457-BDEE-4363-B869-AF0635FD96C7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5506" name="Text Box 6">
          <a:extLst>
            <a:ext uri="{FF2B5EF4-FFF2-40B4-BE49-F238E27FC236}">
              <a16:creationId xmlns:a16="http://schemas.microsoft.com/office/drawing/2014/main" id="{5D7C4E91-6614-40FF-BD41-288FABBB687D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9375" cy="219075"/>
    <xdr:sp macro="" textlink="">
      <xdr:nvSpPr>
        <xdr:cNvPr id="5507" name="Text Box 6">
          <a:extLst>
            <a:ext uri="{FF2B5EF4-FFF2-40B4-BE49-F238E27FC236}">
              <a16:creationId xmlns:a16="http://schemas.microsoft.com/office/drawing/2014/main" id="{7EA06789-49BB-461D-BCD2-C30F2115B231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5508" name="Text Box 6">
          <a:extLst>
            <a:ext uri="{FF2B5EF4-FFF2-40B4-BE49-F238E27FC236}">
              <a16:creationId xmlns:a16="http://schemas.microsoft.com/office/drawing/2014/main" id="{6B0763FF-D28F-450E-8666-B7A317022E57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5509" name="Text Box 5">
          <a:extLst>
            <a:ext uri="{FF2B5EF4-FFF2-40B4-BE49-F238E27FC236}">
              <a16:creationId xmlns:a16="http://schemas.microsoft.com/office/drawing/2014/main" id="{19D645BF-A507-4779-9A38-016A95EFDD5B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5510" name="Text Box 6">
          <a:extLst>
            <a:ext uri="{FF2B5EF4-FFF2-40B4-BE49-F238E27FC236}">
              <a16:creationId xmlns:a16="http://schemas.microsoft.com/office/drawing/2014/main" id="{D65CCD34-180A-488B-9C84-E411D2D7BEFB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5511" name="Text Box 5">
          <a:extLst>
            <a:ext uri="{FF2B5EF4-FFF2-40B4-BE49-F238E27FC236}">
              <a16:creationId xmlns:a16="http://schemas.microsoft.com/office/drawing/2014/main" id="{78AA531D-81FF-4233-8C16-3BAC0A08BB2B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5512" name="Text Box 6">
          <a:extLst>
            <a:ext uri="{FF2B5EF4-FFF2-40B4-BE49-F238E27FC236}">
              <a16:creationId xmlns:a16="http://schemas.microsoft.com/office/drawing/2014/main" id="{EF99C8F1-333D-4B0A-9477-680DE0204D61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9375" cy="219075"/>
    <xdr:sp macro="" textlink="">
      <xdr:nvSpPr>
        <xdr:cNvPr id="5513" name="Text Box 6">
          <a:extLst>
            <a:ext uri="{FF2B5EF4-FFF2-40B4-BE49-F238E27FC236}">
              <a16:creationId xmlns:a16="http://schemas.microsoft.com/office/drawing/2014/main" id="{57998B9B-A954-4652-A4D8-453A1C8A02A8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9375" cy="219075"/>
    <xdr:sp macro="" textlink="">
      <xdr:nvSpPr>
        <xdr:cNvPr id="5514" name="Text Box 6">
          <a:extLst>
            <a:ext uri="{FF2B5EF4-FFF2-40B4-BE49-F238E27FC236}">
              <a16:creationId xmlns:a16="http://schemas.microsoft.com/office/drawing/2014/main" id="{1E053FF3-0418-4603-9F94-511D7164D90E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5515" name="Text Box 5">
          <a:extLst>
            <a:ext uri="{FF2B5EF4-FFF2-40B4-BE49-F238E27FC236}">
              <a16:creationId xmlns:a16="http://schemas.microsoft.com/office/drawing/2014/main" id="{229E01DC-9B62-4B72-971A-FC1E8C2ADE0B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5516" name="Text Box 6">
          <a:extLst>
            <a:ext uri="{FF2B5EF4-FFF2-40B4-BE49-F238E27FC236}">
              <a16:creationId xmlns:a16="http://schemas.microsoft.com/office/drawing/2014/main" id="{11D1A4F9-7A23-43D5-873E-42D1052BF454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9375" cy="219075"/>
    <xdr:sp macro="" textlink="">
      <xdr:nvSpPr>
        <xdr:cNvPr id="5517" name="Text Box 6">
          <a:extLst>
            <a:ext uri="{FF2B5EF4-FFF2-40B4-BE49-F238E27FC236}">
              <a16:creationId xmlns:a16="http://schemas.microsoft.com/office/drawing/2014/main" id="{1004B14A-B23F-4213-8E63-3EFDE2124239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5518" name="Text Box 5">
          <a:extLst>
            <a:ext uri="{FF2B5EF4-FFF2-40B4-BE49-F238E27FC236}">
              <a16:creationId xmlns:a16="http://schemas.microsoft.com/office/drawing/2014/main" id="{9A89B21D-1A1E-4306-99D8-F36D429C9FDD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9375" cy="219075"/>
    <xdr:sp macro="" textlink="">
      <xdr:nvSpPr>
        <xdr:cNvPr id="5519" name="Text Box 6">
          <a:extLst>
            <a:ext uri="{FF2B5EF4-FFF2-40B4-BE49-F238E27FC236}">
              <a16:creationId xmlns:a16="http://schemas.microsoft.com/office/drawing/2014/main" id="{815A6157-F407-42C8-A896-2A363D81CAA2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9375" cy="219075"/>
    <xdr:sp macro="" textlink="">
      <xdr:nvSpPr>
        <xdr:cNvPr id="5520" name="Text Box 6">
          <a:extLst>
            <a:ext uri="{FF2B5EF4-FFF2-40B4-BE49-F238E27FC236}">
              <a16:creationId xmlns:a16="http://schemas.microsoft.com/office/drawing/2014/main" id="{F925BA37-CB0F-4217-85CD-5AEBA0B801BA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5521" name="Text Box 6">
          <a:extLst>
            <a:ext uri="{FF2B5EF4-FFF2-40B4-BE49-F238E27FC236}">
              <a16:creationId xmlns:a16="http://schemas.microsoft.com/office/drawing/2014/main" id="{B5BA8A92-32AD-4C39-B3AD-406614988CFA}"/>
            </a:ext>
          </a:extLst>
        </xdr:cNvPr>
        <xdr:cNvSpPr txBox="1">
          <a:spLocks noChangeArrowheads="1"/>
        </xdr:cNvSpPr>
      </xdr:nvSpPr>
      <xdr:spPr bwMode="auto">
        <a:xfrm>
          <a:off x="116014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6200" cy="25400"/>
    <xdr:sp macro="" textlink="">
      <xdr:nvSpPr>
        <xdr:cNvPr id="5522" name="Text Box 6">
          <a:extLst>
            <a:ext uri="{FF2B5EF4-FFF2-40B4-BE49-F238E27FC236}">
              <a16:creationId xmlns:a16="http://schemas.microsoft.com/office/drawing/2014/main" id="{9243531E-67A5-49C2-80C9-2A908B1CAE94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9375" cy="219075"/>
    <xdr:sp macro="" textlink="">
      <xdr:nvSpPr>
        <xdr:cNvPr id="5523" name="Text Box 6">
          <a:extLst>
            <a:ext uri="{FF2B5EF4-FFF2-40B4-BE49-F238E27FC236}">
              <a16:creationId xmlns:a16="http://schemas.microsoft.com/office/drawing/2014/main" id="{87BC370B-801F-4D99-B78D-3C06EF1C09BB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6200" cy="215900"/>
    <xdr:sp macro="" textlink="">
      <xdr:nvSpPr>
        <xdr:cNvPr id="5524" name="Text Box 6">
          <a:extLst>
            <a:ext uri="{FF2B5EF4-FFF2-40B4-BE49-F238E27FC236}">
              <a16:creationId xmlns:a16="http://schemas.microsoft.com/office/drawing/2014/main" id="{B6ABF6A4-C1BE-41C3-B22F-30ADF6E1D9A2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6200" cy="190500"/>
    <xdr:sp macro="" textlink="">
      <xdr:nvSpPr>
        <xdr:cNvPr id="5525" name="Text Box 6">
          <a:extLst>
            <a:ext uri="{FF2B5EF4-FFF2-40B4-BE49-F238E27FC236}">
              <a16:creationId xmlns:a16="http://schemas.microsoft.com/office/drawing/2014/main" id="{48F3DD03-B4D8-4FDA-B741-6E3FBD40ABCD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9375" cy="219075"/>
    <xdr:sp macro="" textlink="">
      <xdr:nvSpPr>
        <xdr:cNvPr id="5526" name="Text Box 6">
          <a:extLst>
            <a:ext uri="{FF2B5EF4-FFF2-40B4-BE49-F238E27FC236}">
              <a16:creationId xmlns:a16="http://schemas.microsoft.com/office/drawing/2014/main" id="{853D6088-3DFB-419E-859C-854BAFF9703A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6200" cy="215900"/>
    <xdr:sp macro="" textlink="">
      <xdr:nvSpPr>
        <xdr:cNvPr id="5527" name="Text Box 5">
          <a:extLst>
            <a:ext uri="{FF2B5EF4-FFF2-40B4-BE49-F238E27FC236}">
              <a16:creationId xmlns:a16="http://schemas.microsoft.com/office/drawing/2014/main" id="{F06EA859-B6C3-40FF-8E63-7CC353405F8F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6200" cy="190500"/>
    <xdr:sp macro="" textlink="">
      <xdr:nvSpPr>
        <xdr:cNvPr id="5528" name="Text Box 6">
          <a:extLst>
            <a:ext uri="{FF2B5EF4-FFF2-40B4-BE49-F238E27FC236}">
              <a16:creationId xmlns:a16="http://schemas.microsoft.com/office/drawing/2014/main" id="{344C34DF-A8F9-47C2-BE1F-7937CCE57015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6200" cy="215900"/>
    <xdr:sp macro="" textlink="">
      <xdr:nvSpPr>
        <xdr:cNvPr id="5529" name="Text Box 6">
          <a:extLst>
            <a:ext uri="{FF2B5EF4-FFF2-40B4-BE49-F238E27FC236}">
              <a16:creationId xmlns:a16="http://schemas.microsoft.com/office/drawing/2014/main" id="{BF091CEA-F9B9-4E27-A324-F7A351577AF8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9375" cy="219075"/>
    <xdr:sp macro="" textlink="">
      <xdr:nvSpPr>
        <xdr:cNvPr id="5530" name="Text Box 6">
          <a:extLst>
            <a:ext uri="{FF2B5EF4-FFF2-40B4-BE49-F238E27FC236}">
              <a16:creationId xmlns:a16="http://schemas.microsoft.com/office/drawing/2014/main" id="{C5CEFFE0-EE8F-41CB-A535-34681BCB4C25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6200" cy="215900"/>
    <xdr:sp macro="" textlink="">
      <xdr:nvSpPr>
        <xdr:cNvPr id="5531" name="Text Box 5">
          <a:extLst>
            <a:ext uri="{FF2B5EF4-FFF2-40B4-BE49-F238E27FC236}">
              <a16:creationId xmlns:a16="http://schemas.microsoft.com/office/drawing/2014/main" id="{EBFE2FF1-AE24-466F-A351-D6B63BD79B51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9375" cy="219075"/>
    <xdr:sp macro="" textlink="">
      <xdr:nvSpPr>
        <xdr:cNvPr id="5532" name="Text Box 6">
          <a:extLst>
            <a:ext uri="{FF2B5EF4-FFF2-40B4-BE49-F238E27FC236}">
              <a16:creationId xmlns:a16="http://schemas.microsoft.com/office/drawing/2014/main" id="{4BE22564-C772-4613-802C-A601A338C971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9375" cy="219075"/>
    <xdr:sp macro="" textlink="">
      <xdr:nvSpPr>
        <xdr:cNvPr id="5533" name="Text Box 6">
          <a:extLst>
            <a:ext uri="{FF2B5EF4-FFF2-40B4-BE49-F238E27FC236}">
              <a16:creationId xmlns:a16="http://schemas.microsoft.com/office/drawing/2014/main" id="{C1257F18-2190-4E37-9CF3-5CDA2E2C95FB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6200" cy="215900"/>
    <xdr:sp macro="" textlink="">
      <xdr:nvSpPr>
        <xdr:cNvPr id="5534" name="Text Box 6">
          <a:extLst>
            <a:ext uri="{FF2B5EF4-FFF2-40B4-BE49-F238E27FC236}">
              <a16:creationId xmlns:a16="http://schemas.microsoft.com/office/drawing/2014/main" id="{7E41CC24-E621-4CA6-B242-6C9702938E17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6200" cy="215900"/>
    <xdr:sp macro="" textlink="">
      <xdr:nvSpPr>
        <xdr:cNvPr id="5535" name="Text Box 5">
          <a:extLst>
            <a:ext uri="{FF2B5EF4-FFF2-40B4-BE49-F238E27FC236}">
              <a16:creationId xmlns:a16="http://schemas.microsoft.com/office/drawing/2014/main" id="{50C6D197-7D9F-46C2-8DEC-5DECCE9EA724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6200" cy="190500"/>
    <xdr:sp macro="" textlink="">
      <xdr:nvSpPr>
        <xdr:cNvPr id="5536" name="Text Box 6">
          <a:extLst>
            <a:ext uri="{FF2B5EF4-FFF2-40B4-BE49-F238E27FC236}">
              <a16:creationId xmlns:a16="http://schemas.microsoft.com/office/drawing/2014/main" id="{8B2E7E3F-9E87-42D4-807F-D17968225102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6200" cy="215900"/>
    <xdr:sp macro="" textlink="">
      <xdr:nvSpPr>
        <xdr:cNvPr id="5537" name="Text Box 6">
          <a:extLst>
            <a:ext uri="{FF2B5EF4-FFF2-40B4-BE49-F238E27FC236}">
              <a16:creationId xmlns:a16="http://schemas.microsoft.com/office/drawing/2014/main" id="{AE1BD578-104B-4DB2-9013-D5CFB3A7E0E9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9375" cy="219075"/>
    <xdr:sp macro="" textlink="">
      <xdr:nvSpPr>
        <xdr:cNvPr id="5538" name="Text Box 6">
          <a:extLst>
            <a:ext uri="{FF2B5EF4-FFF2-40B4-BE49-F238E27FC236}">
              <a16:creationId xmlns:a16="http://schemas.microsoft.com/office/drawing/2014/main" id="{E7541607-AFCB-4026-A5A7-4951C28C0B69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6200" cy="215900"/>
    <xdr:sp macro="" textlink="">
      <xdr:nvSpPr>
        <xdr:cNvPr id="5539" name="Text Box 5">
          <a:extLst>
            <a:ext uri="{FF2B5EF4-FFF2-40B4-BE49-F238E27FC236}">
              <a16:creationId xmlns:a16="http://schemas.microsoft.com/office/drawing/2014/main" id="{38B72A46-2B77-489E-BF98-87AE974B738F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6200" cy="190500"/>
    <xdr:sp macro="" textlink="">
      <xdr:nvSpPr>
        <xdr:cNvPr id="5540" name="Text Box 6">
          <a:extLst>
            <a:ext uri="{FF2B5EF4-FFF2-40B4-BE49-F238E27FC236}">
              <a16:creationId xmlns:a16="http://schemas.microsoft.com/office/drawing/2014/main" id="{D2EC37CD-6918-4442-998F-47080B42FF6E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6200" cy="215900"/>
    <xdr:sp macro="" textlink="">
      <xdr:nvSpPr>
        <xdr:cNvPr id="5541" name="Text Box 6">
          <a:extLst>
            <a:ext uri="{FF2B5EF4-FFF2-40B4-BE49-F238E27FC236}">
              <a16:creationId xmlns:a16="http://schemas.microsoft.com/office/drawing/2014/main" id="{D21F7D9E-5B0A-4CBF-9144-3DDA1DE26954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9375" cy="219075"/>
    <xdr:sp macro="" textlink="">
      <xdr:nvSpPr>
        <xdr:cNvPr id="5542" name="Text Box 6">
          <a:extLst>
            <a:ext uri="{FF2B5EF4-FFF2-40B4-BE49-F238E27FC236}">
              <a16:creationId xmlns:a16="http://schemas.microsoft.com/office/drawing/2014/main" id="{C03CBE64-30C2-4DE9-ADF5-111DA98B9B39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9375" cy="219075"/>
    <xdr:sp macro="" textlink="">
      <xdr:nvSpPr>
        <xdr:cNvPr id="5543" name="Text Box 6">
          <a:extLst>
            <a:ext uri="{FF2B5EF4-FFF2-40B4-BE49-F238E27FC236}">
              <a16:creationId xmlns:a16="http://schemas.microsoft.com/office/drawing/2014/main" id="{C68DFAE9-6048-40EF-B49D-F4AF8928AFE8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9375" cy="219075"/>
    <xdr:sp macro="" textlink="">
      <xdr:nvSpPr>
        <xdr:cNvPr id="5544" name="Text Box 6">
          <a:extLst>
            <a:ext uri="{FF2B5EF4-FFF2-40B4-BE49-F238E27FC236}">
              <a16:creationId xmlns:a16="http://schemas.microsoft.com/office/drawing/2014/main" id="{A3DCDE32-AE6E-4F5A-9EE4-57096874B255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6200" cy="0"/>
    <xdr:sp macro="" textlink="">
      <xdr:nvSpPr>
        <xdr:cNvPr id="5545" name="Text Box 6">
          <a:extLst>
            <a:ext uri="{FF2B5EF4-FFF2-40B4-BE49-F238E27FC236}">
              <a16:creationId xmlns:a16="http://schemas.microsoft.com/office/drawing/2014/main" id="{4AC2433B-EECD-4C0C-ADF5-0CC764E81AC2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6200" cy="215900"/>
    <xdr:sp macro="" textlink="">
      <xdr:nvSpPr>
        <xdr:cNvPr id="5546" name="Text Box 6">
          <a:extLst>
            <a:ext uri="{FF2B5EF4-FFF2-40B4-BE49-F238E27FC236}">
              <a16:creationId xmlns:a16="http://schemas.microsoft.com/office/drawing/2014/main" id="{49594274-6C87-4283-9473-890CE1E23950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6200" cy="190500"/>
    <xdr:sp macro="" textlink="">
      <xdr:nvSpPr>
        <xdr:cNvPr id="5547" name="Text Box 6">
          <a:extLst>
            <a:ext uri="{FF2B5EF4-FFF2-40B4-BE49-F238E27FC236}">
              <a16:creationId xmlns:a16="http://schemas.microsoft.com/office/drawing/2014/main" id="{579C9C87-3C79-48BC-8701-18678C80668A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6200" cy="25400"/>
    <xdr:sp macro="" textlink="">
      <xdr:nvSpPr>
        <xdr:cNvPr id="5548" name="Text Box 6">
          <a:extLst>
            <a:ext uri="{FF2B5EF4-FFF2-40B4-BE49-F238E27FC236}">
              <a16:creationId xmlns:a16="http://schemas.microsoft.com/office/drawing/2014/main" id="{682E197F-7A42-4C47-B695-363D1DC407B5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9375" cy="219075"/>
    <xdr:sp macro="" textlink="">
      <xdr:nvSpPr>
        <xdr:cNvPr id="5549" name="Text Box 6">
          <a:extLst>
            <a:ext uri="{FF2B5EF4-FFF2-40B4-BE49-F238E27FC236}">
              <a16:creationId xmlns:a16="http://schemas.microsoft.com/office/drawing/2014/main" id="{FB8F1C9D-E11B-4B48-A4D0-60B0CDD9CC4A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6200" cy="215900"/>
    <xdr:sp macro="" textlink="">
      <xdr:nvSpPr>
        <xdr:cNvPr id="5550" name="Text Box 6">
          <a:extLst>
            <a:ext uri="{FF2B5EF4-FFF2-40B4-BE49-F238E27FC236}">
              <a16:creationId xmlns:a16="http://schemas.microsoft.com/office/drawing/2014/main" id="{C3CFD23E-E08D-485B-81D1-512FDE509ED6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6200" cy="215900"/>
    <xdr:sp macro="" textlink="">
      <xdr:nvSpPr>
        <xdr:cNvPr id="5551" name="Text Box 5">
          <a:extLst>
            <a:ext uri="{FF2B5EF4-FFF2-40B4-BE49-F238E27FC236}">
              <a16:creationId xmlns:a16="http://schemas.microsoft.com/office/drawing/2014/main" id="{67CE44B9-338E-424D-B00E-B6811DA26BD2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6200" cy="190500"/>
    <xdr:sp macro="" textlink="">
      <xdr:nvSpPr>
        <xdr:cNvPr id="5552" name="Text Box 6">
          <a:extLst>
            <a:ext uri="{FF2B5EF4-FFF2-40B4-BE49-F238E27FC236}">
              <a16:creationId xmlns:a16="http://schemas.microsoft.com/office/drawing/2014/main" id="{156FD4C0-DF0C-43FE-B6E9-18F9C719A58E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6200" cy="215900"/>
    <xdr:sp macro="" textlink="">
      <xdr:nvSpPr>
        <xdr:cNvPr id="5553" name="Text Box 5">
          <a:extLst>
            <a:ext uri="{FF2B5EF4-FFF2-40B4-BE49-F238E27FC236}">
              <a16:creationId xmlns:a16="http://schemas.microsoft.com/office/drawing/2014/main" id="{2C3C5486-C5AE-473B-9BC3-7C15595EE62B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6200" cy="190500"/>
    <xdr:sp macro="" textlink="">
      <xdr:nvSpPr>
        <xdr:cNvPr id="5554" name="Text Box 6">
          <a:extLst>
            <a:ext uri="{FF2B5EF4-FFF2-40B4-BE49-F238E27FC236}">
              <a16:creationId xmlns:a16="http://schemas.microsoft.com/office/drawing/2014/main" id="{14FF168A-57A1-41A3-8274-67AB6A875EA6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6200" cy="215900"/>
    <xdr:sp macro="" textlink="">
      <xdr:nvSpPr>
        <xdr:cNvPr id="5555" name="Text Box 5">
          <a:extLst>
            <a:ext uri="{FF2B5EF4-FFF2-40B4-BE49-F238E27FC236}">
              <a16:creationId xmlns:a16="http://schemas.microsoft.com/office/drawing/2014/main" id="{5AE595DD-0A68-4B6A-B864-5F6BC104A403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9375" cy="219075"/>
    <xdr:sp macro="" textlink="">
      <xdr:nvSpPr>
        <xdr:cNvPr id="5556" name="Text Box 6">
          <a:extLst>
            <a:ext uri="{FF2B5EF4-FFF2-40B4-BE49-F238E27FC236}">
              <a16:creationId xmlns:a16="http://schemas.microsoft.com/office/drawing/2014/main" id="{B60169A3-66F7-45B2-8B74-4818850A1C02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9375" cy="219075"/>
    <xdr:sp macro="" textlink="">
      <xdr:nvSpPr>
        <xdr:cNvPr id="5557" name="Text Box 6">
          <a:extLst>
            <a:ext uri="{FF2B5EF4-FFF2-40B4-BE49-F238E27FC236}">
              <a16:creationId xmlns:a16="http://schemas.microsoft.com/office/drawing/2014/main" id="{A3033ABE-4227-4487-927E-9927563D7F40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6200" cy="215900"/>
    <xdr:sp macro="" textlink="">
      <xdr:nvSpPr>
        <xdr:cNvPr id="5558" name="Text Box 6">
          <a:extLst>
            <a:ext uri="{FF2B5EF4-FFF2-40B4-BE49-F238E27FC236}">
              <a16:creationId xmlns:a16="http://schemas.microsoft.com/office/drawing/2014/main" id="{BE9C1530-B18C-4167-84D8-BA956120B9E6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6200" cy="215900"/>
    <xdr:sp macro="" textlink="">
      <xdr:nvSpPr>
        <xdr:cNvPr id="5559" name="Text Box 5">
          <a:extLst>
            <a:ext uri="{FF2B5EF4-FFF2-40B4-BE49-F238E27FC236}">
              <a16:creationId xmlns:a16="http://schemas.microsoft.com/office/drawing/2014/main" id="{25969301-645B-4B5E-915B-FFDCA8BE46F4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6200" cy="215900"/>
    <xdr:sp macro="" textlink="">
      <xdr:nvSpPr>
        <xdr:cNvPr id="5560" name="Text Box 6">
          <a:extLst>
            <a:ext uri="{FF2B5EF4-FFF2-40B4-BE49-F238E27FC236}">
              <a16:creationId xmlns:a16="http://schemas.microsoft.com/office/drawing/2014/main" id="{B2328F0A-9E82-4148-8417-68E1832110EC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6200" cy="190500"/>
    <xdr:sp macro="" textlink="">
      <xdr:nvSpPr>
        <xdr:cNvPr id="5561" name="Text Box 6">
          <a:extLst>
            <a:ext uri="{FF2B5EF4-FFF2-40B4-BE49-F238E27FC236}">
              <a16:creationId xmlns:a16="http://schemas.microsoft.com/office/drawing/2014/main" id="{7B51DE17-BF04-47C6-AC31-9B3112572F73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9375" cy="219075"/>
    <xdr:sp macro="" textlink="">
      <xdr:nvSpPr>
        <xdr:cNvPr id="5562" name="Text Box 6">
          <a:extLst>
            <a:ext uri="{FF2B5EF4-FFF2-40B4-BE49-F238E27FC236}">
              <a16:creationId xmlns:a16="http://schemas.microsoft.com/office/drawing/2014/main" id="{ECEEE42C-01F0-4DA5-A7C4-C3FF241F6894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6200" cy="215900"/>
    <xdr:sp macro="" textlink="">
      <xdr:nvSpPr>
        <xdr:cNvPr id="5563" name="Text Box 6">
          <a:extLst>
            <a:ext uri="{FF2B5EF4-FFF2-40B4-BE49-F238E27FC236}">
              <a16:creationId xmlns:a16="http://schemas.microsoft.com/office/drawing/2014/main" id="{F03095B8-31B4-4F88-8C9A-9A3FC9682616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6200" cy="25400"/>
    <xdr:sp macro="" textlink="">
      <xdr:nvSpPr>
        <xdr:cNvPr id="5564" name="Text Box 6">
          <a:extLst>
            <a:ext uri="{FF2B5EF4-FFF2-40B4-BE49-F238E27FC236}">
              <a16:creationId xmlns:a16="http://schemas.microsoft.com/office/drawing/2014/main" id="{D49EAE18-85CF-43CD-8C69-29A0EE33DD3A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9375" cy="219075"/>
    <xdr:sp macro="" textlink="">
      <xdr:nvSpPr>
        <xdr:cNvPr id="5565" name="Text Box 6">
          <a:extLst>
            <a:ext uri="{FF2B5EF4-FFF2-40B4-BE49-F238E27FC236}">
              <a16:creationId xmlns:a16="http://schemas.microsoft.com/office/drawing/2014/main" id="{38E6309B-08CB-4F34-B558-9C83A256E349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6200" cy="215900"/>
    <xdr:sp macro="" textlink="">
      <xdr:nvSpPr>
        <xdr:cNvPr id="5566" name="Text Box 6">
          <a:extLst>
            <a:ext uri="{FF2B5EF4-FFF2-40B4-BE49-F238E27FC236}">
              <a16:creationId xmlns:a16="http://schemas.microsoft.com/office/drawing/2014/main" id="{EDE0E7CA-0228-4D43-89F6-A66A45FF9587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6200" cy="190500"/>
    <xdr:sp macro="" textlink="">
      <xdr:nvSpPr>
        <xdr:cNvPr id="5567" name="Text Box 6">
          <a:extLst>
            <a:ext uri="{FF2B5EF4-FFF2-40B4-BE49-F238E27FC236}">
              <a16:creationId xmlns:a16="http://schemas.microsoft.com/office/drawing/2014/main" id="{2370DA28-7949-43DE-9FF1-C493CA9C1CB3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6200" cy="215900"/>
    <xdr:sp macro="" textlink="">
      <xdr:nvSpPr>
        <xdr:cNvPr id="5568" name="Text Box 6">
          <a:extLst>
            <a:ext uri="{FF2B5EF4-FFF2-40B4-BE49-F238E27FC236}">
              <a16:creationId xmlns:a16="http://schemas.microsoft.com/office/drawing/2014/main" id="{0FDFE5A8-6C04-457C-A2EF-6E1591AD7240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6200" cy="215900"/>
    <xdr:sp macro="" textlink="">
      <xdr:nvSpPr>
        <xdr:cNvPr id="5569" name="Text Box 5">
          <a:extLst>
            <a:ext uri="{FF2B5EF4-FFF2-40B4-BE49-F238E27FC236}">
              <a16:creationId xmlns:a16="http://schemas.microsoft.com/office/drawing/2014/main" id="{9CD91F87-76D6-4B5A-A9F8-A11E279DCF78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6200" cy="190500"/>
    <xdr:sp macro="" textlink="">
      <xdr:nvSpPr>
        <xdr:cNvPr id="5570" name="Text Box 6">
          <a:extLst>
            <a:ext uri="{FF2B5EF4-FFF2-40B4-BE49-F238E27FC236}">
              <a16:creationId xmlns:a16="http://schemas.microsoft.com/office/drawing/2014/main" id="{692EF2F1-B032-410A-B0B5-148068BBD544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6200" cy="215900"/>
    <xdr:sp macro="" textlink="">
      <xdr:nvSpPr>
        <xdr:cNvPr id="5571" name="Text Box 6">
          <a:extLst>
            <a:ext uri="{FF2B5EF4-FFF2-40B4-BE49-F238E27FC236}">
              <a16:creationId xmlns:a16="http://schemas.microsoft.com/office/drawing/2014/main" id="{871BE6A2-2CCC-4E3D-9837-2293583F161A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9375" cy="219075"/>
    <xdr:sp macro="" textlink="">
      <xdr:nvSpPr>
        <xdr:cNvPr id="5572" name="Text Box 6">
          <a:extLst>
            <a:ext uri="{FF2B5EF4-FFF2-40B4-BE49-F238E27FC236}">
              <a16:creationId xmlns:a16="http://schemas.microsoft.com/office/drawing/2014/main" id="{FDFC8D85-84F0-4874-83B2-C556EDA94DAB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6200" cy="215900"/>
    <xdr:sp macro="" textlink="">
      <xdr:nvSpPr>
        <xdr:cNvPr id="5573" name="Text Box 5">
          <a:extLst>
            <a:ext uri="{FF2B5EF4-FFF2-40B4-BE49-F238E27FC236}">
              <a16:creationId xmlns:a16="http://schemas.microsoft.com/office/drawing/2014/main" id="{9BB6FEE1-C5DC-41A0-8DE3-17288911FC4F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6200" cy="190500"/>
    <xdr:sp macro="" textlink="">
      <xdr:nvSpPr>
        <xdr:cNvPr id="5574" name="Text Box 6">
          <a:extLst>
            <a:ext uri="{FF2B5EF4-FFF2-40B4-BE49-F238E27FC236}">
              <a16:creationId xmlns:a16="http://schemas.microsoft.com/office/drawing/2014/main" id="{7F6A9749-9268-44E7-8B3F-E676A95E3FBC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6200" cy="215900"/>
    <xdr:sp macro="" textlink="">
      <xdr:nvSpPr>
        <xdr:cNvPr id="5575" name="Text Box 6">
          <a:extLst>
            <a:ext uri="{FF2B5EF4-FFF2-40B4-BE49-F238E27FC236}">
              <a16:creationId xmlns:a16="http://schemas.microsoft.com/office/drawing/2014/main" id="{9D7EDFBE-F547-4F05-95A6-86A6B457AC0B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9375" cy="219075"/>
    <xdr:sp macro="" textlink="">
      <xdr:nvSpPr>
        <xdr:cNvPr id="5576" name="Text Box 6">
          <a:extLst>
            <a:ext uri="{FF2B5EF4-FFF2-40B4-BE49-F238E27FC236}">
              <a16:creationId xmlns:a16="http://schemas.microsoft.com/office/drawing/2014/main" id="{066C19E6-5739-4380-B3DA-310B608AFD95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9375" cy="219075"/>
    <xdr:sp macro="" textlink="">
      <xdr:nvSpPr>
        <xdr:cNvPr id="5577" name="Text Box 6">
          <a:extLst>
            <a:ext uri="{FF2B5EF4-FFF2-40B4-BE49-F238E27FC236}">
              <a16:creationId xmlns:a16="http://schemas.microsoft.com/office/drawing/2014/main" id="{A27C39EE-82AC-4978-94D0-58A1968F7984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9375" cy="219075"/>
    <xdr:sp macro="" textlink="">
      <xdr:nvSpPr>
        <xdr:cNvPr id="5578" name="Text Box 6">
          <a:extLst>
            <a:ext uri="{FF2B5EF4-FFF2-40B4-BE49-F238E27FC236}">
              <a16:creationId xmlns:a16="http://schemas.microsoft.com/office/drawing/2014/main" id="{3F119418-BEB8-41C7-A374-8F83B226AA65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6200" cy="0"/>
    <xdr:sp macro="" textlink="">
      <xdr:nvSpPr>
        <xdr:cNvPr id="5579" name="Text Box 6">
          <a:extLst>
            <a:ext uri="{FF2B5EF4-FFF2-40B4-BE49-F238E27FC236}">
              <a16:creationId xmlns:a16="http://schemas.microsoft.com/office/drawing/2014/main" id="{CC51D4F7-5202-4646-A641-3910BD08408E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6200" cy="215900"/>
    <xdr:sp macro="" textlink="">
      <xdr:nvSpPr>
        <xdr:cNvPr id="5580" name="Text Box 6">
          <a:extLst>
            <a:ext uri="{FF2B5EF4-FFF2-40B4-BE49-F238E27FC236}">
              <a16:creationId xmlns:a16="http://schemas.microsoft.com/office/drawing/2014/main" id="{01A7AEDF-99F2-496A-96C0-EBDCDB29B412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6200" cy="190500"/>
    <xdr:sp macro="" textlink="">
      <xdr:nvSpPr>
        <xdr:cNvPr id="5581" name="Text Box 6">
          <a:extLst>
            <a:ext uri="{FF2B5EF4-FFF2-40B4-BE49-F238E27FC236}">
              <a16:creationId xmlns:a16="http://schemas.microsoft.com/office/drawing/2014/main" id="{B6A21807-5478-4C35-AD8D-00FDEDC52703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6200" cy="25400"/>
    <xdr:sp macro="" textlink="">
      <xdr:nvSpPr>
        <xdr:cNvPr id="5582" name="Text Box 6">
          <a:extLst>
            <a:ext uri="{FF2B5EF4-FFF2-40B4-BE49-F238E27FC236}">
              <a16:creationId xmlns:a16="http://schemas.microsoft.com/office/drawing/2014/main" id="{A7C9E402-0963-47C3-BD07-1E42C90290F1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9375" cy="219075"/>
    <xdr:sp macro="" textlink="">
      <xdr:nvSpPr>
        <xdr:cNvPr id="5583" name="Text Box 6">
          <a:extLst>
            <a:ext uri="{FF2B5EF4-FFF2-40B4-BE49-F238E27FC236}">
              <a16:creationId xmlns:a16="http://schemas.microsoft.com/office/drawing/2014/main" id="{D449EC63-175B-4176-859A-D9D671B9F3E4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6200" cy="215900"/>
    <xdr:sp macro="" textlink="">
      <xdr:nvSpPr>
        <xdr:cNvPr id="5584" name="Text Box 6">
          <a:extLst>
            <a:ext uri="{FF2B5EF4-FFF2-40B4-BE49-F238E27FC236}">
              <a16:creationId xmlns:a16="http://schemas.microsoft.com/office/drawing/2014/main" id="{2325632E-6A6E-4722-A763-B11EC629A740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9375" cy="219075"/>
    <xdr:sp macro="" textlink="">
      <xdr:nvSpPr>
        <xdr:cNvPr id="5585" name="Text Box 6">
          <a:extLst>
            <a:ext uri="{FF2B5EF4-FFF2-40B4-BE49-F238E27FC236}">
              <a16:creationId xmlns:a16="http://schemas.microsoft.com/office/drawing/2014/main" id="{259D8C0E-3608-49A1-9B36-48BA94E7DF45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6200" cy="0"/>
    <xdr:sp macro="" textlink="">
      <xdr:nvSpPr>
        <xdr:cNvPr id="5586" name="Text Box 6">
          <a:extLst>
            <a:ext uri="{FF2B5EF4-FFF2-40B4-BE49-F238E27FC236}">
              <a16:creationId xmlns:a16="http://schemas.microsoft.com/office/drawing/2014/main" id="{83963E70-6D45-4BD4-972A-B7B7F8B37F55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6200" cy="215900"/>
    <xdr:sp macro="" textlink="">
      <xdr:nvSpPr>
        <xdr:cNvPr id="5587" name="Text Box 6">
          <a:extLst>
            <a:ext uri="{FF2B5EF4-FFF2-40B4-BE49-F238E27FC236}">
              <a16:creationId xmlns:a16="http://schemas.microsoft.com/office/drawing/2014/main" id="{D0DFD2AC-1C52-40CF-846A-7655A5836B04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6200" cy="190500"/>
    <xdr:sp macro="" textlink="">
      <xdr:nvSpPr>
        <xdr:cNvPr id="5588" name="Text Box 6">
          <a:extLst>
            <a:ext uri="{FF2B5EF4-FFF2-40B4-BE49-F238E27FC236}">
              <a16:creationId xmlns:a16="http://schemas.microsoft.com/office/drawing/2014/main" id="{FD450580-7031-4287-B2A4-D6BEDF6A6F49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6200" cy="25400"/>
    <xdr:sp macro="" textlink="">
      <xdr:nvSpPr>
        <xdr:cNvPr id="5589" name="Text Box 6">
          <a:extLst>
            <a:ext uri="{FF2B5EF4-FFF2-40B4-BE49-F238E27FC236}">
              <a16:creationId xmlns:a16="http://schemas.microsoft.com/office/drawing/2014/main" id="{DA4DD965-280D-44EA-953A-25755BEFF0C0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9375" cy="219075"/>
    <xdr:sp macro="" textlink="">
      <xdr:nvSpPr>
        <xdr:cNvPr id="5590" name="Text Box 6">
          <a:extLst>
            <a:ext uri="{FF2B5EF4-FFF2-40B4-BE49-F238E27FC236}">
              <a16:creationId xmlns:a16="http://schemas.microsoft.com/office/drawing/2014/main" id="{9BB35054-53E4-4F24-AC42-C204A3F5CE2F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6200" cy="215900"/>
    <xdr:sp macro="" textlink="">
      <xdr:nvSpPr>
        <xdr:cNvPr id="5591" name="Text Box 6">
          <a:extLst>
            <a:ext uri="{FF2B5EF4-FFF2-40B4-BE49-F238E27FC236}">
              <a16:creationId xmlns:a16="http://schemas.microsoft.com/office/drawing/2014/main" id="{85833E74-C8FC-4A02-8780-89FB5FFE9812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6200" cy="0"/>
    <xdr:sp macro="" textlink="">
      <xdr:nvSpPr>
        <xdr:cNvPr id="5592" name="Text Box 6">
          <a:extLst>
            <a:ext uri="{FF2B5EF4-FFF2-40B4-BE49-F238E27FC236}">
              <a16:creationId xmlns:a16="http://schemas.microsoft.com/office/drawing/2014/main" id="{EDD32300-C55B-4925-BC26-2D000C5C27C9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6200" cy="215900"/>
    <xdr:sp macro="" textlink="">
      <xdr:nvSpPr>
        <xdr:cNvPr id="5593" name="Text Box 6">
          <a:extLst>
            <a:ext uri="{FF2B5EF4-FFF2-40B4-BE49-F238E27FC236}">
              <a16:creationId xmlns:a16="http://schemas.microsoft.com/office/drawing/2014/main" id="{3FCC78F7-5386-43BA-9DCF-8AC74C8DD1D4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6200" cy="190500"/>
    <xdr:sp macro="" textlink="">
      <xdr:nvSpPr>
        <xdr:cNvPr id="5594" name="Text Box 6">
          <a:extLst>
            <a:ext uri="{FF2B5EF4-FFF2-40B4-BE49-F238E27FC236}">
              <a16:creationId xmlns:a16="http://schemas.microsoft.com/office/drawing/2014/main" id="{E9D1C612-F3B2-45DE-9702-4A6EE1685E16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6200" cy="25400"/>
    <xdr:sp macro="" textlink="">
      <xdr:nvSpPr>
        <xdr:cNvPr id="5595" name="Text Box 6">
          <a:extLst>
            <a:ext uri="{FF2B5EF4-FFF2-40B4-BE49-F238E27FC236}">
              <a16:creationId xmlns:a16="http://schemas.microsoft.com/office/drawing/2014/main" id="{BDA8E9C7-DF5D-495E-A075-96512282C1AB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9375" cy="219075"/>
    <xdr:sp macro="" textlink="">
      <xdr:nvSpPr>
        <xdr:cNvPr id="5596" name="Text Box 6">
          <a:extLst>
            <a:ext uri="{FF2B5EF4-FFF2-40B4-BE49-F238E27FC236}">
              <a16:creationId xmlns:a16="http://schemas.microsoft.com/office/drawing/2014/main" id="{BEEBA2E5-942A-480A-A247-A857C8248B8A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6200" cy="215900"/>
    <xdr:sp macro="" textlink="">
      <xdr:nvSpPr>
        <xdr:cNvPr id="5597" name="Text Box 6">
          <a:extLst>
            <a:ext uri="{FF2B5EF4-FFF2-40B4-BE49-F238E27FC236}">
              <a16:creationId xmlns:a16="http://schemas.microsoft.com/office/drawing/2014/main" id="{1877E8C2-BD22-43F5-A798-07564CC8459C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6200" cy="215900"/>
    <xdr:sp macro="" textlink="">
      <xdr:nvSpPr>
        <xdr:cNvPr id="5598" name="Text Box 6">
          <a:extLst>
            <a:ext uri="{FF2B5EF4-FFF2-40B4-BE49-F238E27FC236}">
              <a16:creationId xmlns:a16="http://schemas.microsoft.com/office/drawing/2014/main" id="{0FF23882-BDAF-4423-A124-A80D938183C9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6200" cy="215900"/>
    <xdr:sp macro="" textlink="">
      <xdr:nvSpPr>
        <xdr:cNvPr id="5599" name="Text Box 5">
          <a:extLst>
            <a:ext uri="{FF2B5EF4-FFF2-40B4-BE49-F238E27FC236}">
              <a16:creationId xmlns:a16="http://schemas.microsoft.com/office/drawing/2014/main" id="{727A4728-1D01-4422-9066-6F7F26C97279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6200" cy="215900"/>
    <xdr:sp macro="" textlink="">
      <xdr:nvSpPr>
        <xdr:cNvPr id="5600" name="Text Box 6">
          <a:extLst>
            <a:ext uri="{FF2B5EF4-FFF2-40B4-BE49-F238E27FC236}">
              <a16:creationId xmlns:a16="http://schemas.microsoft.com/office/drawing/2014/main" id="{AAE6E7BC-1215-40E2-8F23-C4CF113FB4F5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9375" cy="219075"/>
    <xdr:sp macro="" textlink="">
      <xdr:nvSpPr>
        <xdr:cNvPr id="5601" name="Text Box 6">
          <a:extLst>
            <a:ext uri="{FF2B5EF4-FFF2-40B4-BE49-F238E27FC236}">
              <a16:creationId xmlns:a16="http://schemas.microsoft.com/office/drawing/2014/main" id="{E0430C1D-0087-4C65-920B-8D87FB68214A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9375" cy="219075"/>
    <xdr:sp macro="" textlink="">
      <xdr:nvSpPr>
        <xdr:cNvPr id="5602" name="Text Box 6">
          <a:extLst>
            <a:ext uri="{FF2B5EF4-FFF2-40B4-BE49-F238E27FC236}">
              <a16:creationId xmlns:a16="http://schemas.microsoft.com/office/drawing/2014/main" id="{E692AAD3-B755-4DEA-9AD8-7374487786C3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9375" cy="219075"/>
    <xdr:sp macro="" textlink="">
      <xdr:nvSpPr>
        <xdr:cNvPr id="5603" name="Text Box 6">
          <a:extLst>
            <a:ext uri="{FF2B5EF4-FFF2-40B4-BE49-F238E27FC236}">
              <a16:creationId xmlns:a16="http://schemas.microsoft.com/office/drawing/2014/main" id="{FA7D6B19-ADCD-46E8-84E7-4F23D5877AD9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9375" cy="219075"/>
    <xdr:sp macro="" textlink="">
      <xdr:nvSpPr>
        <xdr:cNvPr id="5604" name="Text Box 6">
          <a:extLst>
            <a:ext uri="{FF2B5EF4-FFF2-40B4-BE49-F238E27FC236}">
              <a16:creationId xmlns:a16="http://schemas.microsoft.com/office/drawing/2014/main" id="{212CB04F-6161-4000-828C-CB13759D4FA8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9375" cy="219075"/>
    <xdr:sp macro="" textlink="">
      <xdr:nvSpPr>
        <xdr:cNvPr id="5605" name="Text Box 6">
          <a:extLst>
            <a:ext uri="{FF2B5EF4-FFF2-40B4-BE49-F238E27FC236}">
              <a16:creationId xmlns:a16="http://schemas.microsoft.com/office/drawing/2014/main" id="{90DE1A8D-D5D4-45F1-B446-AABA8405D33C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6200" cy="215900"/>
    <xdr:sp macro="" textlink="">
      <xdr:nvSpPr>
        <xdr:cNvPr id="5606" name="Text Box 6">
          <a:extLst>
            <a:ext uri="{FF2B5EF4-FFF2-40B4-BE49-F238E27FC236}">
              <a16:creationId xmlns:a16="http://schemas.microsoft.com/office/drawing/2014/main" id="{68755202-6739-4CEA-89AC-09D11719731A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6200" cy="215900"/>
    <xdr:sp macro="" textlink="">
      <xdr:nvSpPr>
        <xdr:cNvPr id="5607" name="Text Box 6">
          <a:extLst>
            <a:ext uri="{FF2B5EF4-FFF2-40B4-BE49-F238E27FC236}">
              <a16:creationId xmlns:a16="http://schemas.microsoft.com/office/drawing/2014/main" id="{BA88AAF2-1372-4244-AB03-013526AEC4B4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9375" cy="219075"/>
    <xdr:sp macro="" textlink="">
      <xdr:nvSpPr>
        <xdr:cNvPr id="5608" name="Text Box 6">
          <a:extLst>
            <a:ext uri="{FF2B5EF4-FFF2-40B4-BE49-F238E27FC236}">
              <a16:creationId xmlns:a16="http://schemas.microsoft.com/office/drawing/2014/main" id="{893B0AEB-F7D8-4D59-8236-C8170492AFAF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6200" cy="215900"/>
    <xdr:sp macro="" textlink="">
      <xdr:nvSpPr>
        <xdr:cNvPr id="5609" name="Text Box 6">
          <a:extLst>
            <a:ext uri="{FF2B5EF4-FFF2-40B4-BE49-F238E27FC236}">
              <a16:creationId xmlns:a16="http://schemas.microsoft.com/office/drawing/2014/main" id="{2B2FA511-36E1-4C18-848A-811B43049177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9375" cy="219075"/>
    <xdr:sp macro="" textlink="">
      <xdr:nvSpPr>
        <xdr:cNvPr id="5610" name="Text Box 6">
          <a:extLst>
            <a:ext uri="{FF2B5EF4-FFF2-40B4-BE49-F238E27FC236}">
              <a16:creationId xmlns:a16="http://schemas.microsoft.com/office/drawing/2014/main" id="{A421EAE3-AD81-4EC5-97EC-C7790A729E01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6200" cy="215900"/>
    <xdr:sp macro="" textlink="">
      <xdr:nvSpPr>
        <xdr:cNvPr id="5611" name="Text Box 6">
          <a:extLst>
            <a:ext uri="{FF2B5EF4-FFF2-40B4-BE49-F238E27FC236}">
              <a16:creationId xmlns:a16="http://schemas.microsoft.com/office/drawing/2014/main" id="{F1FC1135-78C0-4A9B-8940-AAC9F77C4DA9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612" name="Text Box 6">
          <a:extLst>
            <a:ext uri="{FF2B5EF4-FFF2-40B4-BE49-F238E27FC236}">
              <a16:creationId xmlns:a16="http://schemas.microsoft.com/office/drawing/2014/main" id="{5DB79FE5-80C9-42C4-8C39-B0B0916B1B1D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613" name="Text Box 5">
          <a:extLst>
            <a:ext uri="{FF2B5EF4-FFF2-40B4-BE49-F238E27FC236}">
              <a16:creationId xmlns:a16="http://schemas.microsoft.com/office/drawing/2014/main" id="{69369EBF-70BF-4585-AEA4-A8F8474D0425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614" name="Text Box 6">
          <a:extLst>
            <a:ext uri="{FF2B5EF4-FFF2-40B4-BE49-F238E27FC236}">
              <a16:creationId xmlns:a16="http://schemas.microsoft.com/office/drawing/2014/main" id="{7408531A-7A6F-44F2-8AAF-6E7569725F12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615" name="Text Box 5">
          <a:extLst>
            <a:ext uri="{FF2B5EF4-FFF2-40B4-BE49-F238E27FC236}">
              <a16:creationId xmlns:a16="http://schemas.microsoft.com/office/drawing/2014/main" id="{91E74F33-0216-433E-A72D-0E54685BD68D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616" name="Text Box 6">
          <a:extLst>
            <a:ext uri="{FF2B5EF4-FFF2-40B4-BE49-F238E27FC236}">
              <a16:creationId xmlns:a16="http://schemas.microsoft.com/office/drawing/2014/main" id="{44BFF982-522C-4A38-982D-39D96EF7F7EB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617" name="Text Box 5">
          <a:extLst>
            <a:ext uri="{FF2B5EF4-FFF2-40B4-BE49-F238E27FC236}">
              <a16:creationId xmlns:a16="http://schemas.microsoft.com/office/drawing/2014/main" id="{B67C2C26-13B1-493B-9875-2A005062843E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618" name="Text Box 6">
          <a:extLst>
            <a:ext uri="{FF2B5EF4-FFF2-40B4-BE49-F238E27FC236}">
              <a16:creationId xmlns:a16="http://schemas.microsoft.com/office/drawing/2014/main" id="{B5784D95-C7FB-4BB2-8651-EFEBC823025E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619" name="Text Box 6">
          <a:extLst>
            <a:ext uri="{FF2B5EF4-FFF2-40B4-BE49-F238E27FC236}">
              <a16:creationId xmlns:a16="http://schemas.microsoft.com/office/drawing/2014/main" id="{84CA5548-6A3B-4507-83FA-5B09017E3BEC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9375" cy="219075"/>
    <xdr:sp macro="" textlink="">
      <xdr:nvSpPr>
        <xdr:cNvPr id="5620" name="Text Box 6">
          <a:extLst>
            <a:ext uri="{FF2B5EF4-FFF2-40B4-BE49-F238E27FC236}">
              <a16:creationId xmlns:a16="http://schemas.microsoft.com/office/drawing/2014/main" id="{BFB0C3F2-6449-49BC-BDF2-5DC23644F09D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621" name="Text Box 6">
          <a:extLst>
            <a:ext uri="{FF2B5EF4-FFF2-40B4-BE49-F238E27FC236}">
              <a16:creationId xmlns:a16="http://schemas.microsoft.com/office/drawing/2014/main" id="{3D7007BA-E3E7-4B12-B5E6-2CD66195D3FF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622" name="Text Box 6">
          <a:extLst>
            <a:ext uri="{FF2B5EF4-FFF2-40B4-BE49-F238E27FC236}">
              <a16:creationId xmlns:a16="http://schemas.microsoft.com/office/drawing/2014/main" id="{7A0BA63F-4ABD-4F9A-9474-4096E13D6617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623" name="Text Box 5">
          <a:extLst>
            <a:ext uri="{FF2B5EF4-FFF2-40B4-BE49-F238E27FC236}">
              <a16:creationId xmlns:a16="http://schemas.microsoft.com/office/drawing/2014/main" id="{6F111D7C-7A77-420A-B449-5E06A0940523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624" name="Text Box 6">
          <a:extLst>
            <a:ext uri="{FF2B5EF4-FFF2-40B4-BE49-F238E27FC236}">
              <a16:creationId xmlns:a16="http://schemas.microsoft.com/office/drawing/2014/main" id="{18D21008-B4C7-4D11-B4C8-28E7CCEABA93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9375" cy="219075"/>
    <xdr:sp macro="" textlink="">
      <xdr:nvSpPr>
        <xdr:cNvPr id="5625" name="Text Box 6">
          <a:extLst>
            <a:ext uri="{FF2B5EF4-FFF2-40B4-BE49-F238E27FC236}">
              <a16:creationId xmlns:a16="http://schemas.microsoft.com/office/drawing/2014/main" id="{C7C7A988-BF31-49F9-A7FE-A4144A19B29F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9375" cy="219075"/>
    <xdr:sp macro="" textlink="">
      <xdr:nvSpPr>
        <xdr:cNvPr id="5626" name="Text Box 6">
          <a:extLst>
            <a:ext uri="{FF2B5EF4-FFF2-40B4-BE49-F238E27FC236}">
              <a16:creationId xmlns:a16="http://schemas.microsoft.com/office/drawing/2014/main" id="{1D89EB60-E64F-4AD8-A4AA-C3851A37AF05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627" name="Text Box 6">
          <a:extLst>
            <a:ext uri="{FF2B5EF4-FFF2-40B4-BE49-F238E27FC236}">
              <a16:creationId xmlns:a16="http://schemas.microsoft.com/office/drawing/2014/main" id="{02DC41BE-D6A2-4759-BD64-6796150A22DA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9375" cy="219075"/>
    <xdr:sp macro="" textlink="">
      <xdr:nvSpPr>
        <xdr:cNvPr id="5628" name="Text Box 6">
          <a:extLst>
            <a:ext uri="{FF2B5EF4-FFF2-40B4-BE49-F238E27FC236}">
              <a16:creationId xmlns:a16="http://schemas.microsoft.com/office/drawing/2014/main" id="{AD2CCCD9-87B5-4EF2-81E5-B65A20BFDFA3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629" name="Text Box 6">
          <a:extLst>
            <a:ext uri="{FF2B5EF4-FFF2-40B4-BE49-F238E27FC236}">
              <a16:creationId xmlns:a16="http://schemas.microsoft.com/office/drawing/2014/main" id="{E3BDA280-1EBC-415B-9916-81B67F123BA7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9375" cy="219075"/>
    <xdr:sp macro="" textlink="">
      <xdr:nvSpPr>
        <xdr:cNvPr id="5630" name="Text Box 6">
          <a:extLst>
            <a:ext uri="{FF2B5EF4-FFF2-40B4-BE49-F238E27FC236}">
              <a16:creationId xmlns:a16="http://schemas.microsoft.com/office/drawing/2014/main" id="{BEA3B1E2-2893-458E-A29C-D37B2D95F712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631" name="Text Box 5">
          <a:extLst>
            <a:ext uri="{FF2B5EF4-FFF2-40B4-BE49-F238E27FC236}">
              <a16:creationId xmlns:a16="http://schemas.microsoft.com/office/drawing/2014/main" id="{1F89AD48-D120-4551-B590-BBAB758E37CA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632" name="Text Box 6">
          <a:extLst>
            <a:ext uri="{FF2B5EF4-FFF2-40B4-BE49-F238E27FC236}">
              <a16:creationId xmlns:a16="http://schemas.microsoft.com/office/drawing/2014/main" id="{CBC53A36-F8B2-437E-B08D-F1A2CD40995E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9375" cy="219075"/>
    <xdr:sp macro="" textlink="">
      <xdr:nvSpPr>
        <xdr:cNvPr id="5633" name="Text Box 6">
          <a:extLst>
            <a:ext uri="{FF2B5EF4-FFF2-40B4-BE49-F238E27FC236}">
              <a16:creationId xmlns:a16="http://schemas.microsoft.com/office/drawing/2014/main" id="{1709A8A1-85A7-469E-AF4E-9640B5491027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634" name="Text Box 6">
          <a:extLst>
            <a:ext uri="{FF2B5EF4-FFF2-40B4-BE49-F238E27FC236}">
              <a16:creationId xmlns:a16="http://schemas.microsoft.com/office/drawing/2014/main" id="{A9828872-BA78-4DE7-973C-9C37CC863F9F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635" name="Text Box 6">
          <a:extLst>
            <a:ext uri="{FF2B5EF4-FFF2-40B4-BE49-F238E27FC236}">
              <a16:creationId xmlns:a16="http://schemas.microsoft.com/office/drawing/2014/main" id="{C0A869A8-6354-4D88-979A-73445ACABEBD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636" name="Text Box 5">
          <a:extLst>
            <a:ext uri="{FF2B5EF4-FFF2-40B4-BE49-F238E27FC236}">
              <a16:creationId xmlns:a16="http://schemas.microsoft.com/office/drawing/2014/main" id="{C4BDBCA1-3C07-4DF1-B30D-A658B1EDA066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637" name="Text Box 6">
          <a:extLst>
            <a:ext uri="{FF2B5EF4-FFF2-40B4-BE49-F238E27FC236}">
              <a16:creationId xmlns:a16="http://schemas.microsoft.com/office/drawing/2014/main" id="{33236631-019B-46D7-8DB8-6B9535339FD4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9375" cy="219075"/>
    <xdr:sp macro="" textlink="">
      <xdr:nvSpPr>
        <xdr:cNvPr id="5638" name="Text Box 6">
          <a:extLst>
            <a:ext uri="{FF2B5EF4-FFF2-40B4-BE49-F238E27FC236}">
              <a16:creationId xmlns:a16="http://schemas.microsoft.com/office/drawing/2014/main" id="{30AEDF49-8317-42CD-8854-44CCE4FB3253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9375" cy="219075"/>
    <xdr:sp macro="" textlink="">
      <xdr:nvSpPr>
        <xdr:cNvPr id="5639" name="Text Box 6">
          <a:extLst>
            <a:ext uri="{FF2B5EF4-FFF2-40B4-BE49-F238E27FC236}">
              <a16:creationId xmlns:a16="http://schemas.microsoft.com/office/drawing/2014/main" id="{9731E764-D647-4310-9182-6A2D4004F7A3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640" name="Text Box 5">
          <a:extLst>
            <a:ext uri="{FF2B5EF4-FFF2-40B4-BE49-F238E27FC236}">
              <a16:creationId xmlns:a16="http://schemas.microsoft.com/office/drawing/2014/main" id="{F04B701A-6AE2-4CBF-9977-DE0C899C8479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641" name="Text Box 6">
          <a:extLst>
            <a:ext uri="{FF2B5EF4-FFF2-40B4-BE49-F238E27FC236}">
              <a16:creationId xmlns:a16="http://schemas.microsoft.com/office/drawing/2014/main" id="{D954DAEE-08C3-4257-A60D-3AB36053C8F6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9375" cy="219075"/>
    <xdr:sp macro="" textlink="">
      <xdr:nvSpPr>
        <xdr:cNvPr id="5642" name="Text Box 6">
          <a:extLst>
            <a:ext uri="{FF2B5EF4-FFF2-40B4-BE49-F238E27FC236}">
              <a16:creationId xmlns:a16="http://schemas.microsoft.com/office/drawing/2014/main" id="{6CC4D1E8-DB25-45EC-BF0E-CC317F9D8E4B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643" name="Text Box 5">
          <a:extLst>
            <a:ext uri="{FF2B5EF4-FFF2-40B4-BE49-F238E27FC236}">
              <a16:creationId xmlns:a16="http://schemas.microsoft.com/office/drawing/2014/main" id="{9AAC6D4F-3338-41DC-ADF4-C3A4E38FA6C4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9375" cy="219075"/>
    <xdr:sp macro="" textlink="">
      <xdr:nvSpPr>
        <xdr:cNvPr id="5644" name="Text Box 6">
          <a:extLst>
            <a:ext uri="{FF2B5EF4-FFF2-40B4-BE49-F238E27FC236}">
              <a16:creationId xmlns:a16="http://schemas.microsoft.com/office/drawing/2014/main" id="{F87D41AE-E040-4FEC-AE6D-7F08B1A43643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9375" cy="219075"/>
    <xdr:sp macro="" textlink="">
      <xdr:nvSpPr>
        <xdr:cNvPr id="5645" name="Text Box 6">
          <a:extLst>
            <a:ext uri="{FF2B5EF4-FFF2-40B4-BE49-F238E27FC236}">
              <a16:creationId xmlns:a16="http://schemas.microsoft.com/office/drawing/2014/main" id="{EE7A9993-3A08-43AA-94D2-455DDB5F52D6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9375" cy="219075"/>
    <xdr:sp macro="" textlink="">
      <xdr:nvSpPr>
        <xdr:cNvPr id="5646" name="Text Box 6">
          <a:extLst>
            <a:ext uri="{FF2B5EF4-FFF2-40B4-BE49-F238E27FC236}">
              <a16:creationId xmlns:a16="http://schemas.microsoft.com/office/drawing/2014/main" id="{D564F3DB-3D78-4D05-9018-8948FA4FF633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647" name="Text Box 5">
          <a:extLst>
            <a:ext uri="{FF2B5EF4-FFF2-40B4-BE49-F238E27FC236}">
              <a16:creationId xmlns:a16="http://schemas.microsoft.com/office/drawing/2014/main" id="{D0433F5C-CBE0-4847-89E1-95EEE824935A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648" name="Text Box 6">
          <a:extLst>
            <a:ext uri="{FF2B5EF4-FFF2-40B4-BE49-F238E27FC236}">
              <a16:creationId xmlns:a16="http://schemas.microsoft.com/office/drawing/2014/main" id="{7CE88BF9-3253-40CE-AF12-49B0B020AC90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9375" cy="219075"/>
    <xdr:sp macro="" textlink="">
      <xdr:nvSpPr>
        <xdr:cNvPr id="5649" name="Text Box 6">
          <a:extLst>
            <a:ext uri="{FF2B5EF4-FFF2-40B4-BE49-F238E27FC236}">
              <a16:creationId xmlns:a16="http://schemas.microsoft.com/office/drawing/2014/main" id="{780AAA83-9A26-4F0D-88F4-C8B594B333C6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650" name="Text Box 5">
          <a:extLst>
            <a:ext uri="{FF2B5EF4-FFF2-40B4-BE49-F238E27FC236}">
              <a16:creationId xmlns:a16="http://schemas.microsoft.com/office/drawing/2014/main" id="{2EAD53FC-43D5-4E7B-ACB1-2118546B9AEB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9375" cy="219075"/>
    <xdr:sp macro="" textlink="">
      <xdr:nvSpPr>
        <xdr:cNvPr id="5651" name="Text Box 6">
          <a:extLst>
            <a:ext uri="{FF2B5EF4-FFF2-40B4-BE49-F238E27FC236}">
              <a16:creationId xmlns:a16="http://schemas.microsoft.com/office/drawing/2014/main" id="{1D7FE2F5-D17B-4D69-AB26-91A2715C0CF6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9375" cy="219075"/>
    <xdr:sp macro="" textlink="">
      <xdr:nvSpPr>
        <xdr:cNvPr id="5652" name="Text Box 6">
          <a:extLst>
            <a:ext uri="{FF2B5EF4-FFF2-40B4-BE49-F238E27FC236}">
              <a16:creationId xmlns:a16="http://schemas.microsoft.com/office/drawing/2014/main" id="{E11030C1-3221-4CF5-B06E-20BDB3971B7C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653" name="Text Box 6">
          <a:extLst>
            <a:ext uri="{FF2B5EF4-FFF2-40B4-BE49-F238E27FC236}">
              <a16:creationId xmlns:a16="http://schemas.microsoft.com/office/drawing/2014/main" id="{99D2D07C-3D63-4906-8461-FDAE0A676D97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654" name="Text Box 5">
          <a:extLst>
            <a:ext uri="{FF2B5EF4-FFF2-40B4-BE49-F238E27FC236}">
              <a16:creationId xmlns:a16="http://schemas.microsoft.com/office/drawing/2014/main" id="{387A7A06-2DAE-4D7D-8350-6D85F5B78A49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655" name="Text Box 6">
          <a:extLst>
            <a:ext uri="{FF2B5EF4-FFF2-40B4-BE49-F238E27FC236}">
              <a16:creationId xmlns:a16="http://schemas.microsoft.com/office/drawing/2014/main" id="{B56B85DA-E41F-4960-8B94-795A51AE305B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9375" cy="219075"/>
    <xdr:sp macro="" textlink="">
      <xdr:nvSpPr>
        <xdr:cNvPr id="5656" name="Text Box 6">
          <a:extLst>
            <a:ext uri="{FF2B5EF4-FFF2-40B4-BE49-F238E27FC236}">
              <a16:creationId xmlns:a16="http://schemas.microsoft.com/office/drawing/2014/main" id="{5C9AE863-602C-401D-A05E-20AC2DE17686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657" name="Text Box 5">
          <a:extLst>
            <a:ext uri="{FF2B5EF4-FFF2-40B4-BE49-F238E27FC236}">
              <a16:creationId xmlns:a16="http://schemas.microsoft.com/office/drawing/2014/main" id="{2FBB6E69-C85D-4EF8-A82C-0E7DDCA3AF69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658" name="Text Box 6">
          <a:extLst>
            <a:ext uri="{FF2B5EF4-FFF2-40B4-BE49-F238E27FC236}">
              <a16:creationId xmlns:a16="http://schemas.microsoft.com/office/drawing/2014/main" id="{5F72E0AC-8B2F-4E40-8EE5-E4989A37E082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9375" cy="219075"/>
    <xdr:sp macro="" textlink="">
      <xdr:nvSpPr>
        <xdr:cNvPr id="5659" name="Text Box 6">
          <a:extLst>
            <a:ext uri="{FF2B5EF4-FFF2-40B4-BE49-F238E27FC236}">
              <a16:creationId xmlns:a16="http://schemas.microsoft.com/office/drawing/2014/main" id="{30412E66-3501-4DA9-B7A7-AC74F9E69070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9375" cy="219075"/>
    <xdr:sp macro="" textlink="">
      <xdr:nvSpPr>
        <xdr:cNvPr id="5660" name="Text Box 6">
          <a:extLst>
            <a:ext uri="{FF2B5EF4-FFF2-40B4-BE49-F238E27FC236}">
              <a16:creationId xmlns:a16="http://schemas.microsoft.com/office/drawing/2014/main" id="{D7D9BB1D-CD33-4D39-9A34-38B81AC909BD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9375" cy="219075"/>
    <xdr:sp macro="" textlink="">
      <xdr:nvSpPr>
        <xdr:cNvPr id="5661" name="Text Box 6">
          <a:extLst>
            <a:ext uri="{FF2B5EF4-FFF2-40B4-BE49-F238E27FC236}">
              <a16:creationId xmlns:a16="http://schemas.microsoft.com/office/drawing/2014/main" id="{1BB40EE3-F2BF-4280-B3F0-67713E951DB9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662" name="Text Box 6">
          <a:extLst>
            <a:ext uri="{FF2B5EF4-FFF2-40B4-BE49-F238E27FC236}">
              <a16:creationId xmlns:a16="http://schemas.microsoft.com/office/drawing/2014/main" id="{AD348F1F-D11F-4666-AA5D-5FA49A605683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9375" cy="219075"/>
    <xdr:sp macro="" textlink="">
      <xdr:nvSpPr>
        <xdr:cNvPr id="5663" name="Text Box 6">
          <a:extLst>
            <a:ext uri="{FF2B5EF4-FFF2-40B4-BE49-F238E27FC236}">
              <a16:creationId xmlns:a16="http://schemas.microsoft.com/office/drawing/2014/main" id="{AD9D6C38-D18F-49E7-8EC7-978B1503B3EB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664" name="Text Box 6">
          <a:extLst>
            <a:ext uri="{FF2B5EF4-FFF2-40B4-BE49-F238E27FC236}">
              <a16:creationId xmlns:a16="http://schemas.microsoft.com/office/drawing/2014/main" id="{8A49DBA3-56BA-4390-821E-47826D80BED1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665" name="Text Box 5">
          <a:extLst>
            <a:ext uri="{FF2B5EF4-FFF2-40B4-BE49-F238E27FC236}">
              <a16:creationId xmlns:a16="http://schemas.microsoft.com/office/drawing/2014/main" id="{E42780F4-CDF9-47F2-9121-4125C2AFDA0D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666" name="Text Box 6">
          <a:extLst>
            <a:ext uri="{FF2B5EF4-FFF2-40B4-BE49-F238E27FC236}">
              <a16:creationId xmlns:a16="http://schemas.microsoft.com/office/drawing/2014/main" id="{C1D025FC-84C3-41F2-B46D-9618ED8A7CA3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667" name="Text Box 5">
          <a:extLst>
            <a:ext uri="{FF2B5EF4-FFF2-40B4-BE49-F238E27FC236}">
              <a16:creationId xmlns:a16="http://schemas.microsoft.com/office/drawing/2014/main" id="{CCD4E93F-60A2-4C35-B7A7-ED8BC7AA1C10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668" name="Text Box 6">
          <a:extLst>
            <a:ext uri="{FF2B5EF4-FFF2-40B4-BE49-F238E27FC236}">
              <a16:creationId xmlns:a16="http://schemas.microsoft.com/office/drawing/2014/main" id="{B879ADAB-D0B7-4220-858C-CCA905E4ADD2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9375" cy="219075"/>
    <xdr:sp macro="" textlink="">
      <xdr:nvSpPr>
        <xdr:cNvPr id="5669" name="Text Box 6">
          <a:extLst>
            <a:ext uri="{FF2B5EF4-FFF2-40B4-BE49-F238E27FC236}">
              <a16:creationId xmlns:a16="http://schemas.microsoft.com/office/drawing/2014/main" id="{F28FF047-EF72-446A-8993-51C9518C3BED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9375" cy="219075"/>
    <xdr:sp macro="" textlink="">
      <xdr:nvSpPr>
        <xdr:cNvPr id="5670" name="Text Box 6">
          <a:extLst>
            <a:ext uri="{FF2B5EF4-FFF2-40B4-BE49-F238E27FC236}">
              <a16:creationId xmlns:a16="http://schemas.microsoft.com/office/drawing/2014/main" id="{6B744393-759E-4255-A3C4-2F4CAA957992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671" name="Text Box 5">
          <a:extLst>
            <a:ext uri="{FF2B5EF4-FFF2-40B4-BE49-F238E27FC236}">
              <a16:creationId xmlns:a16="http://schemas.microsoft.com/office/drawing/2014/main" id="{ADBD92E0-2B76-47AF-898A-CAEC7233B4F5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672" name="Text Box 6">
          <a:extLst>
            <a:ext uri="{FF2B5EF4-FFF2-40B4-BE49-F238E27FC236}">
              <a16:creationId xmlns:a16="http://schemas.microsoft.com/office/drawing/2014/main" id="{44603110-2E7E-45A1-BA03-057574631967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9375" cy="219075"/>
    <xdr:sp macro="" textlink="">
      <xdr:nvSpPr>
        <xdr:cNvPr id="5673" name="Text Box 6">
          <a:extLst>
            <a:ext uri="{FF2B5EF4-FFF2-40B4-BE49-F238E27FC236}">
              <a16:creationId xmlns:a16="http://schemas.microsoft.com/office/drawing/2014/main" id="{09DC9C43-3F95-4F08-8CEE-D1658F0900FF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674" name="Text Box 5">
          <a:extLst>
            <a:ext uri="{FF2B5EF4-FFF2-40B4-BE49-F238E27FC236}">
              <a16:creationId xmlns:a16="http://schemas.microsoft.com/office/drawing/2014/main" id="{55BB7628-34BF-4F59-95EF-E6389F948BB0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9375" cy="219075"/>
    <xdr:sp macro="" textlink="">
      <xdr:nvSpPr>
        <xdr:cNvPr id="5675" name="Text Box 6">
          <a:extLst>
            <a:ext uri="{FF2B5EF4-FFF2-40B4-BE49-F238E27FC236}">
              <a16:creationId xmlns:a16="http://schemas.microsoft.com/office/drawing/2014/main" id="{22C332CB-0C72-472E-A4B8-15358B9E9F05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9375" cy="219075"/>
    <xdr:sp macro="" textlink="">
      <xdr:nvSpPr>
        <xdr:cNvPr id="5676" name="Text Box 6">
          <a:extLst>
            <a:ext uri="{FF2B5EF4-FFF2-40B4-BE49-F238E27FC236}">
              <a16:creationId xmlns:a16="http://schemas.microsoft.com/office/drawing/2014/main" id="{6D4CF9D3-28E1-4E27-90AE-EA8447D5B406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677" name="Text Box 6">
          <a:extLst>
            <a:ext uri="{FF2B5EF4-FFF2-40B4-BE49-F238E27FC236}">
              <a16:creationId xmlns:a16="http://schemas.microsoft.com/office/drawing/2014/main" id="{A0F21A09-365D-4306-89C9-A7347E518BED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35</xdr:row>
      <xdr:rowOff>266700</xdr:rowOff>
    </xdr:from>
    <xdr:ext cx="76200" cy="190500"/>
    <xdr:sp macro="" textlink="">
      <xdr:nvSpPr>
        <xdr:cNvPr id="5678" name="Text Box 6">
          <a:extLst>
            <a:ext uri="{FF2B5EF4-FFF2-40B4-BE49-F238E27FC236}">
              <a16:creationId xmlns:a16="http://schemas.microsoft.com/office/drawing/2014/main" id="{BCDE95FA-D8BB-4C75-90FA-3E16820D98C2}"/>
            </a:ext>
          </a:extLst>
        </xdr:cNvPr>
        <xdr:cNvSpPr txBox="1">
          <a:spLocks noChangeArrowheads="1"/>
        </xdr:cNvSpPr>
      </xdr:nvSpPr>
      <xdr:spPr bwMode="auto">
        <a:xfrm>
          <a:off x="126301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35</xdr:row>
      <xdr:rowOff>266700</xdr:rowOff>
    </xdr:from>
    <xdr:ext cx="76200" cy="190500"/>
    <xdr:sp macro="" textlink="">
      <xdr:nvSpPr>
        <xdr:cNvPr id="5679" name="Text Box 6">
          <a:extLst>
            <a:ext uri="{FF2B5EF4-FFF2-40B4-BE49-F238E27FC236}">
              <a16:creationId xmlns:a16="http://schemas.microsoft.com/office/drawing/2014/main" id="{F366A411-2B91-422C-8B89-CF8A3221E4E3}"/>
            </a:ext>
          </a:extLst>
        </xdr:cNvPr>
        <xdr:cNvSpPr txBox="1">
          <a:spLocks noChangeArrowheads="1"/>
        </xdr:cNvSpPr>
      </xdr:nvSpPr>
      <xdr:spPr bwMode="auto">
        <a:xfrm>
          <a:off x="126301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680" name="Text Box 6">
          <a:extLst>
            <a:ext uri="{FF2B5EF4-FFF2-40B4-BE49-F238E27FC236}">
              <a16:creationId xmlns:a16="http://schemas.microsoft.com/office/drawing/2014/main" id="{980EDFBB-008E-4848-A334-A466A4D02282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681" name="Text Box 5">
          <a:extLst>
            <a:ext uri="{FF2B5EF4-FFF2-40B4-BE49-F238E27FC236}">
              <a16:creationId xmlns:a16="http://schemas.microsoft.com/office/drawing/2014/main" id="{6C45BA7B-E9CE-4601-B301-03E1C16D92DE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682" name="Text Box 6">
          <a:extLst>
            <a:ext uri="{FF2B5EF4-FFF2-40B4-BE49-F238E27FC236}">
              <a16:creationId xmlns:a16="http://schemas.microsoft.com/office/drawing/2014/main" id="{E38D589C-E589-49D6-96B0-61AEBA39AFF7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683" name="Text Box 5">
          <a:extLst>
            <a:ext uri="{FF2B5EF4-FFF2-40B4-BE49-F238E27FC236}">
              <a16:creationId xmlns:a16="http://schemas.microsoft.com/office/drawing/2014/main" id="{F769A379-DC55-4EFA-BC42-DDA1CA6A857D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684" name="Text Box 6">
          <a:extLst>
            <a:ext uri="{FF2B5EF4-FFF2-40B4-BE49-F238E27FC236}">
              <a16:creationId xmlns:a16="http://schemas.microsoft.com/office/drawing/2014/main" id="{71DA971E-4DAC-40C1-9ECB-4B8A56EE890A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685" name="Text Box 6">
          <a:extLst>
            <a:ext uri="{FF2B5EF4-FFF2-40B4-BE49-F238E27FC236}">
              <a16:creationId xmlns:a16="http://schemas.microsoft.com/office/drawing/2014/main" id="{CF5BC399-EBA9-43BB-A0B0-A9B7888131A0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9375" cy="219075"/>
    <xdr:sp macro="" textlink="">
      <xdr:nvSpPr>
        <xdr:cNvPr id="5686" name="Text Box 6">
          <a:extLst>
            <a:ext uri="{FF2B5EF4-FFF2-40B4-BE49-F238E27FC236}">
              <a16:creationId xmlns:a16="http://schemas.microsoft.com/office/drawing/2014/main" id="{6E7F605A-7283-4329-896C-EB3A584AC658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687" name="Text Box 6">
          <a:extLst>
            <a:ext uri="{FF2B5EF4-FFF2-40B4-BE49-F238E27FC236}">
              <a16:creationId xmlns:a16="http://schemas.microsoft.com/office/drawing/2014/main" id="{053CD9B5-8145-4208-9035-6211424EF85A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688" name="Text Box 6">
          <a:extLst>
            <a:ext uri="{FF2B5EF4-FFF2-40B4-BE49-F238E27FC236}">
              <a16:creationId xmlns:a16="http://schemas.microsoft.com/office/drawing/2014/main" id="{33590DB0-986E-45AE-9F44-BBADE106CCE7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689" name="Text Box 6">
          <a:extLst>
            <a:ext uri="{FF2B5EF4-FFF2-40B4-BE49-F238E27FC236}">
              <a16:creationId xmlns:a16="http://schemas.microsoft.com/office/drawing/2014/main" id="{57E6D7C8-62C0-4B6A-A45D-B88658AF6AF7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690" name="Text Box 5">
          <a:extLst>
            <a:ext uri="{FF2B5EF4-FFF2-40B4-BE49-F238E27FC236}">
              <a16:creationId xmlns:a16="http://schemas.microsoft.com/office/drawing/2014/main" id="{DB88FE0E-F427-40B8-80C0-1E37AFDEFE0D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691" name="Text Box 6">
          <a:extLst>
            <a:ext uri="{FF2B5EF4-FFF2-40B4-BE49-F238E27FC236}">
              <a16:creationId xmlns:a16="http://schemas.microsoft.com/office/drawing/2014/main" id="{6198B4C6-5A05-4834-8302-E8B19B74F843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692" name="Text Box 6">
          <a:extLst>
            <a:ext uri="{FF2B5EF4-FFF2-40B4-BE49-F238E27FC236}">
              <a16:creationId xmlns:a16="http://schemas.microsoft.com/office/drawing/2014/main" id="{AA6AEF93-C227-4F10-BD80-224F730D9CED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693" name="Text Box 5">
          <a:extLst>
            <a:ext uri="{FF2B5EF4-FFF2-40B4-BE49-F238E27FC236}">
              <a16:creationId xmlns:a16="http://schemas.microsoft.com/office/drawing/2014/main" id="{C236153F-C113-4B55-A27E-CE4250D9337A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694" name="Text Box 6">
          <a:extLst>
            <a:ext uri="{FF2B5EF4-FFF2-40B4-BE49-F238E27FC236}">
              <a16:creationId xmlns:a16="http://schemas.microsoft.com/office/drawing/2014/main" id="{BC4831D6-9004-4C0B-ABFC-FBAA8BE63515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695" name="Text Box 5">
          <a:extLst>
            <a:ext uri="{FF2B5EF4-FFF2-40B4-BE49-F238E27FC236}">
              <a16:creationId xmlns:a16="http://schemas.microsoft.com/office/drawing/2014/main" id="{B34355B9-83C6-4981-AC1B-B61DA26AED41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696" name="Text Box 6">
          <a:extLst>
            <a:ext uri="{FF2B5EF4-FFF2-40B4-BE49-F238E27FC236}">
              <a16:creationId xmlns:a16="http://schemas.microsoft.com/office/drawing/2014/main" id="{92A0E2DD-8BAC-4364-827B-FBE2C20B4248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697" name="Text Box 6">
          <a:extLst>
            <a:ext uri="{FF2B5EF4-FFF2-40B4-BE49-F238E27FC236}">
              <a16:creationId xmlns:a16="http://schemas.microsoft.com/office/drawing/2014/main" id="{3FEDB9FE-570E-4EDA-AE77-5802296892D7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9375" cy="219075"/>
    <xdr:sp macro="" textlink="">
      <xdr:nvSpPr>
        <xdr:cNvPr id="5698" name="Text Box 6">
          <a:extLst>
            <a:ext uri="{FF2B5EF4-FFF2-40B4-BE49-F238E27FC236}">
              <a16:creationId xmlns:a16="http://schemas.microsoft.com/office/drawing/2014/main" id="{FB5E422F-6347-4F6C-81FD-301C807DCA2B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699" name="Text Box 6">
          <a:extLst>
            <a:ext uri="{FF2B5EF4-FFF2-40B4-BE49-F238E27FC236}">
              <a16:creationId xmlns:a16="http://schemas.microsoft.com/office/drawing/2014/main" id="{C1465279-5B29-47B0-8F0A-836E05EFAADF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700" name="Text Box 6">
          <a:extLst>
            <a:ext uri="{FF2B5EF4-FFF2-40B4-BE49-F238E27FC236}">
              <a16:creationId xmlns:a16="http://schemas.microsoft.com/office/drawing/2014/main" id="{92A44588-318E-463C-8205-2F1BD936F9E0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701" name="Text Box 5">
          <a:extLst>
            <a:ext uri="{FF2B5EF4-FFF2-40B4-BE49-F238E27FC236}">
              <a16:creationId xmlns:a16="http://schemas.microsoft.com/office/drawing/2014/main" id="{898E63E8-F2D4-4C12-B60A-715763D43E4A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702" name="Text Box 6">
          <a:extLst>
            <a:ext uri="{FF2B5EF4-FFF2-40B4-BE49-F238E27FC236}">
              <a16:creationId xmlns:a16="http://schemas.microsoft.com/office/drawing/2014/main" id="{7F0B0D78-1711-4B9A-97B4-EABE0900423F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9375" cy="219075"/>
    <xdr:sp macro="" textlink="">
      <xdr:nvSpPr>
        <xdr:cNvPr id="5703" name="Text Box 6">
          <a:extLst>
            <a:ext uri="{FF2B5EF4-FFF2-40B4-BE49-F238E27FC236}">
              <a16:creationId xmlns:a16="http://schemas.microsoft.com/office/drawing/2014/main" id="{AC6C8139-F6A0-4409-A65B-E780989C8971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9375" cy="219075"/>
    <xdr:sp macro="" textlink="">
      <xdr:nvSpPr>
        <xdr:cNvPr id="5704" name="Text Box 6">
          <a:extLst>
            <a:ext uri="{FF2B5EF4-FFF2-40B4-BE49-F238E27FC236}">
              <a16:creationId xmlns:a16="http://schemas.microsoft.com/office/drawing/2014/main" id="{39EE07F1-D81D-4EA3-B0FE-C9CF5BC3ED8F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705" name="Text Box 6">
          <a:extLst>
            <a:ext uri="{FF2B5EF4-FFF2-40B4-BE49-F238E27FC236}">
              <a16:creationId xmlns:a16="http://schemas.microsoft.com/office/drawing/2014/main" id="{15EE7D15-CC7B-4C2A-95AD-1B6D7604E14E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9375" cy="219075"/>
    <xdr:sp macro="" textlink="">
      <xdr:nvSpPr>
        <xdr:cNvPr id="5706" name="Text Box 6">
          <a:extLst>
            <a:ext uri="{FF2B5EF4-FFF2-40B4-BE49-F238E27FC236}">
              <a16:creationId xmlns:a16="http://schemas.microsoft.com/office/drawing/2014/main" id="{F06280AE-2A35-41F2-A9DA-414D57F365A4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707" name="Text Box 6">
          <a:extLst>
            <a:ext uri="{FF2B5EF4-FFF2-40B4-BE49-F238E27FC236}">
              <a16:creationId xmlns:a16="http://schemas.microsoft.com/office/drawing/2014/main" id="{4D0EC37D-12B2-4C75-9281-1C3D4D08228D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9375" cy="219075"/>
    <xdr:sp macro="" textlink="">
      <xdr:nvSpPr>
        <xdr:cNvPr id="5708" name="Text Box 6">
          <a:extLst>
            <a:ext uri="{FF2B5EF4-FFF2-40B4-BE49-F238E27FC236}">
              <a16:creationId xmlns:a16="http://schemas.microsoft.com/office/drawing/2014/main" id="{6EBFDFB6-4029-48D1-940B-CAD0D07FE970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709" name="Text Box 5">
          <a:extLst>
            <a:ext uri="{FF2B5EF4-FFF2-40B4-BE49-F238E27FC236}">
              <a16:creationId xmlns:a16="http://schemas.microsoft.com/office/drawing/2014/main" id="{318E8DC8-A3EF-44A6-A50F-CC1DEE32AFA0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710" name="Text Box 6">
          <a:extLst>
            <a:ext uri="{FF2B5EF4-FFF2-40B4-BE49-F238E27FC236}">
              <a16:creationId xmlns:a16="http://schemas.microsoft.com/office/drawing/2014/main" id="{1AC4204E-D6C5-43D6-8054-70EBCA155C49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9375" cy="219075"/>
    <xdr:sp macro="" textlink="">
      <xdr:nvSpPr>
        <xdr:cNvPr id="5711" name="Text Box 6">
          <a:extLst>
            <a:ext uri="{FF2B5EF4-FFF2-40B4-BE49-F238E27FC236}">
              <a16:creationId xmlns:a16="http://schemas.microsoft.com/office/drawing/2014/main" id="{575A76A3-BE12-42DE-B55C-BCE4E525466B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712" name="Text Box 6">
          <a:extLst>
            <a:ext uri="{FF2B5EF4-FFF2-40B4-BE49-F238E27FC236}">
              <a16:creationId xmlns:a16="http://schemas.microsoft.com/office/drawing/2014/main" id="{B9C8E325-A0A8-4169-917B-A1CF32091415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713" name="Text Box 6">
          <a:extLst>
            <a:ext uri="{FF2B5EF4-FFF2-40B4-BE49-F238E27FC236}">
              <a16:creationId xmlns:a16="http://schemas.microsoft.com/office/drawing/2014/main" id="{36A7B34D-513E-4D26-8B5E-42C2DC5AF3A7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714" name="Text Box 5">
          <a:extLst>
            <a:ext uri="{FF2B5EF4-FFF2-40B4-BE49-F238E27FC236}">
              <a16:creationId xmlns:a16="http://schemas.microsoft.com/office/drawing/2014/main" id="{FD698B9B-31EA-4193-B9B9-9D5A6D292A56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715" name="Text Box 6">
          <a:extLst>
            <a:ext uri="{FF2B5EF4-FFF2-40B4-BE49-F238E27FC236}">
              <a16:creationId xmlns:a16="http://schemas.microsoft.com/office/drawing/2014/main" id="{B10625D6-6F36-418E-B2F5-EF75F4CBB8B9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9375" cy="219075"/>
    <xdr:sp macro="" textlink="">
      <xdr:nvSpPr>
        <xdr:cNvPr id="5716" name="Text Box 6">
          <a:extLst>
            <a:ext uri="{FF2B5EF4-FFF2-40B4-BE49-F238E27FC236}">
              <a16:creationId xmlns:a16="http://schemas.microsoft.com/office/drawing/2014/main" id="{9F2465C8-271E-4154-922F-EDEAC7040203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9375" cy="219075"/>
    <xdr:sp macro="" textlink="">
      <xdr:nvSpPr>
        <xdr:cNvPr id="5717" name="Text Box 6">
          <a:extLst>
            <a:ext uri="{FF2B5EF4-FFF2-40B4-BE49-F238E27FC236}">
              <a16:creationId xmlns:a16="http://schemas.microsoft.com/office/drawing/2014/main" id="{7C05A8DB-0C22-41BA-9D21-C8839B50454D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718" name="Text Box 5">
          <a:extLst>
            <a:ext uri="{FF2B5EF4-FFF2-40B4-BE49-F238E27FC236}">
              <a16:creationId xmlns:a16="http://schemas.microsoft.com/office/drawing/2014/main" id="{74284D06-FE33-4435-863F-AA1770A7EB4A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719" name="Text Box 6">
          <a:extLst>
            <a:ext uri="{FF2B5EF4-FFF2-40B4-BE49-F238E27FC236}">
              <a16:creationId xmlns:a16="http://schemas.microsoft.com/office/drawing/2014/main" id="{0793C827-7D29-4411-9D7B-1EF9408BB360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9375" cy="219075"/>
    <xdr:sp macro="" textlink="">
      <xdr:nvSpPr>
        <xdr:cNvPr id="5720" name="Text Box 6">
          <a:extLst>
            <a:ext uri="{FF2B5EF4-FFF2-40B4-BE49-F238E27FC236}">
              <a16:creationId xmlns:a16="http://schemas.microsoft.com/office/drawing/2014/main" id="{0D0C6653-B383-46E7-B237-EB7C65B2B34F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721" name="Text Box 5">
          <a:extLst>
            <a:ext uri="{FF2B5EF4-FFF2-40B4-BE49-F238E27FC236}">
              <a16:creationId xmlns:a16="http://schemas.microsoft.com/office/drawing/2014/main" id="{B7C2CF6F-8511-4306-A737-98DDB9F6D6C5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9375" cy="219075"/>
    <xdr:sp macro="" textlink="">
      <xdr:nvSpPr>
        <xdr:cNvPr id="5722" name="Text Box 6">
          <a:extLst>
            <a:ext uri="{FF2B5EF4-FFF2-40B4-BE49-F238E27FC236}">
              <a16:creationId xmlns:a16="http://schemas.microsoft.com/office/drawing/2014/main" id="{4106D433-EC1F-45C9-9C1E-A8287EEE0F1A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9375" cy="219075"/>
    <xdr:sp macro="" textlink="">
      <xdr:nvSpPr>
        <xdr:cNvPr id="5723" name="Text Box 6">
          <a:extLst>
            <a:ext uri="{FF2B5EF4-FFF2-40B4-BE49-F238E27FC236}">
              <a16:creationId xmlns:a16="http://schemas.microsoft.com/office/drawing/2014/main" id="{D3B858F3-E5B2-45E4-BF96-258D468F6164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9375" cy="219075"/>
    <xdr:sp macro="" textlink="">
      <xdr:nvSpPr>
        <xdr:cNvPr id="5724" name="Text Box 6">
          <a:extLst>
            <a:ext uri="{FF2B5EF4-FFF2-40B4-BE49-F238E27FC236}">
              <a16:creationId xmlns:a16="http://schemas.microsoft.com/office/drawing/2014/main" id="{EEA4594B-92E3-4EA8-ACA1-381131DCA8CA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725" name="Text Box 5">
          <a:extLst>
            <a:ext uri="{FF2B5EF4-FFF2-40B4-BE49-F238E27FC236}">
              <a16:creationId xmlns:a16="http://schemas.microsoft.com/office/drawing/2014/main" id="{69A0FE94-DF6C-46D7-85D8-A8D0600BB5FA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726" name="Text Box 6">
          <a:extLst>
            <a:ext uri="{FF2B5EF4-FFF2-40B4-BE49-F238E27FC236}">
              <a16:creationId xmlns:a16="http://schemas.microsoft.com/office/drawing/2014/main" id="{E5511A9E-2950-4678-A770-811BA363DC1E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9375" cy="219075"/>
    <xdr:sp macro="" textlink="">
      <xdr:nvSpPr>
        <xdr:cNvPr id="5727" name="Text Box 6">
          <a:extLst>
            <a:ext uri="{FF2B5EF4-FFF2-40B4-BE49-F238E27FC236}">
              <a16:creationId xmlns:a16="http://schemas.microsoft.com/office/drawing/2014/main" id="{693D9D0A-2962-40AC-B83C-E332CD4F879B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728" name="Text Box 5">
          <a:extLst>
            <a:ext uri="{FF2B5EF4-FFF2-40B4-BE49-F238E27FC236}">
              <a16:creationId xmlns:a16="http://schemas.microsoft.com/office/drawing/2014/main" id="{694E3D0D-C367-433D-A65E-B1A12C02A057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9375" cy="219075"/>
    <xdr:sp macro="" textlink="">
      <xdr:nvSpPr>
        <xdr:cNvPr id="5729" name="Text Box 6">
          <a:extLst>
            <a:ext uri="{FF2B5EF4-FFF2-40B4-BE49-F238E27FC236}">
              <a16:creationId xmlns:a16="http://schemas.microsoft.com/office/drawing/2014/main" id="{4ABA86E4-EFE1-425A-97A9-F3AB3CAA0267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9375" cy="219075"/>
    <xdr:sp macro="" textlink="">
      <xdr:nvSpPr>
        <xdr:cNvPr id="5730" name="Text Box 6">
          <a:extLst>
            <a:ext uri="{FF2B5EF4-FFF2-40B4-BE49-F238E27FC236}">
              <a16:creationId xmlns:a16="http://schemas.microsoft.com/office/drawing/2014/main" id="{6C0C59B5-91C3-41D5-8C45-B260A8CF1591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731" name="Text Box 6">
          <a:extLst>
            <a:ext uri="{FF2B5EF4-FFF2-40B4-BE49-F238E27FC236}">
              <a16:creationId xmlns:a16="http://schemas.microsoft.com/office/drawing/2014/main" id="{12B85CEA-7B45-4751-89A0-4B7683917256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732" name="Text Box 5">
          <a:extLst>
            <a:ext uri="{FF2B5EF4-FFF2-40B4-BE49-F238E27FC236}">
              <a16:creationId xmlns:a16="http://schemas.microsoft.com/office/drawing/2014/main" id="{55CC1F44-1438-4F51-B9BD-12AD5577EC6B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733" name="Text Box 6">
          <a:extLst>
            <a:ext uri="{FF2B5EF4-FFF2-40B4-BE49-F238E27FC236}">
              <a16:creationId xmlns:a16="http://schemas.microsoft.com/office/drawing/2014/main" id="{1DCB0D99-2EF5-4F32-84F2-54F2525A8433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9375" cy="219075"/>
    <xdr:sp macro="" textlink="">
      <xdr:nvSpPr>
        <xdr:cNvPr id="5734" name="Text Box 6">
          <a:extLst>
            <a:ext uri="{FF2B5EF4-FFF2-40B4-BE49-F238E27FC236}">
              <a16:creationId xmlns:a16="http://schemas.microsoft.com/office/drawing/2014/main" id="{71D5A252-2984-4D6A-A255-B03E28F20C51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735" name="Text Box 5">
          <a:extLst>
            <a:ext uri="{FF2B5EF4-FFF2-40B4-BE49-F238E27FC236}">
              <a16:creationId xmlns:a16="http://schemas.microsoft.com/office/drawing/2014/main" id="{ACFD8FB6-17DC-4FCC-B946-4ACE85338D30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736" name="Text Box 6">
          <a:extLst>
            <a:ext uri="{FF2B5EF4-FFF2-40B4-BE49-F238E27FC236}">
              <a16:creationId xmlns:a16="http://schemas.microsoft.com/office/drawing/2014/main" id="{FF846A47-282A-4A97-953D-03A587CB1A55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9375" cy="219075"/>
    <xdr:sp macro="" textlink="">
      <xdr:nvSpPr>
        <xdr:cNvPr id="5737" name="Text Box 6">
          <a:extLst>
            <a:ext uri="{FF2B5EF4-FFF2-40B4-BE49-F238E27FC236}">
              <a16:creationId xmlns:a16="http://schemas.microsoft.com/office/drawing/2014/main" id="{9C444150-83A4-4DD6-89F6-953C5CA5EF81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9375" cy="219075"/>
    <xdr:sp macro="" textlink="">
      <xdr:nvSpPr>
        <xdr:cNvPr id="5738" name="Text Box 6">
          <a:extLst>
            <a:ext uri="{FF2B5EF4-FFF2-40B4-BE49-F238E27FC236}">
              <a16:creationId xmlns:a16="http://schemas.microsoft.com/office/drawing/2014/main" id="{989CE134-6036-49B5-8521-22E0DEE55451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9375" cy="219075"/>
    <xdr:sp macro="" textlink="">
      <xdr:nvSpPr>
        <xdr:cNvPr id="5739" name="Text Box 6">
          <a:extLst>
            <a:ext uri="{FF2B5EF4-FFF2-40B4-BE49-F238E27FC236}">
              <a16:creationId xmlns:a16="http://schemas.microsoft.com/office/drawing/2014/main" id="{B495A853-A7B1-4360-B81C-F7598237BA0A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740" name="Text Box 6">
          <a:extLst>
            <a:ext uri="{FF2B5EF4-FFF2-40B4-BE49-F238E27FC236}">
              <a16:creationId xmlns:a16="http://schemas.microsoft.com/office/drawing/2014/main" id="{7A96CCAB-5DDB-4768-A5B0-72FB01C36405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9375" cy="219075"/>
    <xdr:sp macro="" textlink="">
      <xdr:nvSpPr>
        <xdr:cNvPr id="5741" name="Text Box 6">
          <a:extLst>
            <a:ext uri="{FF2B5EF4-FFF2-40B4-BE49-F238E27FC236}">
              <a16:creationId xmlns:a16="http://schemas.microsoft.com/office/drawing/2014/main" id="{6E2DBBA1-F8D4-4385-A90D-CD1CD8E10C00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742" name="Text Box 6">
          <a:extLst>
            <a:ext uri="{FF2B5EF4-FFF2-40B4-BE49-F238E27FC236}">
              <a16:creationId xmlns:a16="http://schemas.microsoft.com/office/drawing/2014/main" id="{8F9EF581-59C8-43EA-9C61-D5CBDBBF9A68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743" name="Text Box 5">
          <a:extLst>
            <a:ext uri="{FF2B5EF4-FFF2-40B4-BE49-F238E27FC236}">
              <a16:creationId xmlns:a16="http://schemas.microsoft.com/office/drawing/2014/main" id="{4857E878-4E9D-415F-9BB0-B34114BAF306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744" name="Text Box 6">
          <a:extLst>
            <a:ext uri="{FF2B5EF4-FFF2-40B4-BE49-F238E27FC236}">
              <a16:creationId xmlns:a16="http://schemas.microsoft.com/office/drawing/2014/main" id="{238401F0-317C-4513-9130-0577248BF761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745" name="Text Box 5">
          <a:extLst>
            <a:ext uri="{FF2B5EF4-FFF2-40B4-BE49-F238E27FC236}">
              <a16:creationId xmlns:a16="http://schemas.microsoft.com/office/drawing/2014/main" id="{0A285977-28C8-4D43-8289-EE3727DC38FD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746" name="Text Box 6">
          <a:extLst>
            <a:ext uri="{FF2B5EF4-FFF2-40B4-BE49-F238E27FC236}">
              <a16:creationId xmlns:a16="http://schemas.microsoft.com/office/drawing/2014/main" id="{47E69A52-8E9C-46EF-97DD-238507E24196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9375" cy="219075"/>
    <xdr:sp macro="" textlink="">
      <xdr:nvSpPr>
        <xdr:cNvPr id="5747" name="Text Box 6">
          <a:extLst>
            <a:ext uri="{FF2B5EF4-FFF2-40B4-BE49-F238E27FC236}">
              <a16:creationId xmlns:a16="http://schemas.microsoft.com/office/drawing/2014/main" id="{CFCD6E23-DB27-4DDE-AF1F-BF46A48C49DE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9375" cy="219075"/>
    <xdr:sp macro="" textlink="">
      <xdr:nvSpPr>
        <xdr:cNvPr id="5748" name="Text Box 6">
          <a:extLst>
            <a:ext uri="{FF2B5EF4-FFF2-40B4-BE49-F238E27FC236}">
              <a16:creationId xmlns:a16="http://schemas.microsoft.com/office/drawing/2014/main" id="{E87DCB03-052F-4A6F-B69F-25642AE82821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749" name="Text Box 5">
          <a:extLst>
            <a:ext uri="{FF2B5EF4-FFF2-40B4-BE49-F238E27FC236}">
              <a16:creationId xmlns:a16="http://schemas.microsoft.com/office/drawing/2014/main" id="{FDB2583D-990F-4886-ACBF-057FDD7A2C0E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750" name="Text Box 6">
          <a:extLst>
            <a:ext uri="{FF2B5EF4-FFF2-40B4-BE49-F238E27FC236}">
              <a16:creationId xmlns:a16="http://schemas.microsoft.com/office/drawing/2014/main" id="{70A0E858-51E5-42E2-ACA4-713644780B4E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9375" cy="219075"/>
    <xdr:sp macro="" textlink="">
      <xdr:nvSpPr>
        <xdr:cNvPr id="5751" name="Text Box 6">
          <a:extLst>
            <a:ext uri="{FF2B5EF4-FFF2-40B4-BE49-F238E27FC236}">
              <a16:creationId xmlns:a16="http://schemas.microsoft.com/office/drawing/2014/main" id="{E73643F7-82F8-449E-AB3B-39B6B7521641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752" name="Text Box 5">
          <a:extLst>
            <a:ext uri="{FF2B5EF4-FFF2-40B4-BE49-F238E27FC236}">
              <a16:creationId xmlns:a16="http://schemas.microsoft.com/office/drawing/2014/main" id="{07431EA4-2B1D-481F-BE58-2C788424ECD9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9375" cy="219075"/>
    <xdr:sp macro="" textlink="">
      <xdr:nvSpPr>
        <xdr:cNvPr id="5753" name="Text Box 6">
          <a:extLst>
            <a:ext uri="{FF2B5EF4-FFF2-40B4-BE49-F238E27FC236}">
              <a16:creationId xmlns:a16="http://schemas.microsoft.com/office/drawing/2014/main" id="{E0191A3F-2B36-47FE-8973-C8AF16C68996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9375" cy="219075"/>
    <xdr:sp macro="" textlink="">
      <xdr:nvSpPr>
        <xdr:cNvPr id="5754" name="Text Box 6">
          <a:extLst>
            <a:ext uri="{FF2B5EF4-FFF2-40B4-BE49-F238E27FC236}">
              <a16:creationId xmlns:a16="http://schemas.microsoft.com/office/drawing/2014/main" id="{E2C39FA5-9635-4668-9DB0-629D07548D10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755" name="Text Box 6">
          <a:extLst>
            <a:ext uri="{FF2B5EF4-FFF2-40B4-BE49-F238E27FC236}">
              <a16:creationId xmlns:a16="http://schemas.microsoft.com/office/drawing/2014/main" id="{83EB422D-91B8-4F1B-A754-DAF6EFF617AF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756" name="Text Box 5">
          <a:extLst>
            <a:ext uri="{FF2B5EF4-FFF2-40B4-BE49-F238E27FC236}">
              <a16:creationId xmlns:a16="http://schemas.microsoft.com/office/drawing/2014/main" id="{91C55911-F190-4AC1-9379-821CA2CF8233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757" name="Text Box 6">
          <a:extLst>
            <a:ext uri="{FF2B5EF4-FFF2-40B4-BE49-F238E27FC236}">
              <a16:creationId xmlns:a16="http://schemas.microsoft.com/office/drawing/2014/main" id="{21BC3DAE-4DA4-4F3E-A8E5-48D5BB35C410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9375" cy="219075"/>
    <xdr:sp macro="" textlink="">
      <xdr:nvSpPr>
        <xdr:cNvPr id="5758" name="Text Box 6">
          <a:extLst>
            <a:ext uri="{FF2B5EF4-FFF2-40B4-BE49-F238E27FC236}">
              <a16:creationId xmlns:a16="http://schemas.microsoft.com/office/drawing/2014/main" id="{049F2BDF-5E64-4123-B431-9C448B80F4B1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759" name="Text Box 6">
          <a:extLst>
            <a:ext uri="{FF2B5EF4-FFF2-40B4-BE49-F238E27FC236}">
              <a16:creationId xmlns:a16="http://schemas.microsoft.com/office/drawing/2014/main" id="{21CB087E-4727-4D94-95BE-4EB3B9B80218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9375" cy="219075"/>
    <xdr:sp macro="" textlink="">
      <xdr:nvSpPr>
        <xdr:cNvPr id="5760" name="Text Box 6">
          <a:extLst>
            <a:ext uri="{FF2B5EF4-FFF2-40B4-BE49-F238E27FC236}">
              <a16:creationId xmlns:a16="http://schemas.microsoft.com/office/drawing/2014/main" id="{9DEAF938-F0F3-4A86-BD79-F3649700D654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761" name="Text Box 6">
          <a:extLst>
            <a:ext uri="{FF2B5EF4-FFF2-40B4-BE49-F238E27FC236}">
              <a16:creationId xmlns:a16="http://schemas.microsoft.com/office/drawing/2014/main" id="{7B3D7FAA-B646-4288-AFCD-D6E57AC35710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762" name="Text Box 6">
          <a:extLst>
            <a:ext uri="{FF2B5EF4-FFF2-40B4-BE49-F238E27FC236}">
              <a16:creationId xmlns:a16="http://schemas.microsoft.com/office/drawing/2014/main" id="{6F261760-718D-42DB-8D49-FA0C7F3E10DF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9375" cy="219075"/>
    <xdr:sp macro="" textlink="">
      <xdr:nvSpPr>
        <xdr:cNvPr id="5763" name="Text Box 6">
          <a:extLst>
            <a:ext uri="{FF2B5EF4-FFF2-40B4-BE49-F238E27FC236}">
              <a16:creationId xmlns:a16="http://schemas.microsoft.com/office/drawing/2014/main" id="{3C1C64D1-26E7-4B06-8C50-8EFEF2854622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764" name="Text Box 6">
          <a:extLst>
            <a:ext uri="{FF2B5EF4-FFF2-40B4-BE49-F238E27FC236}">
              <a16:creationId xmlns:a16="http://schemas.microsoft.com/office/drawing/2014/main" id="{6603BA05-196F-4ED5-81B8-A5508DE70F4C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765" name="Text Box 6">
          <a:extLst>
            <a:ext uri="{FF2B5EF4-FFF2-40B4-BE49-F238E27FC236}">
              <a16:creationId xmlns:a16="http://schemas.microsoft.com/office/drawing/2014/main" id="{15A72774-72A0-460B-8184-C2196F686704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9375" cy="219075"/>
    <xdr:sp macro="" textlink="">
      <xdr:nvSpPr>
        <xdr:cNvPr id="5766" name="Text Box 6">
          <a:extLst>
            <a:ext uri="{FF2B5EF4-FFF2-40B4-BE49-F238E27FC236}">
              <a16:creationId xmlns:a16="http://schemas.microsoft.com/office/drawing/2014/main" id="{5071BFB3-2CE0-4432-89AC-7C2C0C03BA54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767" name="Text Box 5">
          <a:extLst>
            <a:ext uri="{FF2B5EF4-FFF2-40B4-BE49-F238E27FC236}">
              <a16:creationId xmlns:a16="http://schemas.microsoft.com/office/drawing/2014/main" id="{F9FDFBDA-EFDD-4651-AF75-8ADF42B323B9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768" name="Text Box 6">
          <a:extLst>
            <a:ext uri="{FF2B5EF4-FFF2-40B4-BE49-F238E27FC236}">
              <a16:creationId xmlns:a16="http://schemas.microsoft.com/office/drawing/2014/main" id="{F4E2676D-5272-4137-95BD-3AADED8B4650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9375" cy="219075"/>
    <xdr:sp macro="" textlink="">
      <xdr:nvSpPr>
        <xdr:cNvPr id="5769" name="Text Box 6">
          <a:extLst>
            <a:ext uri="{FF2B5EF4-FFF2-40B4-BE49-F238E27FC236}">
              <a16:creationId xmlns:a16="http://schemas.microsoft.com/office/drawing/2014/main" id="{CA97A3BF-0A59-4443-A6D2-A9EAE9D6D8E3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9375" cy="219075"/>
    <xdr:sp macro="" textlink="">
      <xdr:nvSpPr>
        <xdr:cNvPr id="5770" name="Text Box 6">
          <a:extLst>
            <a:ext uri="{FF2B5EF4-FFF2-40B4-BE49-F238E27FC236}">
              <a16:creationId xmlns:a16="http://schemas.microsoft.com/office/drawing/2014/main" id="{F7F6839F-F190-403F-AB9D-534A923A89F1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771" name="Text Box 6">
          <a:extLst>
            <a:ext uri="{FF2B5EF4-FFF2-40B4-BE49-F238E27FC236}">
              <a16:creationId xmlns:a16="http://schemas.microsoft.com/office/drawing/2014/main" id="{EBB08980-777E-4D13-AFB6-42599D1BD484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9375" cy="219075"/>
    <xdr:sp macro="" textlink="">
      <xdr:nvSpPr>
        <xdr:cNvPr id="5772" name="Text Box 6">
          <a:extLst>
            <a:ext uri="{FF2B5EF4-FFF2-40B4-BE49-F238E27FC236}">
              <a16:creationId xmlns:a16="http://schemas.microsoft.com/office/drawing/2014/main" id="{46D3826D-3C26-434B-830F-3643BEC769E1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773" name="Text Box 6">
          <a:extLst>
            <a:ext uri="{FF2B5EF4-FFF2-40B4-BE49-F238E27FC236}">
              <a16:creationId xmlns:a16="http://schemas.microsoft.com/office/drawing/2014/main" id="{06697630-1969-4511-8918-94CF91BB1867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9375" cy="219075"/>
    <xdr:sp macro="" textlink="">
      <xdr:nvSpPr>
        <xdr:cNvPr id="5774" name="Text Box 6">
          <a:extLst>
            <a:ext uri="{FF2B5EF4-FFF2-40B4-BE49-F238E27FC236}">
              <a16:creationId xmlns:a16="http://schemas.microsoft.com/office/drawing/2014/main" id="{F640F98F-D11E-44E6-8373-3C3AA4070C5D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775" name="Text Box 5">
          <a:extLst>
            <a:ext uri="{FF2B5EF4-FFF2-40B4-BE49-F238E27FC236}">
              <a16:creationId xmlns:a16="http://schemas.microsoft.com/office/drawing/2014/main" id="{76E7B871-1052-4523-BBF2-68E358CE6914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776" name="Text Box 6">
          <a:extLst>
            <a:ext uri="{FF2B5EF4-FFF2-40B4-BE49-F238E27FC236}">
              <a16:creationId xmlns:a16="http://schemas.microsoft.com/office/drawing/2014/main" id="{46C38F66-1A2D-4EBF-8608-2EACE128F16B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9375" cy="219075"/>
    <xdr:sp macro="" textlink="">
      <xdr:nvSpPr>
        <xdr:cNvPr id="5777" name="Text Box 6">
          <a:extLst>
            <a:ext uri="{FF2B5EF4-FFF2-40B4-BE49-F238E27FC236}">
              <a16:creationId xmlns:a16="http://schemas.microsoft.com/office/drawing/2014/main" id="{47A714C6-0FAA-48BC-9DAC-FB3E5E8BE4C9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9375" cy="219075"/>
    <xdr:sp macro="" textlink="">
      <xdr:nvSpPr>
        <xdr:cNvPr id="5778" name="Text Box 6">
          <a:extLst>
            <a:ext uri="{FF2B5EF4-FFF2-40B4-BE49-F238E27FC236}">
              <a16:creationId xmlns:a16="http://schemas.microsoft.com/office/drawing/2014/main" id="{E84E543A-041A-4021-889D-7AF9DE988943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779" name="Text Box 5">
          <a:extLst>
            <a:ext uri="{FF2B5EF4-FFF2-40B4-BE49-F238E27FC236}">
              <a16:creationId xmlns:a16="http://schemas.microsoft.com/office/drawing/2014/main" id="{1FF80E57-F369-4831-923D-74006007A1C9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780" name="Text Box 6">
          <a:extLst>
            <a:ext uri="{FF2B5EF4-FFF2-40B4-BE49-F238E27FC236}">
              <a16:creationId xmlns:a16="http://schemas.microsoft.com/office/drawing/2014/main" id="{5428C1BE-A045-4C24-9F74-95E36D8A62B4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9375" cy="219075"/>
    <xdr:sp macro="" textlink="">
      <xdr:nvSpPr>
        <xdr:cNvPr id="5781" name="Text Box 6">
          <a:extLst>
            <a:ext uri="{FF2B5EF4-FFF2-40B4-BE49-F238E27FC236}">
              <a16:creationId xmlns:a16="http://schemas.microsoft.com/office/drawing/2014/main" id="{0F423082-5DEB-4D05-A5A1-0BE4B9D85B55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782" name="Text Box 5">
          <a:extLst>
            <a:ext uri="{FF2B5EF4-FFF2-40B4-BE49-F238E27FC236}">
              <a16:creationId xmlns:a16="http://schemas.microsoft.com/office/drawing/2014/main" id="{38ADE69B-D5F5-42A6-A4A8-BB838565868C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9375" cy="219075"/>
    <xdr:sp macro="" textlink="">
      <xdr:nvSpPr>
        <xdr:cNvPr id="5783" name="Text Box 6">
          <a:extLst>
            <a:ext uri="{FF2B5EF4-FFF2-40B4-BE49-F238E27FC236}">
              <a16:creationId xmlns:a16="http://schemas.microsoft.com/office/drawing/2014/main" id="{7CF74F90-97F9-4C4F-8F45-97332410FC57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9375" cy="219075"/>
    <xdr:sp macro="" textlink="">
      <xdr:nvSpPr>
        <xdr:cNvPr id="5784" name="Text Box 6">
          <a:extLst>
            <a:ext uri="{FF2B5EF4-FFF2-40B4-BE49-F238E27FC236}">
              <a16:creationId xmlns:a16="http://schemas.microsoft.com/office/drawing/2014/main" id="{8F603A38-EF5F-400B-9ECC-B040E87A3AC4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785" name="Text Box 6">
          <a:extLst>
            <a:ext uri="{FF2B5EF4-FFF2-40B4-BE49-F238E27FC236}">
              <a16:creationId xmlns:a16="http://schemas.microsoft.com/office/drawing/2014/main" id="{8E0E42DD-6DF5-426C-8D04-B5EC610C85AF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786" name="Text Box 5">
          <a:extLst>
            <a:ext uri="{FF2B5EF4-FFF2-40B4-BE49-F238E27FC236}">
              <a16:creationId xmlns:a16="http://schemas.microsoft.com/office/drawing/2014/main" id="{06BBBD80-F292-467F-BC1D-06D8F4DCA52E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787" name="Text Box 6">
          <a:extLst>
            <a:ext uri="{FF2B5EF4-FFF2-40B4-BE49-F238E27FC236}">
              <a16:creationId xmlns:a16="http://schemas.microsoft.com/office/drawing/2014/main" id="{A2D08BAD-875D-4894-AC88-285EDF204795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9375" cy="219075"/>
    <xdr:sp macro="" textlink="">
      <xdr:nvSpPr>
        <xdr:cNvPr id="5788" name="Text Box 6">
          <a:extLst>
            <a:ext uri="{FF2B5EF4-FFF2-40B4-BE49-F238E27FC236}">
              <a16:creationId xmlns:a16="http://schemas.microsoft.com/office/drawing/2014/main" id="{7A14C94A-7D70-4F7F-BE41-4EFC2DE4E502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789" name="Text Box 5">
          <a:extLst>
            <a:ext uri="{FF2B5EF4-FFF2-40B4-BE49-F238E27FC236}">
              <a16:creationId xmlns:a16="http://schemas.microsoft.com/office/drawing/2014/main" id="{B58CB38D-AD58-4BE3-8E1F-40FB5694494B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790" name="Text Box 6">
          <a:extLst>
            <a:ext uri="{FF2B5EF4-FFF2-40B4-BE49-F238E27FC236}">
              <a16:creationId xmlns:a16="http://schemas.microsoft.com/office/drawing/2014/main" id="{2F75798D-09E7-4B2B-9AFF-053C906B5A01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9375" cy="219075"/>
    <xdr:sp macro="" textlink="">
      <xdr:nvSpPr>
        <xdr:cNvPr id="5791" name="Text Box 6">
          <a:extLst>
            <a:ext uri="{FF2B5EF4-FFF2-40B4-BE49-F238E27FC236}">
              <a16:creationId xmlns:a16="http://schemas.microsoft.com/office/drawing/2014/main" id="{3420AAAB-BFDE-4098-BF21-EA81FAA36206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9375" cy="219075"/>
    <xdr:sp macro="" textlink="">
      <xdr:nvSpPr>
        <xdr:cNvPr id="5792" name="Text Box 6">
          <a:extLst>
            <a:ext uri="{FF2B5EF4-FFF2-40B4-BE49-F238E27FC236}">
              <a16:creationId xmlns:a16="http://schemas.microsoft.com/office/drawing/2014/main" id="{FE446618-AEDF-422A-9A72-51960EB32E3A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9375" cy="219075"/>
    <xdr:sp macro="" textlink="">
      <xdr:nvSpPr>
        <xdr:cNvPr id="5793" name="Text Box 6">
          <a:extLst>
            <a:ext uri="{FF2B5EF4-FFF2-40B4-BE49-F238E27FC236}">
              <a16:creationId xmlns:a16="http://schemas.microsoft.com/office/drawing/2014/main" id="{F87466B7-1C84-4E4B-BE06-E3D29E28AD3B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794" name="Text Box 6">
          <a:extLst>
            <a:ext uri="{FF2B5EF4-FFF2-40B4-BE49-F238E27FC236}">
              <a16:creationId xmlns:a16="http://schemas.microsoft.com/office/drawing/2014/main" id="{A79BC916-5141-459B-B718-B492734B6790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9375" cy="219075"/>
    <xdr:sp macro="" textlink="">
      <xdr:nvSpPr>
        <xdr:cNvPr id="5795" name="Text Box 6">
          <a:extLst>
            <a:ext uri="{FF2B5EF4-FFF2-40B4-BE49-F238E27FC236}">
              <a16:creationId xmlns:a16="http://schemas.microsoft.com/office/drawing/2014/main" id="{C75DCA6D-9450-4764-B4FA-1F8EDA66741C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35</xdr:row>
      <xdr:rowOff>266700</xdr:rowOff>
    </xdr:from>
    <xdr:ext cx="76200" cy="215900"/>
    <xdr:sp macro="" textlink="">
      <xdr:nvSpPr>
        <xdr:cNvPr id="5796" name="Text Box 6">
          <a:extLst>
            <a:ext uri="{FF2B5EF4-FFF2-40B4-BE49-F238E27FC236}">
              <a16:creationId xmlns:a16="http://schemas.microsoft.com/office/drawing/2014/main" id="{07FB1433-D085-42D2-9E0F-032DCAF67A57}"/>
            </a:ext>
          </a:extLst>
        </xdr:cNvPr>
        <xdr:cNvSpPr txBox="1">
          <a:spLocks noChangeArrowheads="1"/>
        </xdr:cNvSpPr>
      </xdr:nvSpPr>
      <xdr:spPr bwMode="auto">
        <a:xfrm>
          <a:off x="116014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5797" name="Text Box 6">
          <a:extLst>
            <a:ext uri="{FF2B5EF4-FFF2-40B4-BE49-F238E27FC236}">
              <a16:creationId xmlns:a16="http://schemas.microsoft.com/office/drawing/2014/main" id="{E1AB7802-525F-4F62-AEF4-DB017E66BAE2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31</xdr:row>
      <xdr:rowOff>266700</xdr:rowOff>
    </xdr:from>
    <xdr:ext cx="76200" cy="215900"/>
    <xdr:sp macro="" textlink="">
      <xdr:nvSpPr>
        <xdr:cNvPr id="5798" name="Text Box 6">
          <a:extLst>
            <a:ext uri="{FF2B5EF4-FFF2-40B4-BE49-F238E27FC236}">
              <a16:creationId xmlns:a16="http://schemas.microsoft.com/office/drawing/2014/main" id="{33176065-162E-493F-9C3D-D69508FF85DE}"/>
            </a:ext>
          </a:extLst>
        </xdr:cNvPr>
        <xdr:cNvSpPr txBox="1">
          <a:spLocks noChangeArrowheads="1"/>
        </xdr:cNvSpPr>
      </xdr:nvSpPr>
      <xdr:spPr bwMode="auto">
        <a:xfrm>
          <a:off x="12630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31</xdr:row>
      <xdr:rowOff>266700</xdr:rowOff>
    </xdr:from>
    <xdr:ext cx="76200" cy="215900"/>
    <xdr:sp macro="" textlink="">
      <xdr:nvSpPr>
        <xdr:cNvPr id="5799" name="Text Box 6">
          <a:extLst>
            <a:ext uri="{FF2B5EF4-FFF2-40B4-BE49-F238E27FC236}">
              <a16:creationId xmlns:a16="http://schemas.microsoft.com/office/drawing/2014/main" id="{2FCFE427-8B6B-4599-85B4-C4AC50924BA9}"/>
            </a:ext>
          </a:extLst>
        </xdr:cNvPr>
        <xdr:cNvSpPr txBox="1">
          <a:spLocks noChangeArrowheads="1"/>
        </xdr:cNvSpPr>
      </xdr:nvSpPr>
      <xdr:spPr bwMode="auto">
        <a:xfrm>
          <a:off x="12630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31</xdr:row>
      <xdr:rowOff>266700</xdr:rowOff>
    </xdr:from>
    <xdr:ext cx="79375" cy="219075"/>
    <xdr:sp macro="" textlink="">
      <xdr:nvSpPr>
        <xdr:cNvPr id="5800" name="Text Box 6">
          <a:extLst>
            <a:ext uri="{FF2B5EF4-FFF2-40B4-BE49-F238E27FC236}">
              <a16:creationId xmlns:a16="http://schemas.microsoft.com/office/drawing/2014/main" id="{4D7371EA-DF34-4B9A-9B70-5425C7B6E9D5}"/>
            </a:ext>
          </a:extLst>
        </xdr:cNvPr>
        <xdr:cNvSpPr txBox="1">
          <a:spLocks noChangeArrowheads="1"/>
        </xdr:cNvSpPr>
      </xdr:nvSpPr>
      <xdr:spPr bwMode="auto">
        <a:xfrm>
          <a:off x="12630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31</xdr:row>
      <xdr:rowOff>266700</xdr:rowOff>
    </xdr:from>
    <xdr:ext cx="76200" cy="215900"/>
    <xdr:sp macro="" textlink="">
      <xdr:nvSpPr>
        <xdr:cNvPr id="5801" name="Text Box 6">
          <a:extLst>
            <a:ext uri="{FF2B5EF4-FFF2-40B4-BE49-F238E27FC236}">
              <a16:creationId xmlns:a16="http://schemas.microsoft.com/office/drawing/2014/main" id="{36424D2A-3B42-4246-8E88-1262B6AA2F00}"/>
            </a:ext>
          </a:extLst>
        </xdr:cNvPr>
        <xdr:cNvSpPr txBox="1">
          <a:spLocks noChangeArrowheads="1"/>
        </xdr:cNvSpPr>
      </xdr:nvSpPr>
      <xdr:spPr bwMode="auto">
        <a:xfrm>
          <a:off x="12630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5802" name="Text Box 6">
          <a:extLst>
            <a:ext uri="{FF2B5EF4-FFF2-40B4-BE49-F238E27FC236}">
              <a16:creationId xmlns:a16="http://schemas.microsoft.com/office/drawing/2014/main" id="{8B185340-6845-4A77-AEB5-B797CF4F3009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5803" name="Text Box 6">
          <a:extLst>
            <a:ext uri="{FF2B5EF4-FFF2-40B4-BE49-F238E27FC236}">
              <a16:creationId xmlns:a16="http://schemas.microsoft.com/office/drawing/2014/main" id="{624164B4-C72E-4D68-A6A5-B24352FCCBE1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31</xdr:row>
      <xdr:rowOff>266700</xdr:rowOff>
    </xdr:from>
    <xdr:ext cx="76200" cy="215900"/>
    <xdr:sp macro="" textlink="">
      <xdr:nvSpPr>
        <xdr:cNvPr id="5804" name="Text Box 6">
          <a:extLst>
            <a:ext uri="{FF2B5EF4-FFF2-40B4-BE49-F238E27FC236}">
              <a16:creationId xmlns:a16="http://schemas.microsoft.com/office/drawing/2014/main" id="{706AA8A5-587A-44B7-8425-4730F8D04A0A}"/>
            </a:ext>
          </a:extLst>
        </xdr:cNvPr>
        <xdr:cNvSpPr txBox="1">
          <a:spLocks noChangeArrowheads="1"/>
        </xdr:cNvSpPr>
      </xdr:nvSpPr>
      <xdr:spPr bwMode="auto">
        <a:xfrm>
          <a:off x="12630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5805" name="Text Box 6">
          <a:extLst>
            <a:ext uri="{FF2B5EF4-FFF2-40B4-BE49-F238E27FC236}">
              <a16:creationId xmlns:a16="http://schemas.microsoft.com/office/drawing/2014/main" id="{9E7FA42B-7882-4226-BE4B-9C7B8FB8E5FE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5806" name="Text Box 6">
          <a:extLst>
            <a:ext uri="{FF2B5EF4-FFF2-40B4-BE49-F238E27FC236}">
              <a16:creationId xmlns:a16="http://schemas.microsoft.com/office/drawing/2014/main" id="{34E465A7-B47C-421F-A48A-6F58D8D0B638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5807" name="Text Box 6">
          <a:extLst>
            <a:ext uri="{FF2B5EF4-FFF2-40B4-BE49-F238E27FC236}">
              <a16:creationId xmlns:a16="http://schemas.microsoft.com/office/drawing/2014/main" id="{2A76D245-ECC1-4EE8-81F8-B4E4D97D98E3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5808" name="Text Box 6">
          <a:extLst>
            <a:ext uri="{FF2B5EF4-FFF2-40B4-BE49-F238E27FC236}">
              <a16:creationId xmlns:a16="http://schemas.microsoft.com/office/drawing/2014/main" id="{F85A337C-B8F6-486E-887C-024FE7D78606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5809" name="Text Box 6">
          <a:extLst>
            <a:ext uri="{FF2B5EF4-FFF2-40B4-BE49-F238E27FC236}">
              <a16:creationId xmlns:a16="http://schemas.microsoft.com/office/drawing/2014/main" id="{833EF7E5-199F-4556-BBC7-8690D23C9D60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31</xdr:row>
      <xdr:rowOff>266700</xdr:rowOff>
    </xdr:from>
    <xdr:ext cx="76200" cy="215900"/>
    <xdr:sp macro="" textlink="">
      <xdr:nvSpPr>
        <xdr:cNvPr id="5810" name="Text Box 6">
          <a:extLst>
            <a:ext uri="{FF2B5EF4-FFF2-40B4-BE49-F238E27FC236}">
              <a16:creationId xmlns:a16="http://schemas.microsoft.com/office/drawing/2014/main" id="{73880E21-4ECF-4A0B-9CAE-0CCBDFAEA9A8}"/>
            </a:ext>
          </a:extLst>
        </xdr:cNvPr>
        <xdr:cNvSpPr txBox="1">
          <a:spLocks noChangeArrowheads="1"/>
        </xdr:cNvSpPr>
      </xdr:nvSpPr>
      <xdr:spPr bwMode="auto">
        <a:xfrm>
          <a:off x="12630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31</xdr:row>
      <xdr:rowOff>266700</xdr:rowOff>
    </xdr:from>
    <xdr:ext cx="76200" cy="190500"/>
    <xdr:sp macro="" textlink="">
      <xdr:nvSpPr>
        <xdr:cNvPr id="5811" name="Text Box 6">
          <a:extLst>
            <a:ext uri="{FF2B5EF4-FFF2-40B4-BE49-F238E27FC236}">
              <a16:creationId xmlns:a16="http://schemas.microsoft.com/office/drawing/2014/main" id="{941FBC7B-B6A4-42B1-8A5F-14B7D9192D6F}"/>
            </a:ext>
          </a:extLst>
        </xdr:cNvPr>
        <xdr:cNvSpPr txBox="1">
          <a:spLocks noChangeArrowheads="1"/>
        </xdr:cNvSpPr>
      </xdr:nvSpPr>
      <xdr:spPr bwMode="auto">
        <a:xfrm>
          <a:off x="12630150" y="6524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29</xdr:row>
      <xdr:rowOff>266700</xdr:rowOff>
    </xdr:from>
    <xdr:ext cx="76200" cy="215900"/>
    <xdr:sp macro="" textlink="">
      <xdr:nvSpPr>
        <xdr:cNvPr id="5812" name="Text Box 6">
          <a:extLst>
            <a:ext uri="{FF2B5EF4-FFF2-40B4-BE49-F238E27FC236}">
              <a16:creationId xmlns:a16="http://schemas.microsoft.com/office/drawing/2014/main" id="{2785EF8B-5873-4E56-A19D-5A37688F825A}"/>
            </a:ext>
          </a:extLst>
        </xdr:cNvPr>
        <xdr:cNvSpPr txBox="1">
          <a:spLocks noChangeArrowheads="1"/>
        </xdr:cNvSpPr>
      </xdr:nvSpPr>
      <xdr:spPr bwMode="auto">
        <a:xfrm>
          <a:off x="126301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29</xdr:row>
      <xdr:rowOff>266700</xdr:rowOff>
    </xdr:from>
    <xdr:ext cx="76200" cy="215900"/>
    <xdr:sp macro="" textlink="">
      <xdr:nvSpPr>
        <xdr:cNvPr id="5813" name="Text Box 5">
          <a:extLst>
            <a:ext uri="{FF2B5EF4-FFF2-40B4-BE49-F238E27FC236}">
              <a16:creationId xmlns:a16="http://schemas.microsoft.com/office/drawing/2014/main" id="{76FDA013-55B3-4ED0-A696-31F4CDBA1391}"/>
            </a:ext>
          </a:extLst>
        </xdr:cNvPr>
        <xdr:cNvSpPr txBox="1">
          <a:spLocks noChangeArrowheads="1"/>
        </xdr:cNvSpPr>
      </xdr:nvSpPr>
      <xdr:spPr bwMode="auto">
        <a:xfrm>
          <a:off x="126301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29</xdr:row>
      <xdr:rowOff>266700</xdr:rowOff>
    </xdr:from>
    <xdr:ext cx="76200" cy="215900"/>
    <xdr:sp macro="" textlink="">
      <xdr:nvSpPr>
        <xdr:cNvPr id="5814" name="Text Box 6">
          <a:extLst>
            <a:ext uri="{FF2B5EF4-FFF2-40B4-BE49-F238E27FC236}">
              <a16:creationId xmlns:a16="http://schemas.microsoft.com/office/drawing/2014/main" id="{CA7C095B-D9DD-44F5-AD76-C0FE7207EFF8}"/>
            </a:ext>
          </a:extLst>
        </xdr:cNvPr>
        <xdr:cNvSpPr txBox="1">
          <a:spLocks noChangeArrowheads="1"/>
        </xdr:cNvSpPr>
      </xdr:nvSpPr>
      <xdr:spPr bwMode="auto">
        <a:xfrm>
          <a:off x="126301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29</xdr:row>
      <xdr:rowOff>266700</xdr:rowOff>
    </xdr:from>
    <xdr:ext cx="79375" cy="219075"/>
    <xdr:sp macro="" textlink="">
      <xdr:nvSpPr>
        <xdr:cNvPr id="5815" name="Text Box 6">
          <a:extLst>
            <a:ext uri="{FF2B5EF4-FFF2-40B4-BE49-F238E27FC236}">
              <a16:creationId xmlns:a16="http://schemas.microsoft.com/office/drawing/2014/main" id="{DF3577E5-81F0-47FB-83F3-DE403E12ED55}"/>
            </a:ext>
          </a:extLst>
        </xdr:cNvPr>
        <xdr:cNvSpPr txBox="1">
          <a:spLocks noChangeArrowheads="1"/>
        </xdr:cNvSpPr>
      </xdr:nvSpPr>
      <xdr:spPr bwMode="auto">
        <a:xfrm>
          <a:off x="126301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29</xdr:row>
      <xdr:rowOff>266700</xdr:rowOff>
    </xdr:from>
    <xdr:ext cx="76200" cy="215900"/>
    <xdr:sp macro="" textlink="">
      <xdr:nvSpPr>
        <xdr:cNvPr id="5816" name="Text Box 5">
          <a:extLst>
            <a:ext uri="{FF2B5EF4-FFF2-40B4-BE49-F238E27FC236}">
              <a16:creationId xmlns:a16="http://schemas.microsoft.com/office/drawing/2014/main" id="{5C654E89-A913-408C-8E85-6F70C0A03392}"/>
            </a:ext>
          </a:extLst>
        </xdr:cNvPr>
        <xdr:cNvSpPr txBox="1">
          <a:spLocks noChangeArrowheads="1"/>
        </xdr:cNvSpPr>
      </xdr:nvSpPr>
      <xdr:spPr bwMode="auto">
        <a:xfrm>
          <a:off x="126301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29</xdr:row>
      <xdr:rowOff>266700</xdr:rowOff>
    </xdr:from>
    <xdr:ext cx="76200" cy="215900"/>
    <xdr:sp macro="" textlink="">
      <xdr:nvSpPr>
        <xdr:cNvPr id="5817" name="Text Box 6">
          <a:extLst>
            <a:ext uri="{FF2B5EF4-FFF2-40B4-BE49-F238E27FC236}">
              <a16:creationId xmlns:a16="http://schemas.microsoft.com/office/drawing/2014/main" id="{05E3F287-BCDC-4D8D-AA06-E113EA0F66C5}"/>
            </a:ext>
          </a:extLst>
        </xdr:cNvPr>
        <xdr:cNvSpPr txBox="1">
          <a:spLocks noChangeArrowheads="1"/>
        </xdr:cNvSpPr>
      </xdr:nvSpPr>
      <xdr:spPr bwMode="auto">
        <a:xfrm>
          <a:off x="126301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31</xdr:row>
      <xdr:rowOff>266700</xdr:rowOff>
    </xdr:from>
    <xdr:ext cx="79375" cy="219075"/>
    <xdr:sp macro="" textlink="">
      <xdr:nvSpPr>
        <xdr:cNvPr id="5818" name="Text Box 6">
          <a:extLst>
            <a:ext uri="{FF2B5EF4-FFF2-40B4-BE49-F238E27FC236}">
              <a16:creationId xmlns:a16="http://schemas.microsoft.com/office/drawing/2014/main" id="{EAF1306C-6314-4B52-A1B7-573CF02F8D1E}"/>
            </a:ext>
          </a:extLst>
        </xdr:cNvPr>
        <xdr:cNvSpPr txBox="1">
          <a:spLocks noChangeArrowheads="1"/>
        </xdr:cNvSpPr>
      </xdr:nvSpPr>
      <xdr:spPr bwMode="auto">
        <a:xfrm>
          <a:off x="12630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5819" name="Text Box 6">
          <a:extLst>
            <a:ext uri="{FF2B5EF4-FFF2-40B4-BE49-F238E27FC236}">
              <a16:creationId xmlns:a16="http://schemas.microsoft.com/office/drawing/2014/main" id="{E4FE8E40-4B2D-43E1-95C6-09764629BB25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5820" name="Text Box 5">
          <a:extLst>
            <a:ext uri="{FF2B5EF4-FFF2-40B4-BE49-F238E27FC236}">
              <a16:creationId xmlns:a16="http://schemas.microsoft.com/office/drawing/2014/main" id="{B64C3EF1-6E30-4EFD-B381-040B86B2BC33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5821" name="Text Box 6">
          <a:extLst>
            <a:ext uri="{FF2B5EF4-FFF2-40B4-BE49-F238E27FC236}">
              <a16:creationId xmlns:a16="http://schemas.microsoft.com/office/drawing/2014/main" id="{B83AD4FC-F32F-4AF9-989F-2745BC12017C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5822" name="Text Box 5">
          <a:extLst>
            <a:ext uri="{FF2B5EF4-FFF2-40B4-BE49-F238E27FC236}">
              <a16:creationId xmlns:a16="http://schemas.microsoft.com/office/drawing/2014/main" id="{6B77CFA4-1926-4D8B-BBD6-ABD9D52CB074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5823" name="Text Box 6">
          <a:extLst>
            <a:ext uri="{FF2B5EF4-FFF2-40B4-BE49-F238E27FC236}">
              <a16:creationId xmlns:a16="http://schemas.microsoft.com/office/drawing/2014/main" id="{10EBA888-28E2-487C-A1D7-A56C715E6D6C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5824" name="Text Box 6">
          <a:extLst>
            <a:ext uri="{FF2B5EF4-FFF2-40B4-BE49-F238E27FC236}">
              <a16:creationId xmlns:a16="http://schemas.microsoft.com/office/drawing/2014/main" id="{60E10DFA-E4EC-4A65-B4AE-0AD04F5D15F9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5825" name="Text Box 6">
          <a:extLst>
            <a:ext uri="{FF2B5EF4-FFF2-40B4-BE49-F238E27FC236}">
              <a16:creationId xmlns:a16="http://schemas.microsoft.com/office/drawing/2014/main" id="{FB90FDF7-E4C9-4CED-B1D7-DBD7203D9077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5826" name="Text Box 6">
          <a:extLst>
            <a:ext uri="{FF2B5EF4-FFF2-40B4-BE49-F238E27FC236}">
              <a16:creationId xmlns:a16="http://schemas.microsoft.com/office/drawing/2014/main" id="{318CB79F-3DD3-4E10-B3FB-B9675C8FD7F1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31</xdr:row>
      <xdr:rowOff>266700</xdr:rowOff>
    </xdr:from>
    <xdr:ext cx="79375" cy="219075"/>
    <xdr:sp macro="" textlink="">
      <xdr:nvSpPr>
        <xdr:cNvPr id="5827" name="Text Box 6">
          <a:extLst>
            <a:ext uri="{FF2B5EF4-FFF2-40B4-BE49-F238E27FC236}">
              <a16:creationId xmlns:a16="http://schemas.microsoft.com/office/drawing/2014/main" id="{CC0B0821-152C-47F3-A190-2B43087E7CC6}"/>
            </a:ext>
          </a:extLst>
        </xdr:cNvPr>
        <xdr:cNvSpPr txBox="1">
          <a:spLocks noChangeArrowheads="1"/>
        </xdr:cNvSpPr>
      </xdr:nvSpPr>
      <xdr:spPr bwMode="auto">
        <a:xfrm>
          <a:off x="12630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5828" name="Text Box 6">
          <a:extLst>
            <a:ext uri="{FF2B5EF4-FFF2-40B4-BE49-F238E27FC236}">
              <a16:creationId xmlns:a16="http://schemas.microsoft.com/office/drawing/2014/main" id="{7B6FAD21-4409-4754-BA72-303BC20AAD51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31</xdr:row>
      <xdr:rowOff>266700</xdr:rowOff>
    </xdr:from>
    <xdr:ext cx="79375" cy="219075"/>
    <xdr:sp macro="" textlink="">
      <xdr:nvSpPr>
        <xdr:cNvPr id="5829" name="Text Box 6">
          <a:extLst>
            <a:ext uri="{FF2B5EF4-FFF2-40B4-BE49-F238E27FC236}">
              <a16:creationId xmlns:a16="http://schemas.microsoft.com/office/drawing/2014/main" id="{404D0076-00A8-41F0-9A69-F3FA120E8432}"/>
            </a:ext>
          </a:extLst>
        </xdr:cNvPr>
        <xdr:cNvSpPr txBox="1">
          <a:spLocks noChangeArrowheads="1"/>
        </xdr:cNvSpPr>
      </xdr:nvSpPr>
      <xdr:spPr bwMode="auto">
        <a:xfrm>
          <a:off x="12630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5830" name="Text Box 6">
          <a:extLst>
            <a:ext uri="{FF2B5EF4-FFF2-40B4-BE49-F238E27FC236}">
              <a16:creationId xmlns:a16="http://schemas.microsoft.com/office/drawing/2014/main" id="{4A36432D-4B90-4528-B51A-CDD71A2154FB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5831" name="Text Box 6">
          <a:extLst>
            <a:ext uri="{FF2B5EF4-FFF2-40B4-BE49-F238E27FC236}">
              <a16:creationId xmlns:a16="http://schemas.microsoft.com/office/drawing/2014/main" id="{09748FDB-5125-4B1E-B4FD-02B048CB0480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5832" name="Text Box 6">
          <a:extLst>
            <a:ext uri="{FF2B5EF4-FFF2-40B4-BE49-F238E27FC236}">
              <a16:creationId xmlns:a16="http://schemas.microsoft.com/office/drawing/2014/main" id="{139ACAB3-4484-4570-9B0A-99919AD1D745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31</xdr:row>
      <xdr:rowOff>266700</xdr:rowOff>
    </xdr:from>
    <xdr:ext cx="79375" cy="219075"/>
    <xdr:sp macro="" textlink="">
      <xdr:nvSpPr>
        <xdr:cNvPr id="5833" name="Text Box 6">
          <a:extLst>
            <a:ext uri="{FF2B5EF4-FFF2-40B4-BE49-F238E27FC236}">
              <a16:creationId xmlns:a16="http://schemas.microsoft.com/office/drawing/2014/main" id="{137F3E26-7014-4CD8-97B0-874E9CF89364}"/>
            </a:ext>
          </a:extLst>
        </xdr:cNvPr>
        <xdr:cNvSpPr txBox="1">
          <a:spLocks noChangeArrowheads="1"/>
        </xdr:cNvSpPr>
      </xdr:nvSpPr>
      <xdr:spPr bwMode="auto">
        <a:xfrm>
          <a:off x="12630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5834" name="Text Box 6">
          <a:extLst>
            <a:ext uri="{FF2B5EF4-FFF2-40B4-BE49-F238E27FC236}">
              <a16:creationId xmlns:a16="http://schemas.microsoft.com/office/drawing/2014/main" id="{30B725F2-ED12-4937-9A98-E691594F6B27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5835" name="Text Box 5">
          <a:extLst>
            <a:ext uri="{FF2B5EF4-FFF2-40B4-BE49-F238E27FC236}">
              <a16:creationId xmlns:a16="http://schemas.microsoft.com/office/drawing/2014/main" id="{D007DD3D-9753-4717-8544-45117887B26D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5836" name="Text Box 6">
          <a:extLst>
            <a:ext uri="{FF2B5EF4-FFF2-40B4-BE49-F238E27FC236}">
              <a16:creationId xmlns:a16="http://schemas.microsoft.com/office/drawing/2014/main" id="{DBC37599-0E1B-4722-B9CE-D269DF3EA7B1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5837" name="Text Box 6">
          <a:extLst>
            <a:ext uri="{FF2B5EF4-FFF2-40B4-BE49-F238E27FC236}">
              <a16:creationId xmlns:a16="http://schemas.microsoft.com/office/drawing/2014/main" id="{CE72C4DB-555E-4D52-8F9B-16A817B1976E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5838" name="Text Box 6">
          <a:extLst>
            <a:ext uri="{FF2B5EF4-FFF2-40B4-BE49-F238E27FC236}">
              <a16:creationId xmlns:a16="http://schemas.microsoft.com/office/drawing/2014/main" id="{1C622896-7511-49E2-979A-B1EFB0E9C60B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31</xdr:row>
      <xdr:rowOff>266700</xdr:rowOff>
    </xdr:from>
    <xdr:ext cx="76200" cy="215900"/>
    <xdr:sp macro="" textlink="">
      <xdr:nvSpPr>
        <xdr:cNvPr id="5839" name="Text Box 5">
          <a:extLst>
            <a:ext uri="{FF2B5EF4-FFF2-40B4-BE49-F238E27FC236}">
              <a16:creationId xmlns:a16="http://schemas.microsoft.com/office/drawing/2014/main" id="{F647766D-3AC8-49AE-BC0D-372AA6CE5F92}"/>
            </a:ext>
          </a:extLst>
        </xdr:cNvPr>
        <xdr:cNvSpPr txBox="1">
          <a:spLocks noChangeArrowheads="1"/>
        </xdr:cNvSpPr>
      </xdr:nvSpPr>
      <xdr:spPr bwMode="auto">
        <a:xfrm>
          <a:off x="12630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31</xdr:row>
      <xdr:rowOff>266700</xdr:rowOff>
    </xdr:from>
    <xdr:ext cx="76200" cy="215900"/>
    <xdr:sp macro="" textlink="">
      <xdr:nvSpPr>
        <xdr:cNvPr id="5840" name="Text Box 6">
          <a:extLst>
            <a:ext uri="{FF2B5EF4-FFF2-40B4-BE49-F238E27FC236}">
              <a16:creationId xmlns:a16="http://schemas.microsoft.com/office/drawing/2014/main" id="{626D9730-1E09-4E63-983F-E375706C9277}"/>
            </a:ext>
          </a:extLst>
        </xdr:cNvPr>
        <xdr:cNvSpPr txBox="1">
          <a:spLocks noChangeArrowheads="1"/>
        </xdr:cNvSpPr>
      </xdr:nvSpPr>
      <xdr:spPr bwMode="auto">
        <a:xfrm>
          <a:off x="12630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31</xdr:row>
      <xdr:rowOff>266700</xdr:rowOff>
    </xdr:from>
    <xdr:ext cx="76200" cy="215900"/>
    <xdr:sp macro="" textlink="">
      <xdr:nvSpPr>
        <xdr:cNvPr id="5841" name="Text Box 5">
          <a:extLst>
            <a:ext uri="{FF2B5EF4-FFF2-40B4-BE49-F238E27FC236}">
              <a16:creationId xmlns:a16="http://schemas.microsoft.com/office/drawing/2014/main" id="{09DE7775-212B-4C36-B6FC-E496ADB08B97}"/>
            </a:ext>
          </a:extLst>
        </xdr:cNvPr>
        <xdr:cNvSpPr txBox="1">
          <a:spLocks noChangeArrowheads="1"/>
        </xdr:cNvSpPr>
      </xdr:nvSpPr>
      <xdr:spPr bwMode="auto">
        <a:xfrm>
          <a:off x="12630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31</xdr:row>
      <xdr:rowOff>266700</xdr:rowOff>
    </xdr:from>
    <xdr:ext cx="76200" cy="215900"/>
    <xdr:sp macro="" textlink="">
      <xdr:nvSpPr>
        <xdr:cNvPr id="5842" name="Text Box 6">
          <a:extLst>
            <a:ext uri="{FF2B5EF4-FFF2-40B4-BE49-F238E27FC236}">
              <a16:creationId xmlns:a16="http://schemas.microsoft.com/office/drawing/2014/main" id="{F632641F-63D1-48C3-945A-2AAF96AE73BC}"/>
            </a:ext>
          </a:extLst>
        </xdr:cNvPr>
        <xdr:cNvSpPr txBox="1">
          <a:spLocks noChangeArrowheads="1"/>
        </xdr:cNvSpPr>
      </xdr:nvSpPr>
      <xdr:spPr bwMode="auto">
        <a:xfrm>
          <a:off x="12630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5843" name="Text Box 6">
          <a:extLst>
            <a:ext uri="{FF2B5EF4-FFF2-40B4-BE49-F238E27FC236}">
              <a16:creationId xmlns:a16="http://schemas.microsoft.com/office/drawing/2014/main" id="{6D1BF488-60CE-472D-9E15-E5BA8EB969DE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5844" name="Text Box 5">
          <a:extLst>
            <a:ext uri="{FF2B5EF4-FFF2-40B4-BE49-F238E27FC236}">
              <a16:creationId xmlns:a16="http://schemas.microsoft.com/office/drawing/2014/main" id="{621538CE-93FF-405C-A863-AD2E74F07FEE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5845" name="Text Box 6">
          <a:extLst>
            <a:ext uri="{FF2B5EF4-FFF2-40B4-BE49-F238E27FC236}">
              <a16:creationId xmlns:a16="http://schemas.microsoft.com/office/drawing/2014/main" id="{CFDF6A91-5DC6-41D0-8A28-32D5502E5D4D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5846" name="Text Box 5">
          <a:extLst>
            <a:ext uri="{FF2B5EF4-FFF2-40B4-BE49-F238E27FC236}">
              <a16:creationId xmlns:a16="http://schemas.microsoft.com/office/drawing/2014/main" id="{4740198C-32AD-492E-A23D-E26265D83DAB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5847" name="Text Box 6">
          <a:extLst>
            <a:ext uri="{FF2B5EF4-FFF2-40B4-BE49-F238E27FC236}">
              <a16:creationId xmlns:a16="http://schemas.microsoft.com/office/drawing/2014/main" id="{7351FD68-C0E0-4188-8554-2EEA280B21C2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5848" name="Text Box 6">
          <a:extLst>
            <a:ext uri="{FF2B5EF4-FFF2-40B4-BE49-F238E27FC236}">
              <a16:creationId xmlns:a16="http://schemas.microsoft.com/office/drawing/2014/main" id="{08155D7A-67F2-42CF-BAB7-B96823957EA8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5849" name="Text Box 6">
          <a:extLst>
            <a:ext uri="{FF2B5EF4-FFF2-40B4-BE49-F238E27FC236}">
              <a16:creationId xmlns:a16="http://schemas.microsoft.com/office/drawing/2014/main" id="{1E35351A-42F2-4D5D-856F-970D04FDFADC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5850" name="Text Box 5">
          <a:extLst>
            <a:ext uri="{FF2B5EF4-FFF2-40B4-BE49-F238E27FC236}">
              <a16:creationId xmlns:a16="http://schemas.microsoft.com/office/drawing/2014/main" id="{C70FFFA0-6E40-4636-AC81-3AA9B1EC2CAE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5851" name="Text Box 6">
          <a:extLst>
            <a:ext uri="{FF2B5EF4-FFF2-40B4-BE49-F238E27FC236}">
              <a16:creationId xmlns:a16="http://schemas.microsoft.com/office/drawing/2014/main" id="{BB8CD3BF-8A0F-41FF-9FD8-0F8A3055B830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5852" name="Text Box 6">
          <a:extLst>
            <a:ext uri="{FF2B5EF4-FFF2-40B4-BE49-F238E27FC236}">
              <a16:creationId xmlns:a16="http://schemas.microsoft.com/office/drawing/2014/main" id="{7957E1FE-0150-4AA8-8FE8-741432A71FC2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5853" name="Text Box 6">
          <a:extLst>
            <a:ext uri="{FF2B5EF4-FFF2-40B4-BE49-F238E27FC236}">
              <a16:creationId xmlns:a16="http://schemas.microsoft.com/office/drawing/2014/main" id="{73F72AE6-67F6-46EB-932A-F2AE499C3DE5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5854" name="Text Box 6">
          <a:extLst>
            <a:ext uri="{FF2B5EF4-FFF2-40B4-BE49-F238E27FC236}">
              <a16:creationId xmlns:a16="http://schemas.microsoft.com/office/drawing/2014/main" id="{443A91B6-63EF-4548-9B05-B3BB5F8E223C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5855" name="Text Box 5">
          <a:extLst>
            <a:ext uri="{FF2B5EF4-FFF2-40B4-BE49-F238E27FC236}">
              <a16:creationId xmlns:a16="http://schemas.microsoft.com/office/drawing/2014/main" id="{CB531BB0-F865-44F3-BE3F-997831715BF8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5856" name="Text Box 6">
          <a:extLst>
            <a:ext uri="{FF2B5EF4-FFF2-40B4-BE49-F238E27FC236}">
              <a16:creationId xmlns:a16="http://schemas.microsoft.com/office/drawing/2014/main" id="{A4AC398C-C999-482A-A193-F6987FF96921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5857" name="Text Box 6">
          <a:extLst>
            <a:ext uri="{FF2B5EF4-FFF2-40B4-BE49-F238E27FC236}">
              <a16:creationId xmlns:a16="http://schemas.microsoft.com/office/drawing/2014/main" id="{F4072696-80FE-4128-BD62-5EF70D9B321D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5858" name="Text Box 5">
          <a:extLst>
            <a:ext uri="{FF2B5EF4-FFF2-40B4-BE49-F238E27FC236}">
              <a16:creationId xmlns:a16="http://schemas.microsoft.com/office/drawing/2014/main" id="{92450550-300F-42FA-9977-675C98431CFD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5859" name="Text Box 6">
          <a:extLst>
            <a:ext uri="{FF2B5EF4-FFF2-40B4-BE49-F238E27FC236}">
              <a16:creationId xmlns:a16="http://schemas.microsoft.com/office/drawing/2014/main" id="{D611097A-3A57-49EB-956F-67C001D88ACE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5860" name="Text Box 6">
          <a:extLst>
            <a:ext uri="{FF2B5EF4-FFF2-40B4-BE49-F238E27FC236}">
              <a16:creationId xmlns:a16="http://schemas.microsoft.com/office/drawing/2014/main" id="{2A6254E4-C465-4CD7-A4C8-5417943DE67F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5861" name="Text Box 5">
          <a:extLst>
            <a:ext uri="{FF2B5EF4-FFF2-40B4-BE49-F238E27FC236}">
              <a16:creationId xmlns:a16="http://schemas.microsoft.com/office/drawing/2014/main" id="{0438D17D-A22E-444A-A8FE-D6F0AF963499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5862" name="Text Box 6">
          <a:extLst>
            <a:ext uri="{FF2B5EF4-FFF2-40B4-BE49-F238E27FC236}">
              <a16:creationId xmlns:a16="http://schemas.microsoft.com/office/drawing/2014/main" id="{4A506F43-89FF-4FC5-BFB0-EF67ADC84341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5863" name="Text Box 6">
          <a:extLst>
            <a:ext uri="{FF2B5EF4-FFF2-40B4-BE49-F238E27FC236}">
              <a16:creationId xmlns:a16="http://schemas.microsoft.com/office/drawing/2014/main" id="{102322B9-DCEA-419E-8559-47490F31CA29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5864" name="Text Box 6">
          <a:extLst>
            <a:ext uri="{FF2B5EF4-FFF2-40B4-BE49-F238E27FC236}">
              <a16:creationId xmlns:a16="http://schemas.microsoft.com/office/drawing/2014/main" id="{E011C40D-A712-474D-B449-E53E339B19BC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5865" name="Text Box 6">
          <a:extLst>
            <a:ext uri="{FF2B5EF4-FFF2-40B4-BE49-F238E27FC236}">
              <a16:creationId xmlns:a16="http://schemas.microsoft.com/office/drawing/2014/main" id="{CBBEFAC6-2BCA-43A8-9F76-8145E1E79631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5866" name="Text Box 6">
          <a:extLst>
            <a:ext uri="{FF2B5EF4-FFF2-40B4-BE49-F238E27FC236}">
              <a16:creationId xmlns:a16="http://schemas.microsoft.com/office/drawing/2014/main" id="{52C2E56D-0458-4CBD-A477-5566863713BC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5867" name="Text Box 5">
          <a:extLst>
            <a:ext uri="{FF2B5EF4-FFF2-40B4-BE49-F238E27FC236}">
              <a16:creationId xmlns:a16="http://schemas.microsoft.com/office/drawing/2014/main" id="{A3D043F5-781A-4F8E-9E8C-C4E53AB49F25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5868" name="Text Box 6">
          <a:extLst>
            <a:ext uri="{FF2B5EF4-FFF2-40B4-BE49-F238E27FC236}">
              <a16:creationId xmlns:a16="http://schemas.microsoft.com/office/drawing/2014/main" id="{9302EA2C-9AB8-4756-B1D9-A198CBE799CB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5869" name="Text Box 6">
          <a:extLst>
            <a:ext uri="{FF2B5EF4-FFF2-40B4-BE49-F238E27FC236}">
              <a16:creationId xmlns:a16="http://schemas.microsoft.com/office/drawing/2014/main" id="{90FC29FC-93F7-4480-A729-91351B99693A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5870" name="Text Box 6">
          <a:extLst>
            <a:ext uri="{FF2B5EF4-FFF2-40B4-BE49-F238E27FC236}">
              <a16:creationId xmlns:a16="http://schemas.microsoft.com/office/drawing/2014/main" id="{99C3C5AB-1D6C-4B6D-A6F7-55FC67ADE0DB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5871" name="Text Box 6">
          <a:extLst>
            <a:ext uri="{FF2B5EF4-FFF2-40B4-BE49-F238E27FC236}">
              <a16:creationId xmlns:a16="http://schemas.microsoft.com/office/drawing/2014/main" id="{DB0B25B7-7876-4D4D-AAD2-8A52C74F5E2D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5872" name="Text Box 6">
          <a:extLst>
            <a:ext uri="{FF2B5EF4-FFF2-40B4-BE49-F238E27FC236}">
              <a16:creationId xmlns:a16="http://schemas.microsoft.com/office/drawing/2014/main" id="{7325EDCF-3974-4A14-A508-A530737509A8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31</xdr:row>
      <xdr:rowOff>266700</xdr:rowOff>
    </xdr:from>
    <xdr:ext cx="76200" cy="0"/>
    <xdr:sp macro="" textlink="">
      <xdr:nvSpPr>
        <xdr:cNvPr id="5873" name="Text Box 6">
          <a:extLst>
            <a:ext uri="{FF2B5EF4-FFF2-40B4-BE49-F238E27FC236}">
              <a16:creationId xmlns:a16="http://schemas.microsoft.com/office/drawing/2014/main" id="{CB6FC636-CAA8-4E05-A724-2463E43C420D}"/>
            </a:ext>
          </a:extLst>
        </xdr:cNvPr>
        <xdr:cNvSpPr txBox="1">
          <a:spLocks noChangeArrowheads="1"/>
        </xdr:cNvSpPr>
      </xdr:nvSpPr>
      <xdr:spPr bwMode="auto">
        <a:xfrm>
          <a:off x="12630150" y="65246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5874" name="Text Box 6">
          <a:extLst>
            <a:ext uri="{FF2B5EF4-FFF2-40B4-BE49-F238E27FC236}">
              <a16:creationId xmlns:a16="http://schemas.microsoft.com/office/drawing/2014/main" id="{F3709322-1F4B-461E-823B-B5B318D3E1AD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5875" name="Text Box 5">
          <a:extLst>
            <a:ext uri="{FF2B5EF4-FFF2-40B4-BE49-F238E27FC236}">
              <a16:creationId xmlns:a16="http://schemas.microsoft.com/office/drawing/2014/main" id="{6C7734B8-9024-4442-B71A-EE5E869F794B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5876" name="Text Box 6">
          <a:extLst>
            <a:ext uri="{FF2B5EF4-FFF2-40B4-BE49-F238E27FC236}">
              <a16:creationId xmlns:a16="http://schemas.microsoft.com/office/drawing/2014/main" id="{22E8D4C4-DC1C-4F38-8755-B10D465AA517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31</xdr:row>
      <xdr:rowOff>266700</xdr:rowOff>
    </xdr:from>
    <xdr:ext cx="76200" cy="215900"/>
    <xdr:sp macro="" textlink="">
      <xdr:nvSpPr>
        <xdr:cNvPr id="5877" name="Text Box 6">
          <a:extLst>
            <a:ext uri="{FF2B5EF4-FFF2-40B4-BE49-F238E27FC236}">
              <a16:creationId xmlns:a16="http://schemas.microsoft.com/office/drawing/2014/main" id="{DF677270-FEDC-40ED-9DB6-3AE8554F3000}"/>
            </a:ext>
          </a:extLst>
        </xdr:cNvPr>
        <xdr:cNvSpPr txBox="1">
          <a:spLocks noChangeArrowheads="1"/>
        </xdr:cNvSpPr>
      </xdr:nvSpPr>
      <xdr:spPr bwMode="auto">
        <a:xfrm>
          <a:off x="12630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31</xdr:row>
      <xdr:rowOff>266700</xdr:rowOff>
    </xdr:from>
    <xdr:ext cx="76200" cy="190500"/>
    <xdr:sp macro="" textlink="">
      <xdr:nvSpPr>
        <xdr:cNvPr id="5878" name="Text Box 6">
          <a:extLst>
            <a:ext uri="{FF2B5EF4-FFF2-40B4-BE49-F238E27FC236}">
              <a16:creationId xmlns:a16="http://schemas.microsoft.com/office/drawing/2014/main" id="{A12C12F4-687B-4848-9635-72A5FD777E75}"/>
            </a:ext>
          </a:extLst>
        </xdr:cNvPr>
        <xdr:cNvSpPr txBox="1">
          <a:spLocks noChangeArrowheads="1"/>
        </xdr:cNvSpPr>
      </xdr:nvSpPr>
      <xdr:spPr bwMode="auto">
        <a:xfrm>
          <a:off x="12630150" y="6524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31</xdr:row>
      <xdr:rowOff>266700</xdr:rowOff>
    </xdr:from>
    <xdr:ext cx="76200" cy="25400"/>
    <xdr:sp macro="" textlink="">
      <xdr:nvSpPr>
        <xdr:cNvPr id="5879" name="Text Box 6">
          <a:extLst>
            <a:ext uri="{FF2B5EF4-FFF2-40B4-BE49-F238E27FC236}">
              <a16:creationId xmlns:a16="http://schemas.microsoft.com/office/drawing/2014/main" id="{CDC3ECD9-6796-472F-8D79-47FF69A82BB5}"/>
            </a:ext>
          </a:extLst>
        </xdr:cNvPr>
        <xdr:cNvSpPr txBox="1">
          <a:spLocks noChangeArrowheads="1"/>
        </xdr:cNvSpPr>
      </xdr:nvSpPr>
      <xdr:spPr bwMode="auto">
        <a:xfrm>
          <a:off x="12630150" y="652462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29</xdr:row>
      <xdr:rowOff>266700</xdr:rowOff>
    </xdr:from>
    <xdr:ext cx="79375" cy="219075"/>
    <xdr:sp macro="" textlink="">
      <xdr:nvSpPr>
        <xdr:cNvPr id="5880" name="Text Box 6">
          <a:extLst>
            <a:ext uri="{FF2B5EF4-FFF2-40B4-BE49-F238E27FC236}">
              <a16:creationId xmlns:a16="http://schemas.microsoft.com/office/drawing/2014/main" id="{A91D41D4-7DDA-4C19-B191-FD1A7BD539A9}"/>
            </a:ext>
          </a:extLst>
        </xdr:cNvPr>
        <xdr:cNvSpPr txBox="1">
          <a:spLocks noChangeArrowheads="1"/>
        </xdr:cNvSpPr>
      </xdr:nvSpPr>
      <xdr:spPr bwMode="auto">
        <a:xfrm>
          <a:off x="126301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31</xdr:row>
      <xdr:rowOff>266700</xdr:rowOff>
    </xdr:from>
    <xdr:ext cx="79375" cy="219075"/>
    <xdr:sp macro="" textlink="">
      <xdr:nvSpPr>
        <xdr:cNvPr id="5881" name="Text Box 6">
          <a:extLst>
            <a:ext uri="{FF2B5EF4-FFF2-40B4-BE49-F238E27FC236}">
              <a16:creationId xmlns:a16="http://schemas.microsoft.com/office/drawing/2014/main" id="{C3C1DA5E-2BDA-4466-9960-5FF349C2DC32}"/>
            </a:ext>
          </a:extLst>
        </xdr:cNvPr>
        <xdr:cNvSpPr txBox="1">
          <a:spLocks noChangeArrowheads="1"/>
        </xdr:cNvSpPr>
      </xdr:nvSpPr>
      <xdr:spPr bwMode="auto">
        <a:xfrm>
          <a:off x="12630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31</xdr:row>
      <xdr:rowOff>266700</xdr:rowOff>
    </xdr:from>
    <xdr:ext cx="76200" cy="215900"/>
    <xdr:sp macro="" textlink="">
      <xdr:nvSpPr>
        <xdr:cNvPr id="5882" name="Text Box 6">
          <a:extLst>
            <a:ext uri="{FF2B5EF4-FFF2-40B4-BE49-F238E27FC236}">
              <a16:creationId xmlns:a16="http://schemas.microsoft.com/office/drawing/2014/main" id="{03BE23D1-CCC4-48C8-8008-04FDA721B284}"/>
            </a:ext>
          </a:extLst>
        </xdr:cNvPr>
        <xdr:cNvSpPr txBox="1">
          <a:spLocks noChangeArrowheads="1"/>
        </xdr:cNvSpPr>
      </xdr:nvSpPr>
      <xdr:spPr bwMode="auto">
        <a:xfrm>
          <a:off x="12630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5883" name="Text Box 6">
          <a:extLst>
            <a:ext uri="{FF2B5EF4-FFF2-40B4-BE49-F238E27FC236}">
              <a16:creationId xmlns:a16="http://schemas.microsoft.com/office/drawing/2014/main" id="{DCCF1542-C46E-4A05-9F9E-6EC4181B788D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29</xdr:row>
      <xdr:rowOff>266700</xdr:rowOff>
    </xdr:from>
    <xdr:ext cx="79375" cy="219075"/>
    <xdr:sp macro="" textlink="">
      <xdr:nvSpPr>
        <xdr:cNvPr id="5884" name="Text Box 6">
          <a:extLst>
            <a:ext uri="{FF2B5EF4-FFF2-40B4-BE49-F238E27FC236}">
              <a16:creationId xmlns:a16="http://schemas.microsoft.com/office/drawing/2014/main" id="{AFFF0E68-6235-42AE-8EA8-C3AC344D238F}"/>
            </a:ext>
          </a:extLst>
        </xdr:cNvPr>
        <xdr:cNvSpPr txBox="1">
          <a:spLocks noChangeArrowheads="1"/>
        </xdr:cNvSpPr>
      </xdr:nvSpPr>
      <xdr:spPr bwMode="auto">
        <a:xfrm>
          <a:off x="126301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5885" name="Text Box 5">
          <a:extLst>
            <a:ext uri="{FF2B5EF4-FFF2-40B4-BE49-F238E27FC236}">
              <a16:creationId xmlns:a16="http://schemas.microsoft.com/office/drawing/2014/main" id="{87968210-3624-48F7-8B1F-5FB5123BCDBD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31</xdr:row>
      <xdr:rowOff>266700</xdr:rowOff>
    </xdr:from>
    <xdr:ext cx="76200" cy="215900"/>
    <xdr:sp macro="" textlink="">
      <xdr:nvSpPr>
        <xdr:cNvPr id="5886" name="Text Box 6">
          <a:extLst>
            <a:ext uri="{FF2B5EF4-FFF2-40B4-BE49-F238E27FC236}">
              <a16:creationId xmlns:a16="http://schemas.microsoft.com/office/drawing/2014/main" id="{46DCEB52-E2D8-4A4F-AE3D-40364E4BBE1B}"/>
            </a:ext>
          </a:extLst>
        </xdr:cNvPr>
        <xdr:cNvSpPr txBox="1">
          <a:spLocks noChangeArrowheads="1"/>
        </xdr:cNvSpPr>
      </xdr:nvSpPr>
      <xdr:spPr bwMode="auto">
        <a:xfrm>
          <a:off x="12630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31</xdr:row>
      <xdr:rowOff>266700</xdr:rowOff>
    </xdr:from>
    <xdr:ext cx="76200" cy="215900"/>
    <xdr:sp macro="" textlink="">
      <xdr:nvSpPr>
        <xdr:cNvPr id="5887" name="Text Box 5">
          <a:extLst>
            <a:ext uri="{FF2B5EF4-FFF2-40B4-BE49-F238E27FC236}">
              <a16:creationId xmlns:a16="http://schemas.microsoft.com/office/drawing/2014/main" id="{D0F1958F-B6A4-4562-8215-15632C397B6A}"/>
            </a:ext>
          </a:extLst>
        </xdr:cNvPr>
        <xdr:cNvSpPr txBox="1">
          <a:spLocks noChangeArrowheads="1"/>
        </xdr:cNvSpPr>
      </xdr:nvSpPr>
      <xdr:spPr bwMode="auto">
        <a:xfrm>
          <a:off x="12630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31</xdr:row>
      <xdr:rowOff>266700</xdr:rowOff>
    </xdr:from>
    <xdr:ext cx="76200" cy="215900"/>
    <xdr:sp macro="" textlink="">
      <xdr:nvSpPr>
        <xdr:cNvPr id="5888" name="Text Box 6">
          <a:extLst>
            <a:ext uri="{FF2B5EF4-FFF2-40B4-BE49-F238E27FC236}">
              <a16:creationId xmlns:a16="http://schemas.microsoft.com/office/drawing/2014/main" id="{43C2689B-D4FB-4B1F-A932-8D80F36B49A2}"/>
            </a:ext>
          </a:extLst>
        </xdr:cNvPr>
        <xdr:cNvSpPr txBox="1">
          <a:spLocks noChangeArrowheads="1"/>
        </xdr:cNvSpPr>
      </xdr:nvSpPr>
      <xdr:spPr bwMode="auto">
        <a:xfrm>
          <a:off x="12630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5889" name="Text Box 6">
          <a:extLst>
            <a:ext uri="{FF2B5EF4-FFF2-40B4-BE49-F238E27FC236}">
              <a16:creationId xmlns:a16="http://schemas.microsoft.com/office/drawing/2014/main" id="{3A64F3FE-0656-496F-889F-CE8076E2B1C8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5890" name="Text Box 6">
          <a:extLst>
            <a:ext uri="{FF2B5EF4-FFF2-40B4-BE49-F238E27FC236}">
              <a16:creationId xmlns:a16="http://schemas.microsoft.com/office/drawing/2014/main" id="{6ACC758F-462B-46FF-9653-B2D7511284EB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31</xdr:row>
      <xdr:rowOff>266700</xdr:rowOff>
    </xdr:from>
    <xdr:ext cx="76200" cy="190500"/>
    <xdr:sp macro="" textlink="">
      <xdr:nvSpPr>
        <xdr:cNvPr id="5891" name="Text Box 6">
          <a:extLst>
            <a:ext uri="{FF2B5EF4-FFF2-40B4-BE49-F238E27FC236}">
              <a16:creationId xmlns:a16="http://schemas.microsoft.com/office/drawing/2014/main" id="{DE4F87C4-91FC-4E28-876F-B6B1DE6E145C}"/>
            </a:ext>
          </a:extLst>
        </xdr:cNvPr>
        <xdr:cNvSpPr txBox="1">
          <a:spLocks noChangeArrowheads="1"/>
        </xdr:cNvSpPr>
      </xdr:nvSpPr>
      <xdr:spPr bwMode="auto">
        <a:xfrm>
          <a:off x="12630150" y="6524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31</xdr:row>
      <xdr:rowOff>266700</xdr:rowOff>
    </xdr:from>
    <xdr:ext cx="76200" cy="190500"/>
    <xdr:sp macro="" textlink="">
      <xdr:nvSpPr>
        <xdr:cNvPr id="5892" name="Text Box 6">
          <a:extLst>
            <a:ext uri="{FF2B5EF4-FFF2-40B4-BE49-F238E27FC236}">
              <a16:creationId xmlns:a16="http://schemas.microsoft.com/office/drawing/2014/main" id="{7D7DC6EF-E56B-43F7-A353-1F28B11EC352}"/>
            </a:ext>
          </a:extLst>
        </xdr:cNvPr>
        <xdr:cNvSpPr txBox="1">
          <a:spLocks noChangeArrowheads="1"/>
        </xdr:cNvSpPr>
      </xdr:nvSpPr>
      <xdr:spPr bwMode="auto">
        <a:xfrm>
          <a:off x="12630150" y="6524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31</xdr:row>
      <xdr:rowOff>266700</xdr:rowOff>
    </xdr:from>
    <xdr:ext cx="79375" cy="219075"/>
    <xdr:sp macro="" textlink="">
      <xdr:nvSpPr>
        <xdr:cNvPr id="5893" name="Text Box 6">
          <a:extLst>
            <a:ext uri="{FF2B5EF4-FFF2-40B4-BE49-F238E27FC236}">
              <a16:creationId xmlns:a16="http://schemas.microsoft.com/office/drawing/2014/main" id="{E8F6E8B2-DA73-4CEC-99E9-5EA974348BFC}"/>
            </a:ext>
          </a:extLst>
        </xdr:cNvPr>
        <xdr:cNvSpPr txBox="1">
          <a:spLocks noChangeArrowheads="1"/>
        </xdr:cNvSpPr>
      </xdr:nvSpPr>
      <xdr:spPr bwMode="auto">
        <a:xfrm>
          <a:off x="12630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5894" name="Text Box 6">
          <a:extLst>
            <a:ext uri="{FF2B5EF4-FFF2-40B4-BE49-F238E27FC236}">
              <a16:creationId xmlns:a16="http://schemas.microsoft.com/office/drawing/2014/main" id="{B1CC1844-E9A7-4402-A67C-04373930D46C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5895" name="Text Box 5">
          <a:extLst>
            <a:ext uri="{FF2B5EF4-FFF2-40B4-BE49-F238E27FC236}">
              <a16:creationId xmlns:a16="http://schemas.microsoft.com/office/drawing/2014/main" id="{A3CC69CD-983F-43FE-A73E-43A50F4D8F2D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5896" name="Text Box 6">
          <a:extLst>
            <a:ext uri="{FF2B5EF4-FFF2-40B4-BE49-F238E27FC236}">
              <a16:creationId xmlns:a16="http://schemas.microsoft.com/office/drawing/2014/main" id="{44DB0800-A504-43F8-890E-A8B6310C3161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29</xdr:row>
      <xdr:rowOff>266700</xdr:rowOff>
    </xdr:from>
    <xdr:ext cx="79375" cy="219075"/>
    <xdr:sp macro="" textlink="">
      <xdr:nvSpPr>
        <xdr:cNvPr id="5897" name="Text Box 6">
          <a:extLst>
            <a:ext uri="{FF2B5EF4-FFF2-40B4-BE49-F238E27FC236}">
              <a16:creationId xmlns:a16="http://schemas.microsoft.com/office/drawing/2014/main" id="{E9865D1E-208A-4C3F-87CB-794E48ED02C1}"/>
            </a:ext>
          </a:extLst>
        </xdr:cNvPr>
        <xdr:cNvSpPr txBox="1">
          <a:spLocks noChangeArrowheads="1"/>
        </xdr:cNvSpPr>
      </xdr:nvSpPr>
      <xdr:spPr bwMode="auto">
        <a:xfrm>
          <a:off x="126301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31</xdr:row>
      <xdr:rowOff>266700</xdr:rowOff>
    </xdr:from>
    <xdr:ext cx="79375" cy="219075"/>
    <xdr:sp macro="" textlink="">
      <xdr:nvSpPr>
        <xdr:cNvPr id="5898" name="Text Box 6">
          <a:extLst>
            <a:ext uri="{FF2B5EF4-FFF2-40B4-BE49-F238E27FC236}">
              <a16:creationId xmlns:a16="http://schemas.microsoft.com/office/drawing/2014/main" id="{F8DA5B51-1040-4B73-BE23-A9440A9CF39C}"/>
            </a:ext>
          </a:extLst>
        </xdr:cNvPr>
        <xdr:cNvSpPr txBox="1">
          <a:spLocks noChangeArrowheads="1"/>
        </xdr:cNvSpPr>
      </xdr:nvSpPr>
      <xdr:spPr bwMode="auto">
        <a:xfrm>
          <a:off x="12630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29</xdr:row>
      <xdr:rowOff>266700</xdr:rowOff>
    </xdr:from>
    <xdr:ext cx="79375" cy="219075"/>
    <xdr:sp macro="" textlink="">
      <xdr:nvSpPr>
        <xdr:cNvPr id="5899" name="Text Box 6">
          <a:extLst>
            <a:ext uri="{FF2B5EF4-FFF2-40B4-BE49-F238E27FC236}">
              <a16:creationId xmlns:a16="http://schemas.microsoft.com/office/drawing/2014/main" id="{73D69E3F-7946-4AB7-952E-07C020A698B1}"/>
            </a:ext>
          </a:extLst>
        </xdr:cNvPr>
        <xdr:cNvSpPr txBox="1">
          <a:spLocks noChangeArrowheads="1"/>
        </xdr:cNvSpPr>
      </xdr:nvSpPr>
      <xdr:spPr bwMode="auto">
        <a:xfrm>
          <a:off x="126301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5900" name="Text Box 6">
          <a:extLst>
            <a:ext uri="{FF2B5EF4-FFF2-40B4-BE49-F238E27FC236}">
              <a16:creationId xmlns:a16="http://schemas.microsoft.com/office/drawing/2014/main" id="{1B3581C5-2143-4374-A027-9AA702769926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5901" name="Text Box 5">
          <a:extLst>
            <a:ext uri="{FF2B5EF4-FFF2-40B4-BE49-F238E27FC236}">
              <a16:creationId xmlns:a16="http://schemas.microsoft.com/office/drawing/2014/main" id="{F816C957-1FE4-4E15-9629-841E74F652A7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5902" name="Text Box 6">
          <a:extLst>
            <a:ext uri="{FF2B5EF4-FFF2-40B4-BE49-F238E27FC236}">
              <a16:creationId xmlns:a16="http://schemas.microsoft.com/office/drawing/2014/main" id="{F7633931-483F-40BC-BFF2-71868F7EC9ED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31</xdr:row>
      <xdr:rowOff>266700</xdr:rowOff>
    </xdr:from>
    <xdr:ext cx="76200" cy="215900"/>
    <xdr:sp macro="" textlink="">
      <xdr:nvSpPr>
        <xdr:cNvPr id="5903" name="Text Box 6">
          <a:extLst>
            <a:ext uri="{FF2B5EF4-FFF2-40B4-BE49-F238E27FC236}">
              <a16:creationId xmlns:a16="http://schemas.microsoft.com/office/drawing/2014/main" id="{0FC97A02-218B-4F15-A250-C067E819909E}"/>
            </a:ext>
          </a:extLst>
        </xdr:cNvPr>
        <xdr:cNvSpPr txBox="1">
          <a:spLocks noChangeArrowheads="1"/>
        </xdr:cNvSpPr>
      </xdr:nvSpPr>
      <xdr:spPr bwMode="auto">
        <a:xfrm>
          <a:off x="12630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31</xdr:row>
      <xdr:rowOff>266700</xdr:rowOff>
    </xdr:from>
    <xdr:ext cx="79375" cy="219075"/>
    <xdr:sp macro="" textlink="">
      <xdr:nvSpPr>
        <xdr:cNvPr id="5904" name="Text Box 6">
          <a:extLst>
            <a:ext uri="{FF2B5EF4-FFF2-40B4-BE49-F238E27FC236}">
              <a16:creationId xmlns:a16="http://schemas.microsoft.com/office/drawing/2014/main" id="{299C3196-ADC2-40CF-83B5-35702ABFF8FC}"/>
            </a:ext>
          </a:extLst>
        </xdr:cNvPr>
        <xdr:cNvSpPr txBox="1">
          <a:spLocks noChangeArrowheads="1"/>
        </xdr:cNvSpPr>
      </xdr:nvSpPr>
      <xdr:spPr bwMode="auto">
        <a:xfrm>
          <a:off x="12630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31</xdr:row>
      <xdr:rowOff>266700</xdr:rowOff>
    </xdr:from>
    <xdr:ext cx="76200" cy="215900"/>
    <xdr:sp macro="" textlink="">
      <xdr:nvSpPr>
        <xdr:cNvPr id="5905" name="Text Box 6">
          <a:extLst>
            <a:ext uri="{FF2B5EF4-FFF2-40B4-BE49-F238E27FC236}">
              <a16:creationId xmlns:a16="http://schemas.microsoft.com/office/drawing/2014/main" id="{CC45EF5B-E469-432E-AB3A-F1F36B17FCB1}"/>
            </a:ext>
          </a:extLst>
        </xdr:cNvPr>
        <xdr:cNvSpPr txBox="1">
          <a:spLocks noChangeArrowheads="1"/>
        </xdr:cNvSpPr>
      </xdr:nvSpPr>
      <xdr:spPr bwMode="auto">
        <a:xfrm>
          <a:off x="12630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5906" name="Text Box 6">
          <a:extLst>
            <a:ext uri="{FF2B5EF4-FFF2-40B4-BE49-F238E27FC236}">
              <a16:creationId xmlns:a16="http://schemas.microsoft.com/office/drawing/2014/main" id="{448F6A60-F762-4401-BDCC-01E3B21CF3D7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5907" name="Text Box 6">
          <a:extLst>
            <a:ext uri="{FF2B5EF4-FFF2-40B4-BE49-F238E27FC236}">
              <a16:creationId xmlns:a16="http://schemas.microsoft.com/office/drawing/2014/main" id="{2CBF6880-72B9-4D6E-A687-9477761D1EF9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31</xdr:row>
      <xdr:rowOff>266700</xdr:rowOff>
    </xdr:from>
    <xdr:ext cx="76200" cy="190500"/>
    <xdr:sp macro="" textlink="">
      <xdr:nvSpPr>
        <xdr:cNvPr id="5908" name="Text Box 6">
          <a:extLst>
            <a:ext uri="{FF2B5EF4-FFF2-40B4-BE49-F238E27FC236}">
              <a16:creationId xmlns:a16="http://schemas.microsoft.com/office/drawing/2014/main" id="{69F6618E-CF01-4275-9070-6AAA817B182E}"/>
            </a:ext>
          </a:extLst>
        </xdr:cNvPr>
        <xdr:cNvSpPr txBox="1">
          <a:spLocks noChangeArrowheads="1"/>
        </xdr:cNvSpPr>
      </xdr:nvSpPr>
      <xdr:spPr bwMode="auto">
        <a:xfrm>
          <a:off x="12630150" y="6524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29</xdr:row>
      <xdr:rowOff>266700</xdr:rowOff>
    </xdr:from>
    <xdr:ext cx="79375" cy="219075"/>
    <xdr:sp macro="" textlink="">
      <xdr:nvSpPr>
        <xdr:cNvPr id="5909" name="Text Box 6">
          <a:extLst>
            <a:ext uri="{FF2B5EF4-FFF2-40B4-BE49-F238E27FC236}">
              <a16:creationId xmlns:a16="http://schemas.microsoft.com/office/drawing/2014/main" id="{0BB44B15-432D-41E3-8EC5-8BC5B857ECE4}"/>
            </a:ext>
          </a:extLst>
        </xdr:cNvPr>
        <xdr:cNvSpPr txBox="1">
          <a:spLocks noChangeArrowheads="1"/>
        </xdr:cNvSpPr>
      </xdr:nvSpPr>
      <xdr:spPr bwMode="auto">
        <a:xfrm>
          <a:off x="126301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5910" name="Text Box 6">
          <a:extLst>
            <a:ext uri="{FF2B5EF4-FFF2-40B4-BE49-F238E27FC236}">
              <a16:creationId xmlns:a16="http://schemas.microsoft.com/office/drawing/2014/main" id="{47757F0A-4315-4576-A8F5-B4D667D50E25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31</xdr:row>
      <xdr:rowOff>266700</xdr:rowOff>
    </xdr:from>
    <xdr:ext cx="79375" cy="219075"/>
    <xdr:sp macro="" textlink="">
      <xdr:nvSpPr>
        <xdr:cNvPr id="5911" name="Text Box 6">
          <a:extLst>
            <a:ext uri="{FF2B5EF4-FFF2-40B4-BE49-F238E27FC236}">
              <a16:creationId xmlns:a16="http://schemas.microsoft.com/office/drawing/2014/main" id="{1F004F73-22D8-43D6-BDD7-A1FB0F065761}"/>
            </a:ext>
          </a:extLst>
        </xdr:cNvPr>
        <xdr:cNvSpPr txBox="1">
          <a:spLocks noChangeArrowheads="1"/>
        </xdr:cNvSpPr>
      </xdr:nvSpPr>
      <xdr:spPr bwMode="auto">
        <a:xfrm>
          <a:off x="12630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31</xdr:row>
      <xdr:rowOff>266700</xdr:rowOff>
    </xdr:from>
    <xdr:ext cx="76200" cy="215900"/>
    <xdr:sp macro="" textlink="">
      <xdr:nvSpPr>
        <xdr:cNvPr id="5912" name="Text Box 5">
          <a:extLst>
            <a:ext uri="{FF2B5EF4-FFF2-40B4-BE49-F238E27FC236}">
              <a16:creationId xmlns:a16="http://schemas.microsoft.com/office/drawing/2014/main" id="{6F77C40E-CAC6-4C5D-88EB-4625CAEC2FA2}"/>
            </a:ext>
          </a:extLst>
        </xdr:cNvPr>
        <xdr:cNvSpPr txBox="1">
          <a:spLocks noChangeArrowheads="1"/>
        </xdr:cNvSpPr>
      </xdr:nvSpPr>
      <xdr:spPr bwMode="auto">
        <a:xfrm>
          <a:off x="12630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31</xdr:row>
      <xdr:rowOff>266700</xdr:rowOff>
    </xdr:from>
    <xdr:ext cx="76200" cy="215900"/>
    <xdr:sp macro="" textlink="">
      <xdr:nvSpPr>
        <xdr:cNvPr id="5913" name="Text Box 6">
          <a:extLst>
            <a:ext uri="{FF2B5EF4-FFF2-40B4-BE49-F238E27FC236}">
              <a16:creationId xmlns:a16="http://schemas.microsoft.com/office/drawing/2014/main" id="{2736D480-2AA6-40F7-AE2E-1C85A58F2C7B}"/>
            </a:ext>
          </a:extLst>
        </xdr:cNvPr>
        <xdr:cNvSpPr txBox="1">
          <a:spLocks noChangeArrowheads="1"/>
        </xdr:cNvSpPr>
      </xdr:nvSpPr>
      <xdr:spPr bwMode="auto">
        <a:xfrm>
          <a:off x="12630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5914" name="Text Box 6">
          <a:extLst>
            <a:ext uri="{FF2B5EF4-FFF2-40B4-BE49-F238E27FC236}">
              <a16:creationId xmlns:a16="http://schemas.microsoft.com/office/drawing/2014/main" id="{51704F97-D428-45BD-8F90-DD4A2FE7D4FB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31</xdr:row>
      <xdr:rowOff>266700</xdr:rowOff>
    </xdr:from>
    <xdr:ext cx="79375" cy="219075"/>
    <xdr:sp macro="" textlink="">
      <xdr:nvSpPr>
        <xdr:cNvPr id="5915" name="Text Box 6">
          <a:extLst>
            <a:ext uri="{FF2B5EF4-FFF2-40B4-BE49-F238E27FC236}">
              <a16:creationId xmlns:a16="http://schemas.microsoft.com/office/drawing/2014/main" id="{F055D7A5-8CBB-4749-8E56-1A657BAF252A}"/>
            </a:ext>
          </a:extLst>
        </xdr:cNvPr>
        <xdr:cNvSpPr txBox="1">
          <a:spLocks noChangeArrowheads="1"/>
        </xdr:cNvSpPr>
      </xdr:nvSpPr>
      <xdr:spPr bwMode="auto">
        <a:xfrm>
          <a:off x="12630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5916" name="Text Box 6">
          <a:extLst>
            <a:ext uri="{FF2B5EF4-FFF2-40B4-BE49-F238E27FC236}">
              <a16:creationId xmlns:a16="http://schemas.microsoft.com/office/drawing/2014/main" id="{8694CA36-C39C-4CC4-A44F-18767EDE6C3C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5917" name="Text Box 6">
          <a:extLst>
            <a:ext uri="{FF2B5EF4-FFF2-40B4-BE49-F238E27FC236}">
              <a16:creationId xmlns:a16="http://schemas.microsoft.com/office/drawing/2014/main" id="{2A8D22DF-BBB9-4898-B8B1-48E62E12478C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31</xdr:row>
      <xdr:rowOff>266700</xdr:rowOff>
    </xdr:from>
    <xdr:ext cx="76200" cy="215900"/>
    <xdr:sp macro="" textlink="">
      <xdr:nvSpPr>
        <xdr:cNvPr id="5918" name="Text Box 6">
          <a:extLst>
            <a:ext uri="{FF2B5EF4-FFF2-40B4-BE49-F238E27FC236}">
              <a16:creationId xmlns:a16="http://schemas.microsoft.com/office/drawing/2014/main" id="{8340E65C-858E-4283-8F33-5EFA8CE7A5AA}"/>
            </a:ext>
          </a:extLst>
        </xdr:cNvPr>
        <xdr:cNvSpPr txBox="1">
          <a:spLocks noChangeArrowheads="1"/>
        </xdr:cNvSpPr>
      </xdr:nvSpPr>
      <xdr:spPr bwMode="auto">
        <a:xfrm>
          <a:off x="12630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5919" name="Text Box 5">
          <a:extLst>
            <a:ext uri="{FF2B5EF4-FFF2-40B4-BE49-F238E27FC236}">
              <a16:creationId xmlns:a16="http://schemas.microsoft.com/office/drawing/2014/main" id="{377353B5-881D-4459-BC49-DD28EEEB1185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31</xdr:row>
      <xdr:rowOff>266700</xdr:rowOff>
    </xdr:from>
    <xdr:ext cx="76200" cy="215900"/>
    <xdr:sp macro="" textlink="">
      <xdr:nvSpPr>
        <xdr:cNvPr id="5920" name="Text Box 6">
          <a:extLst>
            <a:ext uri="{FF2B5EF4-FFF2-40B4-BE49-F238E27FC236}">
              <a16:creationId xmlns:a16="http://schemas.microsoft.com/office/drawing/2014/main" id="{387476EA-EC99-4516-BCD1-80DD5FF4245C}"/>
            </a:ext>
          </a:extLst>
        </xdr:cNvPr>
        <xdr:cNvSpPr txBox="1">
          <a:spLocks noChangeArrowheads="1"/>
        </xdr:cNvSpPr>
      </xdr:nvSpPr>
      <xdr:spPr bwMode="auto">
        <a:xfrm>
          <a:off x="12630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31</xdr:row>
      <xdr:rowOff>266700</xdr:rowOff>
    </xdr:from>
    <xdr:ext cx="76200" cy="215900"/>
    <xdr:sp macro="" textlink="">
      <xdr:nvSpPr>
        <xdr:cNvPr id="5921" name="Text Box 5">
          <a:extLst>
            <a:ext uri="{FF2B5EF4-FFF2-40B4-BE49-F238E27FC236}">
              <a16:creationId xmlns:a16="http://schemas.microsoft.com/office/drawing/2014/main" id="{D6B3E7B9-DBF5-47DB-87F9-E5876F9706EB}"/>
            </a:ext>
          </a:extLst>
        </xdr:cNvPr>
        <xdr:cNvSpPr txBox="1">
          <a:spLocks noChangeArrowheads="1"/>
        </xdr:cNvSpPr>
      </xdr:nvSpPr>
      <xdr:spPr bwMode="auto">
        <a:xfrm>
          <a:off x="12630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31</xdr:row>
      <xdr:rowOff>266700</xdr:rowOff>
    </xdr:from>
    <xdr:ext cx="76200" cy="215900"/>
    <xdr:sp macro="" textlink="">
      <xdr:nvSpPr>
        <xdr:cNvPr id="5922" name="Text Box 6">
          <a:extLst>
            <a:ext uri="{FF2B5EF4-FFF2-40B4-BE49-F238E27FC236}">
              <a16:creationId xmlns:a16="http://schemas.microsoft.com/office/drawing/2014/main" id="{288A81B5-0C8A-43BE-84CB-34AA55B56CF0}"/>
            </a:ext>
          </a:extLst>
        </xdr:cNvPr>
        <xdr:cNvSpPr txBox="1">
          <a:spLocks noChangeArrowheads="1"/>
        </xdr:cNvSpPr>
      </xdr:nvSpPr>
      <xdr:spPr bwMode="auto">
        <a:xfrm>
          <a:off x="12630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31</xdr:row>
      <xdr:rowOff>266700</xdr:rowOff>
    </xdr:from>
    <xdr:ext cx="79375" cy="219075"/>
    <xdr:sp macro="" textlink="">
      <xdr:nvSpPr>
        <xdr:cNvPr id="5923" name="Text Box 6">
          <a:extLst>
            <a:ext uri="{FF2B5EF4-FFF2-40B4-BE49-F238E27FC236}">
              <a16:creationId xmlns:a16="http://schemas.microsoft.com/office/drawing/2014/main" id="{9B75CFA6-F3AD-45A7-90A6-62ED74E13971}"/>
            </a:ext>
          </a:extLst>
        </xdr:cNvPr>
        <xdr:cNvSpPr txBox="1">
          <a:spLocks noChangeArrowheads="1"/>
        </xdr:cNvSpPr>
      </xdr:nvSpPr>
      <xdr:spPr bwMode="auto">
        <a:xfrm>
          <a:off x="12630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31</xdr:row>
      <xdr:rowOff>266700</xdr:rowOff>
    </xdr:from>
    <xdr:ext cx="79375" cy="219075"/>
    <xdr:sp macro="" textlink="">
      <xdr:nvSpPr>
        <xdr:cNvPr id="5924" name="Text Box 6">
          <a:extLst>
            <a:ext uri="{FF2B5EF4-FFF2-40B4-BE49-F238E27FC236}">
              <a16:creationId xmlns:a16="http://schemas.microsoft.com/office/drawing/2014/main" id="{D3DC84A3-021A-4083-9611-CA4625A5B851}"/>
            </a:ext>
          </a:extLst>
        </xdr:cNvPr>
        <xdr:cNvSpPr txBox="1">
          <a:spLocks noChangeArrowheads="1"/>
        </xdr:cNvSpPr>
      </xdr:nvSpPr>
      <xdr:spPr bwMode="auto">
        <a:xfrm>
          <a:off x="12630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31</xdr:row>
      <xdr:rowOff>266700</xdr:rowOff>
    </xdr:from>
    <xdr:ext cx="76200" cy="215900"/>
    <xdr:sp macro="" textlink="">
      <xdr:nvSpPr>
        <xdr:cNvPr id="5925" name="Text Box 5">
          <a:extLst>
            <a:ext uri="{FF2B5EF4-FFF2-40B4-BE49-F238E27FC236}">
              <a16:creationId xmlns:a16="http://schemas.microsoft.com/office/drawing/2014/main" id="{627F5928-410B-4184-8EFC-9D82E131886B}"/>
            </a:ext>
          </a:extLst>
        </xdr:cNvPr>
        <xdr:cNvSpPr txBox="1">
          <a:spLocks noChangeArrowheads="1"/>
        </xdr:cNvSpPr>
      </xdr:nvSpPr>
      <xdr:spPr bwMode="auto">
        <a:xfrm>
          <a:off x="12630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31</xdr:row>
      <xdr:rowOff>266700</xdr:rowOff>
    </xdr:from>
    <xdr:ext cx="76200" cy="215900"/>
    <xdr:sp macro="" textlink="">
      <xdr:nvSpPr>
        <xdr:cNvPr id="5926" name="Text Box 6">
          <a:extLst>
            <a:ext uri="{FF2B5EF4-FFF2-40B4-BE49-F238E27FC236}">
              <a16:creationId xmlns:a16="http://schemas.microsoft.com/office/drawing/2014/main" id="{568F0750-5A90-41F9-8524-32017434794F}"/>
            </a:ext>
          </a:extLst>
        </xdr:cNvPr>
        <xdr:cNvSpPr txBox="1">
          <a:spLocks noChangeArrowheads="1"/>
        </xdr:cNvSpPr>
      </xdr:nvSpPr>
      <xdr:spPr bwMode="auto">
        <a:xfrm>
          <a:off x="12630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31</xdr:row>
      <xdr:rowOff>266700</xdr:rowOff>
    </xdr:from>
    <xdr:ext cx="79375" cy="219075"/>
    <xdr:sp macro="" textlink="">
      <xdr:nvSpPr>
        <xdr:cNvPr id="5927" name="Text Box 6">
          <a:extLst>
            <a:ext uri="{FF2B5EF4-FFF2-40B4-BE49-F238E27FC236}">
              <a16:creationId xmlns:a16="http://schemas.microsoft.com/office/drawing/2014/main" id="{E1720B2A-347C-493B-B871-04DD42DB760D}"/>
            </a:ext>
          </a:extLst>
        </xdr:cNvPr>
        <xdr:cNvSpPr txBox="1">
          <a:spLocks noChangeArrowheads="1"/>
        </xdr:cNvSpPr>
      </xdr:nvSpPr>
      <xdr:spPr bwMode="auto">
        <a:xfrm>
          <a:off x="12630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31</xdr:row>
      <xdr:rowOff>266700</xdr:rowOff>
    </xdr:from>
    <xdr:ext cx="76200" cy="215900"/>
    <xdr:sp macro="" textlink="">
      <xdr:nvSpPr>
        <xdr:cNvPr id="5928" name="Text Box 5">
          <a:extLst>
            <a:ext uri="{FF2B5EF4-FFF2-40B4-BE49-F238E27FC236}">
              <a16:creationId xmlns:a16="http://schemas.microsoft.com/office/drawing/2014/main" id="{896B6099-09D8-47E4-B2CB-AABA827FC095}"/>
            </a:ext>
          </a:extLst>
        </xdr:cNvPr>
        <xdr:cNvSpPr txBox="1">
          <a:spLocks noChangeArrowheads="1"/>
        </xdr:cNvSpPr>
      </xdr:nvSpPr>
      <xdr:spPr bwMode="auto">
        <a:xfrm>
          <a:off x="126301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31</xdr:row>
      <xdr:rowOff>266700</xdr:rowOff>
    </xdr:from>
    <xdr:ext cx="79375" cy="219075"/>
    <xdr:sp macro="" textlink="">
      <xdr:nvSpPr>
        <xdr:cNvPr id="5929" name="Text Box 6">
          <a:extLst>
            <a:ext uri="{FF2B5EF4-FFF2-40B4-BE49-F238E27FC236}">
              <a16:creationId xmlns:a16="http://schemas.microsoft.com/office/drawing/2014/main" id="{2FC9C08F-A1DC-4467-AC71-2E15E76B2D42}"/>
            </a:ext>
          </a:extLst>
        </xdr:cNvPr>
        <xdr:cNvSpPr txBox="1">
          <a:spLocks noChangeArrowheads="1"/>
        </xdr:cNvSpPr>
      </xdr:nvSpPr>
      <xdr:spPr bwMode="auto">
        <a:xfrm>
          <a:off x="12630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31</xdr:row>
      <xdr:rowOff>266700</xdr:rowOff>
    </xdr:from>
    <xdr:ext cx="79375" cy="219075"/>
    <xdr:sp macro="" textlink="">
      <xdr:nvSpPr>
        <xdr:cNvPr id="5930" name="Text Box 6">
          <a:extLst>
            <a:ext uri="{FF2B5EF4-FFF2-40B4-BE49-F238E27FC236}">
              <a16:creationId xmlns:a16="http://schemas.microsoft.com/office/drawing/2014/main" id="{25EFE2A0-8924-4C56-AD58-C2A2E6269588}"/>
            </a:ext>
          </a:extLst>
        </xdr:cNvPr>
        <xdr:cNvSpPr txBox="1">
          <a:spLocks noChangeArrowheads="1"/>
        </xdr:cNvSpPr>
      </xdr:nvSpPr>
      <xdr:spPr bwMode="auto">
        <a:xfrm>
          <a:off x="126301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5931" name="Text Box 6">
          <a:extLst>
            <a:ext uri="{FF2B5EF4-FFF2-40B4-BE49-F238E27FC236}">
              <a16:creationId xmlns:a16="http://schemas.microsoft.com/office/drawing/2014/main" id="{41845B40-6DCE-422E-A975-E3D531C5D71C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5932" name="Text Box 5">
          <a:extLst>
            <a:ext uri="{FF2B5EF4-FFF2-40B4-BE49-F238E27FC236}">
              <a16:creationId xmlns:a16="http://schemas.microsoft.com/office/drawing/2014/main" id="{947504F8-F548-4F82-986E-703E06EC4DF8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5933" name="Text Box 6">
          <a:extLst>
            <a:ext uri="{FF2B5EF4-FFF2-40B4-BE49-F238E27FC236}">
              <a16:creationId xmlns:a16="http://schemas.microsoft.com/office/drawing/2014/main" id="{DB68AE97-0B4F-4C24-AF95-1F2C79B2F865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5934" name="Text Box 6">
          <a:extLst>
            <a:ext uri="{FF2B5EF4-FFF2-40B4-BE49-F238E27FC236}">
              <a16:creationId xmlns:a16="http://schemas.microsoft.com/office/drawing/2014/main" id="{5C4901B3-31B7-406B-99C8-1012562D187B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5935" name="Text Box 6">
          <a:extLst>
            <a:ext uri="{FF2B5EF4-FFF2-40B4-BE49-F238E27FC236}">
              <a16:creationId xmlns:a16="http://schemas.microsoft.com/office/drawing/2014/main" id="{9207958C-467D-4AFD-AF31-6EDB2AF1E7F1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5936" name="Text Box 5">
          <a:extLst>
            <a:ext uri="{FF2B5EF4-FFF2-40B4-BE49-F238E27FC236}">
              <a16:creationId xmlns:a16="http://schemas.microsoft.com/office/drawing/2014/main" id="{AF908B65-F256-468A-BA0F-4E2E799F24E3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5937" name="Text Box 6">
          <a:extLst>
            <a:ext uri="{FF2B5EF4-FFF2-40B4-BE49-F238E27FC236}">
              <a16:creationId xmlns:a16="http://schemas.microsoft.com/office/drawing/2014/main" id="{D00DEB7F-A229-487D-9265-A94DCDA356E8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5938" name="Text Box 6">
          <a:extLst>
            <a:ext uri="{FF2B5EF4-FFF2-40B4-BE49-F238E27FC236}">
              <a16:creationId xmlns:a16="http://schemas.microsoft.com/office/drawing/2014/main" id="{3BD3F99E-5D9A-429B-AF5C-BD3CD2878976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5939" name="Text Box 5">
          <a:extLst>
            <a:ext uri="{FF2B5EF4-FFF2-40B4-BE49-F238E27FC236}">
              <a16:creationId xmlns:a16="http://schemas.microsoft.com/office/drawing/2014/main" id="{CF806A5C-06C7-4B3F-AF15-6D59854A61DA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5940" name="Text Box 6">
          <a:extLst>
            <a:ext uri="{FF2B5EF4-FFF2-40B4-BE49-F238E27FC236}">
              <a16:creationId xmlns:a16="http://schemas.microsoft.com/office/drawing/2014/main" id="{AB285CEA-EC69-46B7-957A-FAD5F15B997B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5941" name="Text Box 6">
          <a:extLst>
            <a:ext uri="{FF2B5EF4-FFF2-40B4-BE49-F238E27FC236}">
              <a16:creationId xmlns:a16="http://schemas.microsoft.com/office/drawing/2014/main" id="{91C09214-51D1-47D8-9F9F-E8F65D9AFC8C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5942" name="Text Box 6">
          <a:extLst>
            <a:ext uri="{FF2B5EF4-FFF2-40B4-BE49-F238E27FC236}">
              <a16:creationId xmlns:a16="http://schemas.microsoft.com/office/drawing/2014/main" id="{5EC59FBE-D6B4-4DA0-8AA0-4A7617B9FFB2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5943" name="Text Box 6">
          <a:extLst>
            <a:ext uri="{FF2B5EF4-FFF2-40B4-BE49-F238E27FC236}">
              <a16:creationId xmlns:a16="http://schemas.microsoft.com/office/drawing/2014/main" id="{DE80784F-EEC0-4A24-BA7D-74D7BC90A3CC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5944" name="Text Box 6">
          <a:extLst>
            <a:ext uri="{FF2B5EF4-FFF2-40B4-BE49-F238E27FC236}">
              <a16:creationId xmlns:a16="http://schemas.microsoft.com/office/drawing/2014/main" id="{5EC72CF0-1920-404D-85AA-CF11CB14116E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5945" name="Text Box 6">
          <a:extLst>
            <a:ext uri="{FF2B5EF4-FFF2-40B4-BE49-F238E27FC236}">
              <a16:creationId xmlns:a16="http://schemas.microsoft.com/office/drawing/2014/main" id="{1C576E93-A54F-4D7D-8D74-18371AB3C6E3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5946" name="Text Box 5">
          <a:extLst>
            <a:ext uri="{FF2B5EF4-FFF2-40B4-BE49-F238E27FC236}">
              <a16:creationId xmlns:a16="http://schemas.microsoft.com/office/drawing/2014/main" id="{95057271-8EF5-4A08-B6B4-ABF918104765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5947" name="Text Box 6">
          <a:extLst>
            <a:ext uri="{FF2B5EF4-FFF2-40B4-BE49-F238E27FC236}">
              <a16:creationId xmlns:a16="http://schemas.microsoft.com/office/drawing/2014/main" id="{6F9FC1A6-A492-4906-9EFA-3574F1F91DC2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5948" name="Text Box 6">
          <a:extLst>
            <a:ext uri="{FF2B5EF4-FFF2-40B4-BE49-F238E27FC236}">
              <a16:creationId xmlns:a16="http://schemas.microsoft.com/office/drawing/2014/main" id="{147E261C-B733-4BE3-AFE3-801521F48323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5949" name="Text Box 5">
          <a:extLst>
            <a:ext uri="{FF2B5EF4-FFF2-40B4-BE49-F238E27FC236}">
              <a16:creationId xmlns:a16="http://schemas.microsoft.com/office/drawing/2014/main" id="{97AAA1CB-0DB1-4D48-9557-17F3068C125E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5950" name="Text Box 6">
          <a:extLst>
            <a:ext uri="{FF2B5EF4-FFF2-40B4-BE49-F238E27FC236}">
              <a16:creationId xmlns:a16="http://schemas.microsoft.com/office/drawing/2014/main" id="{5E5CD3F4-AC62-4E17-AB4E-A795EAE2C8FB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5951" name="Text Box 6">
          <a:extLst>
            <a:ext uri="{FF2B5EF4-FFF2-40B4-BE49-F238E27FC236}">
              <a16:creationId xmlns:a16="http://schemas.microsoft.com/office/drawing/2014/main" id="{45682866-0CD3-4CFC-B71F-CDA54299CD00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5952" name="Text Box 6">
          <a:extLst>
            <a:ext uri="{FF2B5EF4-FFF2-40B4-BE49-F238E27FC236}">
              <a16:creationId xmlns:a16="http://schemas.microsoft.com/office/drawing/2014/main" id="{9BF01A62-F389-474D-9874-AC889AE31442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5953" name="Text Box 5">
          <a:extLst>
            <a:ext uri="{FF2B5EF4-FFF2-40B4-BE49-F238E27FC236}">
              <a16:creationId xmlns:a16="http://schemas.microsoft.com/office/drawing/2014/main" id="{40A1B791-C50E-4588-BE5A-F63EE3DEA66F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5954" name="Text Box 6">
          <a:extLst>
            <a:ext uri="{FF2B5EF4-FFF2-40B4-BE49-F238E27FC236}">
              <a16:creationId xmlns:a16="http://schemas.microsoft.com/office/drawing/2014/main" id="{80DE9AD0-8839-4CD5-8CB9-F5BED685D175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5955" name="Text Box 6">
          <a:extLst>
            <a:ext uri="{FF2B5EF4-FFF2-40B4-BE49-F238E27FC236}">
              <a16:creationId xmlns:a16="http://schemas.microsoft.com/office/drawing/2014/main" id="{B5E8700D-4E28-440F-B1A8-6887A8A898B5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5956" name="Text Box 5">
          <a:extLst>
            <a:ext uri="{FF2B5EF4-FFF2-40B4-BE49-F238E27FC236}">
              <a16:creationId xmlns:a16="http://schemas.microsoft.com/office/drawing/2014/main" id="{47B3736D-65CE-42EA-B9EC-A786DB604569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5957" name="Text Box 6">
          <a:extLst>
            <a:ext uri="{FF2B5EF4-FFF2-40B4-BE49-F238E27FC236}">
              <a16:creationId xmlns:a16="http://schemas.microsoft.com/office/drawing/2014/main" id="{FBB19044-EBE0-49B6-B100-37A81B89CC75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5958" name="Text Box 6">
          <a:extLst>
            <a:ext uri="{FF2B5EF4-FFF2-40B4-BE49-F238E27FC236}">
              <a16:creationId xmlns:a16="http://schemas.microsoft.com/office/drawing/2014/main" id="{A1F2EB06-6102-4DCC-9DF5-1B313584E29D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5959" name="Text Box 6">
          <a:extLst>
            <a:ext uri="{FF2B5EF4-FFF2-40B4-BE49-F238E27FC236}">
              <a16:creationId xmlns:a16="http://schemas.microsoft.com/office/drawing/2014/main" id="{B195201E-8352-4532-B70F-A81DDAB410CE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5960" name="Text Box 6">
          <a:extLst>
            <a:ext uri="{FF2B5EF4-FFF2-40B4-BE49-F238E27FC236}">
              <a16:creationId xmlns:a16="http://schemas.microsoft.com/office/drawing/2014/main" id="{7DDDDC44-8383-4F6B-9598-66A591E9763A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5961" name="Text Box 6">
          <a:extLst>
            <a:ext uri="{FF2B5EF4-FFF2-40B4-BE49-F238E27FC236}">
              <a16:creationId xmlns:a16="http://schemas.microsoft.com/office/drawing/2014/main" id="{40761B96-4743-4130-9AA0-423F24EFEE71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5962" name="Text Box 6">
          <a:extLst>
            <a:ext uri="{FF2B5EF4-FFF2-40B4-BE49-F238E27FC236}">
              <a16:creationId xmlns:a16="http://schemas.microsoft.com/office/drawing/2014/main" id="{9D9AC876-78A1-46A9-B564-48A4C0CF668D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5963" name="Text Box 6">
          <a:extLst>
            <a:ext uri="{FF2B5EF4-FFF2-40B4-BE49-F238E27FC236}">
              <a16:creationId xmlns:a16="http://schemas.microsoft.com/office/drawing/2014/main" id="{41882264-9296-40FD-98AB-AB8F971B19B9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5964" name="Text Box 6">
          <a:extLst>
            <a:ext uri="{FF2B5EF4-FFF2-40B4-BE49-F238E27FC236}">
              <a16:creationId xmlns:a16="http://schemas.microsoft.com/office/drawing/2014/main" id="{05D8B0C3-15E3-491A-918E-6C32ACDDA2EF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5965" name="Text Box 6">
          <a:extLst>
            <a:ext uri="{FF2B5EF4-FFF2-40B4-BE49-F238E27FC236}">
              <a16:creationId xmlns:a16="http://schemas.microsoft.com/office/drawing/2014/main" id="{21C77A7D-28DC-4309-8012-551DFD8F3CFC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5966" name="Text Box 5">
          <a:extLst>
            <a:ext uri="{FF2B5EF4-FFF2-40B4-BE49-F238E27FC236}">
              <a16:creationId xmlns:a16="http://schemas.microsoft.com/office/drawing/2014/main" id="{ECE0F0C6-87CC-4218-8B70-0F3FDE2CC3A2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5967" name="Text Box 6">
          <a:extLst>
            <a:ext uri="{FF2B5EF4-FFF2-40B4-BE49-F238E27FC236}">
              <a16:creationId xmlns:a16="http://schemas.microsoft.com/office/drawing/2014/main" id="{EDBDC8D4-A4F5-4DE7-A423-5481406B408F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5968" name="Text Box 5">
          <a:extLst>
            <a:ext uri="{FF2B5EF4-FFF2-40B4-BE49-F238E27FC236}">
              <a16:creationId xmlns:a16="http://schemas.microsoft.com/office/drawing/2014/main" id="{35ED80BD-31EE-424D-AF49-694693AE7EDD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5969" name="Text Box 6">
          <a:extLst>
            <a:ext uri="{FF2B5EF4-FFF2-40B4-BE49-F238E27FC236}">
              <a16:creationId xmlns:a16="http://schemas.microsoft.com/office/drawing/2014/main" id="{F142E6AF-9216-4B5B-B714-A09AEDFF4927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5970" name="Text Box 6">
          <a:extLst>
            <a:ext uri="{FF2B5EF4-FFF2-40B4-BE49-F238E27FC236}">
              <a16:creationId xmlns:a16="http://schemas.microsoft.com/office/drawing/2014/main" id="{FFD74929-3310-4D56-970B-795E41F5E292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5971" name="Text Box 6">
          <a:extLst>
            <a:ext uri="{FF2B5EF4-FFF2-40B4-BE49-F238E27FC236}">
              <a16:creationId xmlns:a16="http://schemas.microsoft.com/office/drawing/2014/main" id="{FF55EBB6-05F0-4093-9591-71273A904CB2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5972" name="Text Box 6">
          <a:extLst>
            <a:ext uri="{FF2B5EF4-FFF2-40B4-BE49-F238E27FC236}">
              <a16:creationId xmlns:a16="http://schemas.microsoft.com/office/drawing/2014/main" id="{6896201C-9A5A-4CCA-99C9-96E76CC32C6A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5973" name="Text Box 6">
          <a:extLst>
            <a:ext uri="{FF2B5EF4-FFF2-40B4-BE49-F238E27FC236}">
              <a16:creationId xmlns:a16="http://schemas.microsoft.com/office/drawing/2014/main" id="{B9E5B1EB-A601-4882-AF33-45F8A9CFAD73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5974" name="Text Box 6">
          <a:extLst>
            <a:ext uri="{FF2B5EF4-FFF2-40B4-BE49-F238E27FC236}">
              <a16:creationId xmlns:a16="http://schemas.microsoft.com/office/drawing/2014/main" id="{4F04F2D2-517B-49EF-A6D1-38065BD2E850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5975" name="Text Box 6">
          <a:extLst>
            <a:ext uri="{FF2B5EF4-FFF2-40B4-BE49-F238E27FC236}">
              <a16:creationId xmlns:a16="http://schemas.microsoft.com/office/drawing/2014/main" id="{F092747D-A28F-4698-97F1-922ACB642BA4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5976" name="Text Box 6">
          <a:extLst>
            <a:ext uri="{FF2B5EF4-FFF2-40B4-BE49-F238E27FC236}">
              <a16:creationId xmlns:a16="http://schemas.microsoft.com/office/drawing/2014/main" id="{BD399A45-61CE-404D-B9BD-7FF07AEBE6D3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5977" name="Text Box 5">
          <a:extLst>
            <a:ext uri="{FF2B5EF4-FFF2-40B4-BE49-F238E27FC236}">
              <a16:creationId xmlns:a16="http://schemas.microsoft.com/office/drawing/2014/main" id="{11C48B18-2D2C-4E65-B158-7C9E16DF257A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5978" name="Text Box 6">
          <a:extLst>
            <a:ext uri="{FF2B5EF4-FFF2-40B4-BE49-F238E27FC236}">
              <a16:creationId xmlns:a16="http://schemas.microsoft.com/office/drawing/2014/main" id="{F0908FA2-4ACF-4021-9F17-FF4E82783EEF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5979" name="Text Box 6">
          <a:extLst>
            <a:ext uri="{FF2B5EF4-FFF2-40B4-BE49-F238E27FC236}">
              <a16:creationId xmlns:a16="http://schemas.microsoft.com/office/drawing/2014/main" id="{0425E80F-F02F-4ABC-BAAB-D210BFDB4951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5980" name="Text Box 5">
          <a:extLst>
            <a:ext uri="{FF2B5EF4-FFF2-40B4-BE49-F238E27FC236}">
              <a16:creationId xmlns:a16="http://schemas.microsoft.com/office/drawing/2014/main" id="{06C1F7A0-0D09-4871-8007-9072B3004FA8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5981" name="Text Box 6">
          <a:extLst>
            <a:ext uri="{FF2B5EF4-FFF2-40B4-BE49-F238E27FC236}">
              <a16:creationId xmlns:a16="http://schemas.microsoft.com/office/drawing/2014/main" id="{944FB2B2-5D12-4711-B536-39DE46089DFD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5982" name="Text Box 6">
          <a:extLst>
            <a:ext uri="{FF2B5EF4-FFF2-40B4-BE49-F238E27FC236}">
              <a16:creationId xmlns:a16="http://schemas.microsoft.com/office/drawing/2014/main" id="{90EE7729-9DC5-4778-AFB1-B3F296C040B3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5983" name="Text Box 6">
          <a:extLst>
            <a:ext uri="{FF2B5EF4-FFF2-40B4-BE49-F238E27FC236}">
              <a16:creationId xmlns:a16="http://schemas.microsoft.com/office/drawing/2014/main" id="{CB3BB62F-2674-44AD-862A-DFCC0605DC42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5984" name="Text Box 5">
          <a:extLst>
            <a:ext uri="{FF2B5EF4-FFF2-40B4-BE49-F238E27FC236}">
              <a16:creationId xmlns:a16="http://schemas.microsoft.com/office/drawing/2014/main" id="{5EEC89A6-AD60-4846-9FDB-1BF99C583A99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5985" name="Text Box 6">
          <a:extLst>
            <a:ext uri="{FF2B5EF4-FFF2-40B4-BE49-F238E27FC236}">
              <a16:creationId xmlns:a16="http://schemas.microsoft.com/office/drawing/2014/main" id="{85F9C488-10C4-424A-9105-E68C2E032604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5986" name="Text Box 6">
          <a:extLst>
            <a:ext uri="{FF2B5EF4-FFF2-40B4-BE49-F238E27FC236}">
              <a16:creationId xmlns:a16="http://schemas.microsoft.com/office/drawing/2014/main" id="{03D8808F-6B8C-4F9F-AF27-26F4F838F345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5987" name="Text Box 5">
          <a:extLst>
            <a:ext uri="{FF2B5EF4-FFF2-40B4-BE49-F238E27FC236}">
              <a16:creationId xmlns:a16="http://schemas.microsoft.com/office/drawing/2014/main" id="{5139E260-38AE-4CEA-8158-00863C64A017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5988" name="Text Box 6">
          <a:extLst>
            <a:ext uri="{FF2B5EF4-FFF2-40B4-BE49-F238E27FC236}">
              <a16:creationId xmlns:a16="http://schemas.microsoft.com/office/drawing/2014/main" id="{719DA71B-4C3B-48E5-9B59-EE6D91C49693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5989" name="Text Box 6">
          <a:extLst>
            <a:ext uri="{FF2B5EF4-FFF2-40B4-BE49-F238E27FC236}">
              <a16:creationId xmlns:a16="http://schemas.microsoft.com/office/drawing/2014/main" id="{619DEB81-85C2-4E08-8C5B-E40F6E1B369E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5990" name="Text Box 6">
          <a:extLst>
            <a:ext uri="{FF2B5EF4-FFF2-40B4-BE49-F238E27FC236}">
              <a16:creationId xmlns:a16="http://schemas.microsoft.com/office/drawing/2014/main" id="{E93BF5A6-C56F-4713-AA93-3841B6745B40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5991" name="Text Box 6">
          <a:extLst>
            <a:ext uri="{FF2B5EF4-FFF2-40B4-BE49-F238E27FC236}">
              <a16:creationId xmlns:a16="http://schemas.microsoft.com/office/drawing/2014/main" id="{3EEA4C23-26EB-4C94-9368-07DC932382E9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5992" name="Text Box 6">
          <a:extLst>
            <a:ext uri="{FF2B5EF4-FFF2-40B4-BE49-F238E27FC236}">
              <a16:creationId xmlns:a16="http://schemas.microsoft.com/office/drawing/2014/main" id="{9FA285A2-859C-4818-8EA1-84FB965466A9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5993" name="Text Box 6">
          <a:extLst>
            <a:ext uri="{FF2B5EF4-FFF2-40B4-BE49-F238E27FC236}">
              <a16:creationId xmlns:a16="http://schemas.microsoft.com/office/drawing/2014/main" id="{199E01D6-BFF1-4592-B893-9B497AD50A17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5994" name="Text Box 6">
          <a:extLst>
            <a:ext uri="{FF2B5EF4-FFF2-40B4-BE49-F238E27FC236}">
              <a16:creationId xmlns:a16="http://schemas.microsoft.com/office/drawing/2014/main" id="{E7B58527-E19D-411B-B633-F5523B97E959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5995" name="Text Box 6">
          <a:extLst>
            <a:ext uri="{FF2B5EF4-FFF2-40B4-BE49-F238E27FC236}">
              <a16:creationId xmlns:a16="http://schemas.microsoft.com/office/drawing/2014/main" id="{342C0E4D-661C-4666-8C4E-F7D6C27E6A1F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5996" name="Text Box 6">
          <a:extLst>
            <a:ext uri="{FF2B5EF4-FFF2-40B4-BE49-F238E27FC236}">
              <a16:creationId xmlns:a16="http://schemas.microsoft.com/office/drawing/2014/main" id="{FEFCAC44-3BB6-4466-83E4-CC9D09E82171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5997" name="Text Box 5">
          <a:extLst>
            <a:ext uri="{FF2B5EF4-FFF2-40B4-BE49-F238E27FC236}">
              <a16:creationId xmlns:a16="http://schemas.microsoft.com/office/drawing/2014/main" id="{7A9AE156-9A3F-4788-A984-5FBAB81D135C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5998" name="Text Box 6">
          <a:extLst>
            <a:ext uri="{FF2B5EF4-FFF2-40B4-BE49-F238E27FC236}">
              <a16:creationId xmlns:a16="http://schemas.microsoft.com/office/drawing/2014/main" id="{574253C6-F436-487A-96E8-D6635BAD71BA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5999" name="Text Box 5">
          <a:extLst>
            <a:ext uri="{FF2B5EF4-FFF2-40B4-BE49-F238E27FC236}">
              <a16:creationId xmlns:a16="http://schemas.microsoft.com/office/drawing/2014/main" id="{98CB1952-50CC-4F7E-ADC6-3C6FB7D94082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000" name="Text Box 6">
          <a:extLst>
            <a:ext uri="{FF2B5EF4-FFF2-40B4-BE49-F238E27FC236}">
              <a16:creationId xmlns:a16="http://schemas.microsoft.com/office/drawing/2014/main" id="{A493E3EF-B221-437D-899F-3FFD3B6C2276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001" name="Text Box 6">
          <a:extLst>
            <a:ext uri="{FF2B5EF4-FFF2-40B4-BE49-F238E27FC236}">
              <a16:creationId xmlns:a16="http://schemas.microsoft.com/office/drawing/2014/main" id="{14BF45D5-A54A-4471-A737-D486A542359B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002" name="Text Box 6">
          <a:extLst>
            <a:ext uri="{FF2B5EF4-FFF2-40B4-BE49-F238E27FC236}">
              <a16:creationId xmlns:a16="http://schemas.microsoft.com/office/drawing/2014/main" id="{6D1BE5E8-7C3B-4214-BC32-E3B3D3577C95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003" name="Text Box 6">
          <a:extLst>
            <a:ext uri="{FF2B5EF4-FFF2-40B4-BE49-F238E27FC236}">
              <a16:creationId xmlns:a16="http://schemas.microsoft.com/office/drawing/2014/main" id="{38FC603D-2305-4370-BAE0-F8343C620583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004" name="Text Box 6">
          <a:extLst>
            <a:ext uri="{FF2B5EF4-FFF2-40B4-BE49-F238E27FC236}">
              <a16:creationId xmlns:a16="http://schemas.microsoft.com/office/drawing/2014/main" id="{4EF03BE6-8A63-4903-869E-FA658985C151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005" name="Text Box 6">
          <a:extLst>
            <a:ext uri="{FF2B5EF4-FFF2-40B4-BE49-F238E27FC236}">
              <a16:creationId xmlns:a16="http://schemas.microsoft.com/office/drawing/2014/main" id="{DB78A8CE-5591-44E0-8CFF-33385AFD39A8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006" name="Text Box 6">
          <a:extLst>
            <a:ext uri="{FF2B5EF4-FFF2-40B4-BE49-F238E27FC236}">
              <a16:creationId xmlns:a16="http://schemas.microsoft.com/office/drawing/2014/main" id="{0EB046AB-8D9C-42F9-939A-C2784130DB33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007" name="Text Box 5">
          <a:extLst>
            <a:ext uri="{FF2B5EF4-FFF2-40B4-BE49-F238E27FC236}">
              <a16:creationId xmlns:a16="http://schemas.microsoft.com/office/drawing/2014/main" id="{8535A0A1-903D-4208-954B-0688FD9E1054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008" name="Text Box 6">
          <a:extLst>
            <a:ext uri="{FF2B5EF4-FFF2-40B4-BE49-F238E27FC236}">
              <a16:creationId xmlns:a16="http://schemas.microsoft.com/office/drawing/2014/main" id="{C154EFCC-4FDE-48BE-B828-9922358348F7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009" name="Text Box 6">
          <a:extLst>
            <a:ext uri="{FF2B5EF4-FFF2-40B4-BE49-F238E27FC236}">
              <a16:creationId xmlns:a16="http://schemas.microsoft.com/office/drawing/2014/main" id="{8926C81B-7F35-428D-88F1-82FCAAEEF4AD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010" name="Text Box 5">
          <a:extLst>
            <a:ext uri="{FF2B5EF4-FFF2-40B4-BE49-F238E27FC236}">
              <a16:creationId xmlns:a16="http://schemas.microsoft.com/office/drawing/2014/main" id="{65176A38-8122-4253-9021-BEB48DB22183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011" name="Text Box 6">
          <a:extLst>
            <a:ext uri="{FF2B5EF4-FFF2-40B4-BE49-F238E27FC236}">
              <a16:creationId xmlns:a16="http://schemas.microsoft.com/office/drawing/2014/main" id="{B6748AF3-9C5D-440D-A738-39094BE1649F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012" name="Text Box 6">
          <a:extLst>
            <a:ext uri="{FF2B5EF4-FFF2-40B4-BE49-F238E27FC236}">
              <a16:creationId xmlns:a16="http://schemas.microsoft.com/office/drawing/2014/main" id="{8A5F7944-52C0-48E7-A312-9C2CBC817978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013" name="Text Box 6">
          <a:extLst>
            <a:ext uri="{FF2B5EF4-FFF2-40B4-BE49-F238E27FC236}">
              <a16:creationId xmlns:a16="http://schemas.microsoft.com/office/drawing/2014/main" id="{D95EAD55-F11B-4BB1-B388-DC3DC33AB2D1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014" name="Text Box 5">
          <a:extLst>
            <a:ext uri="{FF2B5EF4-FFF2-40B4-BE49-F238E27FC236}">
              <a16:creationId xmlns:a16="http://schemas.microsoft.com/office/drawing/2014/main" id="{0C2B7890-CAE1-4653-BAF0-3307B2E56734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015" name="Text Box 6">
          <a:extLst>
            <a:ext uri="{FF2B5EF4-FFF2-40B4-BE49-F238E27FC236}">
              <a16:creationId xmlns:a16="http://schemas.microsoft.com/office/drawing/2014/main" id="{335051F2-7EBA-4F18-85B3-8F2EC4CB1B50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016" name="Text Box 6">
          <a:extLst>
            <a:ext uri="{FF2B5EF4-FFF2-40B4-BE49-F238E27FC236}">
              <a16:creationId xmlns:a16="http://schemas.microsoft.com/office/drawing/2014/main" id="{9B4E7358-5534-49BC-A04E-F687BA413487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017" name="Text Box 5">
          <a:extLst>
            <a:ext uri="{FF2B5EF4-FFF2-40B4-BE49-F238E27FC236}">
              <a16:creationId xmlns:a16="http://schemas.microsoft.com/office/drawing/2014/main" id="{33495E87-7B26-4DFB-8659-3860581C71B9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018" name="Text Box 6">
          <a:extLst>
            <a:ext uri="{FF2B5EF4-FFF2-40B4-BE49-F238E27FC236}">
              <a16:creationId xmlns:a16="http://schemas.microsoft.com/office/drawing/2014/main" id="{FE06EAF2-A7B9-4935-8507-3098181DED0C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019" name="Text Box 6">
          <a:extLst>
            <a:ext uri="{FF2B5EF4-FFF2-40B4-BE49-F238E27FC236}">
              <a16:creationId xmlns:a16="http://schemas.microsoft.com/office/drawing/2014/main" id="{DF50B87D-972E-4830-889F-A99A63701999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020" name="Text Box 6">
          <a:extLst>
            <a:ext uri="{FF2B5EF4-FFF2-40B4-BE49-F238E27FC236}">
              <a16:creationId xmlns:a16="http://schemas.microsoft.com/office/drawing/2014/main" id="{8E6ED4EE-B102-486B-87CE-9FDD7C49ABEB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021" name="Text Box 6">
          <a:extLst>
            <a:ext uri="{FF2B5EF4-FFF2-40B4-BE49-F238E27FC236}">
              <a16:creationId xmlns:a16="http://schemas.microsoft.com/office/drawing/2014/main" id="{BE7BACDF-1E4A-4569-9C37-17DBCE159734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022" name="Text Box 6">
          <a:extLst>
            <a:ext uri="{FF2B5EF4-FFF2-40B4-BE49-F238E27FC236}">
              <a16:creationId xmlns:a16="http://schemas.microsoft.com/office/drawing/2014/main" id="{96060B95-A8AC-4C8A-9496-107C570B7FC4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023" name="Text Box 6">
          <a:extLst>
            <a:ext uri="{FF2B5EF4-FFF2-40B4-BE49-F238E27FC236}">
              <a16:creationId xmlns:a16="http://schemas.microsoft.com/office/drawing/2014/main" id="{1DCA3C6B-5A49-43DA-8D08-7F0E820E21DD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024" name="Text Box 6">
          <a:extLst>
            <a:ext uri="{FF2B5EF4-FFF2-40B4-BE49-F238E27FC236}">
              <a16:creationId xmlns:a16="http://schemas.microsoft.com/office/drawing/2014/main" id="{46294E6D-BA85-4C11-AAE0-BF16DFAC6CC0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025" name="Text Box 6">
          <a:extLst>
            <a:ext uri="{FF2B5EF4-FFF2-40B4-BE49-F238E27FC236}">
              <a16:creationId xmlns:a16="http://schemas.microsoft.com/office/drawing/2014/main" id="{087C1BEF-2101-4075-81DF-BF2F9DAE8EB4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026" name="Text Box 6">
          <a:extLst>
            <a:ext uri="{FF2B5EF4-FFF2-40B4-BE49-F238E27FC236}">
              <a16:creationId xmlns:a16="http://schemas.microsoft.com/office/drawing/2014/main" id="{F1167E96-9CDF-4F57-86F7-9B8ABF845147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027" name="Text Box 6">
          <a:extLst>
            <a:ext uri="{FF2B5EF4-FFF2-40B4-BE49-F238E27FC236}">
              <a16:creationId xmlns:a16="http://schemas.microsoft.com/office/drawing/2014/main" id="{7FE7FBD4-8D09-433E-99BF-3352CA4A3699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028" name="Text Box 6">
          <a:extLst>
            <a:ext uri="{FF2B5EF4-FFF2-40B4-BE49-F238E27FC236}">
              <a16:creationId xmlns:a16="http://schemas.microsoft.com/office/drawing/2014/main" id="{A05DF3DC-05C9-42E8-920F-5AA11F147790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029" name="Text Box 6">
          <a:extLst>
            <a:ext uri="{FF2B5EF4-FFF2-40B4-BE49-F238E27FC236}">
              <a16:creationId xmlns:a16="http://schemas.microsoft.com/office/drawing/2014/main" id="{78E9F030-164D-49D7-93CF-C4435647A9F0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030" name="Text Box 6">
          <a:extLst>
            <a:ext uri="{FF2B5EF4-FFF2-40B4-BE49-F238E27FC236}">
              <a16:creationId xmlns:a16="http://schemas.microsoft.com/office/drawing/2014/main" id="{CC8C91A2-CABA-4DC3-98BC-3E941A71A1B2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031" name="Text Box 5">
          <a:extLst>
            <a:ext uri="{FF2B5EF4-FFF2-40B4-BE49-F238E27FC236}">
              <a16:creationId xmlns:a16="http://schemas.microsoft.com/office/drawing/2014/main" id="{AE18EEED-2C3F-40C7-989D-C68B1FFE9B8A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032" name="Text Box 6">
          <a:extLst>
            <a:ext uri="{FF2B5EF4-FFF2-40B4-BE49-F238E27FC236}">
              <a16:creationId xmlns:a16="http://schemas.microsoft.com/office/drawing/2014/main" id="{F60C0602-BC12-4019-930F-93E0E3910B3F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033" name="Text Box 6">
          <a:extLst>
            <a:ext uri="{FF2B5EF4-FFF2-40B4-BE49-F238E27FC236}">
              <a16:creationId xmlns:a16="http://schemas.microsoft.com/office/drawing/2014/main" id="{CB604C5B-49BC-4D23-8101-6B7F033B67E8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034" name="Text Box 6">
          <a:extLst>
            <a:ext uri="{FF2B5EF4-FFF2-40B4-BE49-F238E27FC236}">
              <a16:creationId xmlns:a16="http://schemas.microsoft.com/office/drawing/2014/main" id="{18C68334-4283-4A9B-BAEC-E77D674DF1EF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035" name="Text Box 6">
          <a:extLst>
            <a:ext uri="{FF2B5EF4-FFF2-40B4-BE49-F238E27FC236}">
              <a16:creationId xmlns:a16="http://schemas.microsoft.com/office/drawing/2014/main" id="{87669233-252E-47A4-BC24-ED1221B616BE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036" name="Text Box 5">
          <a:extLst>
            <a:ext uri="{FF2B5EF4-FFF2-40B4-BE49-F238E27FC236}">
              <a16:creationId xmlns:a16="http://schemas.microsoft.com/office/drawing/2014/main" id="{8143E894-0BA5-4D49-AAEA-5533948D37B0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037" name="Text Box 6">
          <a:extLst>
            <a:ext uri="{FF2B5EF4-FFF2-40B4-BE49-F238E27FC236}">
              <a16:creationId xmlns:a16="http://schemas.microsoft.com/office/drawing/2014/main" id="{44CAD64D-427B-42D8-8F17-65FCFF04D496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038" name="Text Box 6">
          <a:extLst>
            <a:ext uri="{FF2B5EF4-FFF2-40B4-BE49-F238E27FC236}">
              <a16:creationId xmlns:a16="http://schemas.microsoft.com/office/drawing/2014/main" id="{C67777EC-95A8-4299-842C-C5A67C36E090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039" name="Text Box 6">
          <a:extLst>
            <a:ext uri="{FF2B5EF4-FFF2-40B4-BE49-F238E27FC236}">
              <a16:creationId xmlns:a16="http://schemas.microsoft.com/office/drawing/2014/main" id="{674120A6-8B88-499A-8D61-0C7215321982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040" name="Text Box 6">
          <a:extLst>
            <a:ext uri="{FF2B5EF4-FFF2-40B4-BE49-F238E27FC236}">
              <a16:creationId xmlns:a16="http://schemas.microsoft.com/office/drawing/2014/main" id="{3E6D74FB-5811-4193-8DB5-5E3148369181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041" name="Text Box 6">
          <a:extLst>
            <a:ext uri="{FF2B5EF4-FFF2-40B4-BE49-F238E27FC236}">
              <a16:creationId xmlns:a16="http://schemas.microsoft.com/office/drawing/2014/main" id="{E6A2444F-50D7-483E-9471-36604C2D3F0C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042" name="Text Box 6">
          <a:extLst>
            <a:ext uri="{FF2B5EF4-FFF2-40B4-BE49-F238E27FC236}">
              <a16:creationId xmlns:a16="http://schemas.microsoft.com/office/drawing/2014/main" id="{29EAA3CA-A0F0-407B-A98F-1F996038C72A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043" name="Text Box 6">
          <a:extLst>
            <a:ext uri="{FF2B5EF4-FFF2-40B4-BE49-F238E27FC236}">
              <a16:creationId xmlns:a16="http://schemas.microsoft.com/office/drawing/2014/main" id="{E84F4D26-DCA5-45A9-9061-40E19925044B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044" name="Text Box 5">
          <a:extLst>
            <a:ext uri="{FF2B5EF4-FFF2-40B4-BE49-F238E27FC236}">
              <a16:creationId xmlns:a16="http://schemas.microsoft.com/office/drawing/2014/main" id="{16C17F78-D4E5-4CD7-BD66-DABC879A8D1A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045" name="Text Box 6">
          <a:extLst>
            <a:ext uri="{FF2B5EF4-FFF2-40B4-BE49-F238E27FC236}">
              <a16:creationId xmlns:a16="http://schemas.microsoft.com/office/drawing/2014/main" id="{C5FF0F04-56AF-46F0-B0F6-E487EBC337C5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046" name="Text Box 6">
          <a:extLst>
            <a:ext uri="{FF2B5EF4-FFF2-40B4-BE49-F238E27FC236}">
              <a16:creationId xmlns:a16="http://schemas.microsoft.com/office/drawing/2014/main" id="{17703808-C5FD-4D43-84E8-754B4B9B9583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047" name="Text Box 6">
          <a:extLst>
            <a:ext uri="{FF2B5EF4-FFF2-40B4-BE49-F238E27FC236}">
              <a16:creationId xmlns:a16="http://schemas.microsoft.com/office/drawing/2014/main" id="{8945F5CB-0122-4507-887A-B52F2086BE8A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048" name="Text Box 6">
          <a:extLst>
            <a:ext uri="{FF2B5EF4-FFF2-40B4-BE49-F238E27FC236}">
              <a16:creationId xmlns:a16="http://schemas.microsoft.com/office/drawing/2014/main" id="{73B6FE1C-F6E2-4CCF-84C2-16CA60F454C4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049" name="Text Box 6">
          <a:extLst>
            <a:ext uri="{FF2B5EF4-FFF2-40B4-BE49-F238E27FC236}">
              <a16:creationId xmlns:a16="http://schemas.microsoft.com/office/drawing/2014/main" id="{C8F3C4FD-7101-4666-9D40-C554D3169A58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050" name="Text Box 6">
          <a:extLst>
            <a:ext uri="{FF2B5EF4-FFF2-40B4-BE49-F238E27FC236}">
              <a16:creationId xmlns:a16="http://schemas.microsoft.com/office/drawing/2014/main" id="{79074F30-3FBB-413B-B080-7D3F8CEA1F9D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051" name="Text Box 6">
          <a:extLst>
            <a:ext uri="{FF2B5EF4-FFF2-40B4-BE49-F238E27FC236}">
              <a16:creationId xmlns:a16="http://schemas.microsoft.com/office/drawing/2014/main" id="{A4EF476E-E0DD-4F2A-9888-4BD190C34753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052" name="Text Box 5">
          <a:extLst>
            <a:ext uri="{FF2B5EF4-FFF2-40B4-BE49-F238E27FC236}">
              <a16:creationId xmlns:a16="http://schemas.microsoft.com/office/drawing/2014/main" id="{93E1D79F-220E-44E8-A2B6-1C82B528B65F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053" name="Text Box 6">
          <a:extLst>
            <a:ext uri="{FF2B5EF4-FFF2-40B4-BE49-F238E27FC236}">
              <a16:creationId xmlns:a16="http://schemas.microsoft.com/office/drawing/2014/main" id="{3E180E67-7F65-4953-AD99-0FE9217E4AF0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054" name="Text Box 6">
          <a:extLst>
            <a:ext uri="{FF2B5EF4-FFF2-40B4-BE49-F238E27FC236}">
              <a16:creationId xmlns:a16="http://schemas.microsoft.com/office/drawing/2014/main" id="{B7DCD94A-83A4-445B-8682-F7A1AAF78D15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055" name="Text Box 6">
          <a:extLst>
            <a:ext uri="{FF2B5EF4-FFF2-40B4-BE49-F238E27FC236}">
              <a16:creationId xmlns:a16="http://schemas.microsoft.com/office/drawing/2014/main" id="{1E7C28FC-E308-423F-9C27-1EF8C77420B2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056" name="Text Box 6">
          <a:extLst>
            <a:ext uri="{FF2B5EF4-FFF2-40B4-BE49-F238E27FC236}">
              <a16:creationId xmlns:a16="http://schemas.microsoft.com/office/drawing/2014/main" id="{ABB09940-F493-485E-82EA-B370D7801702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057" name="Text Box 5">
          <a:extLst>
            <a:ext uri="{FF2B5EF4-FFF2-40B4-BE49-F238E27FC236}">
              <a16:creationId xmlns:a16="http://schemas.microsoft.com/office/drawing/2014/main" id="{8F4930DD-A161-4C97-B4E2-F7A8B5D21C85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058" name="Text Box 6">
          <a:extLst>
            <a:ext uri="{FF2B5EF4-FFF2-40B4-BE49-F238E27FC236}">
              <a16:creationId xmlns:a16="http://schemas.microsoft.com/office/drawing/2014/main" id="{89D9549E-E054-447E-8D1E-2DF99CE984F8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059" name="Text Box 6">
          <a:extLst>
            <a:ext uri="{FF2B5EF4-FFF2-40B4-BE49-F238E27FC236}">
              <a16:creationId xmlns:a16="http://schemas.microsoft.com/office/drawing/2014/main" id="{89D6489D-4FFB-487B-9477-E61A70BC6DD9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060" name="Text Box 6">
          <a:extLst>
            <a:ext uri="{FF2B5EF4-FFF2-40B4-BE49-F238E27FC236}">
              <a16:creationId xmlns:a16="http://schemas.microsoft.com/office/drawing/2014/main" id="{3B481F8B-254E-487C-A934-069AEF831052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061" name="Text Box 5">
          <a:extLst>
            <a:ext uri="{FF2B5EF4-FFF2-40B4-BE49-F238E27FC236}">
              <a16:creationId xmlns:a16="http://schemas.microsoft.com/office/drawing/2014/main" id="{797EBE1A-9B5F-4354-8C5A-4257F8C746EE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062" name="Text Box 6">
          <a:extLst>
            <a:ext uri="{FF2B5EF4-FFF2-40B4-BE49-F238E27FC236}">
              <a16:creationId xmlns:a16="http://schemas.microsoft.com/office/drawing/2014/main" id="{08E66E31-843F-488A-B806-49089130E035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063" name="Text Box 6">
          <a:extLst>
            <a:ext uri="{FF2B5EF4-FFF2-40B4-BE49-F238E27FC236}">
              <a16:creationId xmlns:a16="http://schemas.microsoft.com/office/drawing/2014/main" id="{25A7511F-855B-47B1-849F-B23FEF8EFC78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064" name="Text Box 5">
          <a:extLst>
            <a:ext uri="{FF2B5EF4-FFF2-40B4-BE49-F238E27FC236}">
              <a16:creationId xmlns:a16="http://schemas.microsoft.com/office/drawing/2014/main" id="{A8760B41-A2B7-4AB0-A569-6D0FC689071C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065" name="Text Box 6">
          <a:extLst>
            <a:ext uri="{FF2B5EF4-FFF2-40B4-BE49-F238E27FC236}">
              <a16:creationId xmlns:a16="http://schemas.microsoft.com/office/drawing/2014/main" id="{3C8F0F91-177D-418F-B736-7089730888DF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066" name="Text Box 6">
          <a:extLst>
            <a:ext uri="{FF2B5EF4-FFF2-40B4-BE49-F238E27FC236}">
              <a16:creationId xmlns:a16="http://schemas.microsoft.com/office/drawing/2014/main" id="{E3912F90-CF03-477E-9CE5-304E18816BD6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067" name="Text Box 6">
          <a:extLst>
            <a:ext uri="{FF2B5EF4-FFF2-40B4-BE49-F238E27FC236}">
              <a16:creationId xmlns:a16="http://schemas.microsoft.com/office/drawing/2014/main" id="{8202AEC4-BCE2-4AF9-B1C2-2F23D99BB4E9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068" name="Text Box 5">
          <a:extLst>
            <a:ext uri="{FF2B5EF4-FFF2-40B4-BE49-F238E27FC236}">
              <a16:creationId xmlns:a16="http://schemas.microsoft.com/office/drawing/2014/main" id="{0AE5C0CA-44DD-4551-B7C3-5014853C23E7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069" name="Text Box 6">
          <a:extLst>
            <a:ext uri="{FF2B5EF4-FFF2-40B4-BE49-F238E27FC236}">
              <a16:creationId xmlns:a16="http://schemas.microsoft.com/office/drawing/2014/main" id="{56F4FDFA-0FFD-4946-8C6B-A3C2253AAE4C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070" name="Text Box 6">
          <a:extLst>
            <a:ext uri="{FF2B5EF4-FFF2-40B4-BE49-F238E27FC236}">
              <a16:creationId xmlns:a16="http://schemas.microsoft.com/office/drawing/2014/main" id="{0D601B32-8D9B-4B9B-85F0-B3813F9D4FC3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071" name="Text Box 5">
          <a:extLst>
            <a:ext uri="{FF2B5EF4-FFF2-40B4-BE49-F238E27FC236}">
              <a16:creationId xmlns:a16="http://schemas.microsoft.com/office/drawing/2014/main" id="{21DBFAA7-C690-4ABC-8B38-8EA19A89883E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072" name="Text Box 6">
          <a:extLst>
            <a:ext uri="{FF2B5EF4-FFF2-40B4-BE49-F238E27FC236}">
              <a16:creationId xmlns:a16="http://schemas.microsoft.com/office/drawing/2014/main" id="{A213ADAC-AA99-4012-8B99-27CE4AE37B37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073" name="Text Box 6">
          <a:extLst>
            <a:ext uri="{FF2B5EF4-FFF2-40B4-BE49-F238E27FC236}">
              <a16:creationId xmlns:a16="http://schemas.microsoft.com/office/drawing/2014/main" id="{9DAD71D6-5A92-46B5-BF39-E94C3C63E249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074" name="Text Box 6">
          <a:extLst>
            <a:ext uri="{FF2B5EF4-FFF2-40B4-BE49-F238E27FC236}">
              <a16:creationId xmlns:a16="http://schemas.microsoft.com/office/drawing/2014/main" id="{60370DAA-C2C0-4BCE-8727-960AFF5A8644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075" name="Text Box 5">
          <a:extLst>
            <a:ext uri="{FF2B5EF4-FFF2-40B4-BE49-F238E27FC236}">
              <a16:creationId xmlns:a16="http://schemas.microsoft.com/office/drawing/2014/main" id="{2C1C9084-E39C-4579-B9EF-21CD00E0A5E4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076" name="Text Box 6">
          <a:extLst>
            <a:ext uri="{FF2B5EF4-FFF2-40B4-BE49-F238E27FC236}">
              <a16:creationId xmlns:a16="http://schemas.microsoft.com/office/drawing/2014/main" id="{5D967993-93A8-4EAD-9900-F4673C296040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077" name="Text Box 6">
          <a:extLst>
            <a:ext uri="{FF2B5EF4-FFF2-40B4-BE49-F238E27FC236}">
              <a16:creationId xmlns:a16="http://schemas.microsoft.com/office/drawing/2014/main" id="{0E3BFBCC-F495-4BA3-9ACA-6A2DAF656DA4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078" name="Text Box 5">
          <a:extLst>
            <a:ext uri="{FF2B5EF4-FFF2-40B4-BE49-F238E27FC236}">
              <a16:creationId xmlns:a16="http://schemas.microsoft.com/office/drawing/2014/main" id="{86F50F15-FFDA-4EB6-A5A9-A82C04CEBD02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079" name="Text Box 6">
          <a:extLst>
            <a:ext uri="{FF2B5EF4-FFF2-40B4-BE49-F238E27FC236}">
              <a16:creationId xmlns:a16="http://schemas.microsoft.com/office/drawing/2014/main" id="{1E90882C-0AE5-4A52-B467-D45CEA6A99B3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080" name="Text Box 6">
          <a:extLst>
            <a:ext uri="{FF2B5EF4-FFF2-40B4-BE49-F238E27FC236}">
              <a16:creationId xmlns:a16="http://schemas.microsoft.com/office/drawing/2014/main" id="{FC0665F7-17C8-4E80-9D69-9B74C20D8689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081" name="Text Box 6">
          <a:extLst>
            <a:ext uri="{FF2B5EF4-FFF2-40B4-BE49-F238E27FC236}">
              <a16:creationId xmlns:a16="http://schemas.microsoft.com/office/drawing/2014/main" id="{A7F4DD8E-BC29-451B-AF5C-15BCF54AD688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082" name="Text Box 6">
          <a:extLst>
            <a:ext uri="{FF2B5EF4-FFF2-40B4-BE49-F238E27FC236}">
              <a16:creationId xmlns:a16="http://schemas.microsoft.com/office/drawing/2014/main" id="{82EA370C-E56E-45AE-82D6-B824C973C071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083" name="Text Box 6">
          <a:extLst>
            <a:ext uri="{FF2B5EF4-FFF2-40B4-BE49-F238E27FC236}">
              <a16:creationId xmlns:a16="http://schemas.microsoft.com/office/drawing/2014/main" id="{D11008CF-0C05-4C6B-B465-C940E8C91992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084" name="Text Box 6">
          <a:extLst>
            <a:ext uri="{FF2B5EF4-FFF2-40B4-BE49-F238E27FC236}">
              <a16:creationId xmlns:a16="http://schemas.microsoft.com/office/drawing/2014/main" id="{84AEA865-51C3-452E-AB72-6BC4B0605432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085" name="Text Box 6">
          <a:extLst>
            <a:ext uri="{FF2B5EF4-FFF2-40B4-BE49-F238E27FC236}">
              <a16:creationId xmlns:a16="http://schemas.microsoft.com/office/drawing/2014/main" id="{239E4993-A01B-414C-BB09-A30F747C9FB8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086" name="Text Box 5">
          <a:extLst>
            <a:ext uri="{FF2B5EF4-FFF2-40B4-BE49-F238E27FC236}">
              <a16:creationId xmlns:a16="http://schemas.microsoft.com/office/drawing/2014/main" id="{C1A6975C-2E23-4B52-9BE8-3F4F9D266EF8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087" name="Text Box 6">
          <a:extLst>
            <a:ext uri="{FF2B5EF4-FFF2-40B4-BE49-F238E27FC236}">
              <a16:creationId xmlns:a16="http://schemas.microsoft.com/office/drawing/2014/main" id="{464BEA54-7422-4E1E-889E-44A0B2D4997F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088" name="Text Box 5">
          <a:extLst>
            <a:ext uri="{FF2B5EF4-FFF2-40B4-BE49-F238E27FC236}">
              <a16:creationId xmlns:a16="http://schemas.microsoft.com/office/drawing/2014/main" id="{B14462CD-6A99-47A4-8D7C-6D89FC6391E7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089" name="Text Box 6">
          <a:extLst>
            <a:ext uri="{FF2B5EF4-FFF2-40B4-BE49-F238E27FC236}">
              <a16:creationId xmlns:a16="http://schemas.microsoft.com/office/drawing/2014/main" id="{A916655A-F286-46A5-81F2-097555A8F3CC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090" name="Text Box 6">
          <a:extLst>
            <a:ext uri="{FF2B5EF4-FFF2-40B4-BE49-F238E27FC236}">
              <a16:creationId xmlns:a16="http://schemas.microsoft.com/office/drawing/2014/main" id="{887CF9B4-F897-46E3-A521-31CA30F55552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091" name="Text Box 6">
          <a:extLst>
            <a:ext uri="{FF2B5EF4-FFF2-40B4-BE49-F238E27FC236}">
              <a16:creationId xmlns:a16="http://schemas.microsoft.com/office/drawing/2014/main" id="{BD3090D9-23B6-45C7-9C9B-3649B2294C31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092" name="Text Box 5">
          <a:extLst>
            <a:ext uri="{FF2B5EF4-FFF2-40B4-BE49-F238E27FC236}">
              <a16:creationId xmlns:a16="http://schemas.microsoft.com/office/drawing/2014/main" id="{B4CBDD6C-7A60-461E-A9CC-3E4C6A07A1B6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093" name="Text Box 6">
          <a:extLst>
            <a:ext uri="{FF2B5EF4-FFF2-40B4-BE49-F238E27FC236}">
              <a16:creationId xmlns:a16="http://schemas.microsoft.com/office/drawing/2014/main" id="{0EA5D256-35FF-470D-A312-39A46D792570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094" name="Text Box 6">
          <a:extLst>
            <a:ext uri="{FF2B5EF4-FFF2-40B4-BE49-F238E27FC236}">
              <a16:creationId xmlns:a16="http://schemas.microsoft.com/office/drawing/2014/main" id="{B4F72D2B-FD77-42D8-BFD0-02CF85912533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095" name="Text Box 5">
          <a:extLst>
            <a:ext uri="{FF2B5EF4-FFF2-40B4-BE49-F238E27FC236}">
              <a16:creationId xmlns:a16="http://schemas.microsoft.com/office/drawing/2014/main" id="{43370994-B37C-4C71-8EE0-3D0B24C853EB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096" name="Text Box 6">
          <a:extLst>
            <a:ext uri="{FF2B5EF4-FFF2-40B4-BE49-F238E27FC236}">
              <a16:creationId xmlns:a16="http://schemas.microsoft.com/office/drawing/2014/main" id="{70895EF2-E197-4979-8AE8-DA2CCEA2F664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097" name="Text Box 6">
          <a:extLst>
            <a:ext uri="{FF2B5EF4-FFF2-40B4-BE49-F238E27FC236}">
              <a16:creationId xmlns:a16="http://schemas.microsoft.com/office/drawing/2014/main" id="{023A5B0D-B385-4DE0-8B86-84A7A860FA3E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098" name="Text Box 5">
          <a:extLst>
            <a:ext uri="{FF2B5EF4-FFF2-40B4-BE49-F238E27FC236}">
              <a16:creationId xmlns:a16="http://schemas.microsoft.com/office/drawing/2014/main" id="{4E6D3AE8-63E4-49BA-B2BD-13629344E8E4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099" name="Text Box 6">
          <a:extLst>
            <a:ext uri="{FF2B5EF4-FFF2-40B4-BE49-F238E27FC236}">
              <a16:creationId xmlns:a16="http://schemas.microsoft.com/office/drawing/2014/main" id="{3AA60CF5-1658-4B00-AEDE-5957E955F5D5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100" name="Text Box 5">
          <a:extLst>
            <a:ext uri="{FF2B5EF4-FFF2-40B4-BE49-F238E27FC236}">
              <a16:creationId xmlns:a16="http://schemas.microsoft.com/office/drawing/2014/main" id="{A47EE2F4-1E90-4588-B9F2-112727BAA707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9375" cy="219075"/>
    <xdr:sp macro="" textlink="">
      <xdr:nvSpPr>
        <xdr:cNvPr id="6101" name="Text Box 6">
          <a:extLst>
            <a:ext uri="{FF2B5EF4-FFF2-40B4-BE49-F238E27FC236}">
              <a16:creationId xmlns:a16="http://schemas.microsoft.com/office/drawing/2014/main" id="{7A104BB7-A5DD-43D1-BFB0-4003B050006B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102" name="Text Box 6">
          <a:extLst>
            <a:ext uri="{FF2B5EF4-FFF2-40B4-BE49-F238E27FC236}">
              <a16:creationId xmlns:a16="http://schemas.microsoft.com/office/drawing/2014/main" id="{98DFA366-428D-4ED4-AACC-56E896DA7047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0"/>
    <xdr:sp macro="" textlink="">
      <xdr:nvSpPr>
        <xdr:cNvPr id="6103" name="Text Box 6">
          <a:extLst>
            <a:ext uri="{FF2B5EF4-FFF2-40B4-BE49-F238E27FC236}">
              <a16:creationId xmlns:a16="http://schemas.microsoft.com/office/drawing/2014/main" id="{F367EFE1-2908-4F57-99FA-DE1EC88941FF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104" name="Text Box 6">
          <a:extLst>
            <a:ext uri="{FF2B5EF4-FFF2-40B4-BE49-F238E27FC236}">
              <a16:creationId xmlns:a16="http://schemas.microsoft.com/office/drawing/2014/main" id="{DD3CD065-3915-403D-8DEB-E520F922CB10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105" name="Text Box 6">
          <a:extLst>
            <a:ext uri="{FF2B5EF4-FFF2-40B4-BE49-F238E27FC236}">
              <a16:creationId xmlns:a16="http://schemas.microsoft.com/office/drawing/2014/main" id="{375E0A63-DEEE-4688-A130-97ACD1B7327D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106" name="Text Box 6">
          <a:extLst>
            <a:ext uri="{FF2B5EF4-FFF2-40B4-BE49-F238E27FC236}">
              <a16:creationId xmlns:a16="http://schemas.microsoft.com/office/drawing/2014/main" id="{01DE09AC-4ECF-4085-95DE-85475B12BDFA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107" name="Text Box 6">
          <a:extLst>
            <a:ext uri="{FF2B5EF4-FFF2-40B4-BE49-F238E27FC236}">
              <a16:creationId xmlns:a16="http://schemas.microsoft.com/office/drawing/2014/main" id="{763DC3B6-68DE-4FBF-825E-8204EEB2CC48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190500"/>
    <xdr:sp macro="" textlink="">
      <xdr:nvSpPr>
        <xdr:cNvPr id="6108" name="Text Box 6">
          <a:extLst>
            <a:ext uri="{FF2B5EF4-FFF2-40B4-BE49-F238E27FC236}">
              <a16:creationId xmlns:a16="http://schemas.microsoft.com/office/drawing/2014/main" id="{114E73AE-2674-4296-B7BC-A3EFA1B8FE3A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109" name="Text Box 6">
          <a:extLst>
            <a:ext uri="{FF2B5EF4-FFF2-40B4-BE49-F238E27FC236}">
              <a16:creationId xmlns:a16="http://schemas.microsoft.com/office/drawing/2014/main" id="{57EE126A-D060-4D71-905C-C6548FED2B2F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110" name="Text Box 6">
          <a:extLst>
            <a:ext uri="{FF2B5EF4-FFF2-40B4-BE49-F238E27FC236}">
              <a16:creationId xmlns:a16="http://schemas.microsoft.com/office/drawing/2014/main" id="{8F729E87-18DB-4948-B92B-F9DC9E83213A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111" name="Text Box 6">
          <a:extLst>
            <a:ext uri="{FF2B5EF4-FFF2-40B4-BE49-F238E27FC236}">
              <a16:creationId xmlns:a16="http://schemas.microsoft.com/office/drawing/2014/main" id="{E83A589F-ECF1-4211-B360-919B5F877402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112" name="Text Box 6">
          <a:extLst>
            <a:ext uri="{FF2B5EF4-FFF2-40B4-BE49-F238E27FC236}">
              <a16:creationId xmlns:a16="http://schemas.microsoft.com/office/drawing/2014/main" id="{E8507C12-F7EC-46B1-891B-8DB1561D9C6C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113" name="Text Box 6">
          <a:extLst>
            <a:ext uri="{FF2B5EF4-FFF2-40B4-BE49-F238E27FC236}">
              <a16:creationId xmlns:a16="http://schemas.microsoft.com/office/drawing/2014/main" id="{554F6BA0-0CC1-49F5-86BB-DDE09B7F4730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114" name="Text Box 6">
          <a:extLst>
            <a:ext uri="{FF2B5EF4-FFF2-40B4-BE49-F238E27FC236}">
              <a16:creationId xmlns:a16="http://schemas.microsoft.com/office/drawing/2014/main" id="{B7764958-4795-4502-BF54-6C7E6F125112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115" name="Text Box 6">
          <a:extLst>
            <a:ext uri="{FF2B5EF4-FFF2-40B4-BE49-F238E27FC236}">
              <a16:creationId xmlns:a16="http://schemas.microsoft.com/office/drawing/2014/main" id="{E2157F1D-C8B6-4C83-97C6-09FC07F61A70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190500"/>
    <xdr:sp macro="" textlink="">
      <xdr:nvSpPr>
        <xdr:cNvPr id="6116" name="Text Box 6">
          <a:extLst>
            <a:ext uri="{FF2B5EF4-FFF2-40B4-BE49-F238E27FC236}">
              <a16:creationId xmlns:a16="http://schemas.microsoft.com/office/drawing/2014/main" id="{8853EE98-1A95-4002-9676-F2133873366C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117" name="Text Box 6">
          <a:extLst>
            <a:ext uri="{FF2B5EF4-FFF2-40B4-BE49-F238E27FC236}">
              <a16:creationId xmlns:a16="http://schemas.microsoft.com/office/drawing/2014/main" id="{0D5A81E7-6EB7-4B6D-AD87-41063523899A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118" name="Text Box 6">
          <a:extLst>
            <a:ext uri="{FF2B5EF4-FFF2-40B4-BE49-F238E27FC236}">
              <a16:creationId xmlns:a16="http://schemas.microsoft.com/office/drawing/2014/main" id="{BE40E1E7-8708-4260-818A-FAF49A620387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119" name="Text Box 6">
          <a:extLst>
            <a:ext uri="{FF2B5EF4-FFF2-40B4-BE49-F238E27FC236}">
              <a16:creationId xmlns:a16="http://schemas.microsoft.com/office/drawing/2014/main" id="{6677FC4D-7935-46C5-A128-DFADE3D6CBF4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120" name="Text Box 6">
          <a:extLst>
            <a:ext uri="{FF2B5EF4-FFF2-40B4-BE49-F238E27FC236}">
              <a16:creationId xmlns:a16="http://schemas.microsoft.com/office/drawing/2014/main" id="{EBDD6CE4-F260-42A5-BD9C-376DBB82424C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121" name="Text Box 5">
          <a:extLst>
            <a:ext uri="{FF2B5EF4-FFF2-40B4-BE49-F238E27FC236}">
              <a16:creationId xmlns:a16="http://schemas.microsoft.com/office/drawing/2014/main" id="{84BFD464-2C1B-4727-9C7D-6E5E4B3F8118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122" name="Text Box 6">
          <a:extLst>
            <a:ext uri="{FF2B5EF4-FFF2-40B4-BE49-F238E27FC236}">
              <a16:creationId xmlns:a16="http://schemas.microsoft.com/office/drawing/2014/main" id="{AC5DEDAB-0A9C-48DA-963A-40E6CA769573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123" name="Text Box 6">
          <a:extLst>
            <a:ext uri="{FF2B5EF4-FFF2-40B4-BE49-F238E27FC236}">
              <a16:creationId xmlns:a16="http://schemas.microsoft.com/office/drawing/2014/main" id="{974F77C5-693C-459B-8F3F-5AB47443E66A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124" name="Text Box 5">
          <a:extLst>
            <a:ext uri="{FF2B5EF4-FFF2-40B4-BE49-F238E27FC236}">
              <a16:creationId xmlns:a16="http://schemas.microsoft.com/office/drawing/2014/main" id="{724D6788-059E-4C5B-810D-6FCBDD2E10FD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125" name="Text Box 6">
          <a:extLst>
            <a:ext uri="{FF2B5EF4-FFF2-40B4-BE49-F238E27FC236}">
              <a16:creationId xmlns:a16="http://schemas.microsoft.com/office/drawing/2014/main" id="{C8482517-A74A-4D54-9E37-3F9DA34ED6E1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126" name="Text Box 6">
          <a:extLst>
            <a:ext uri="{FF2B5EF4-FFF2-40B4-BE49-F238E27FC236}">
              <a16:creationId xmlns:a16="http://schemas.microsoft.com/office/drawing/2014/main" id="{47273404-223D-471B-A8EB-854C8A2A59CA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127" name="Text Box 6">
          <a:extLst>
            <a:ext uri="{FF2B5EF4-FFF2-40B4-BE49-F238E27FC236}">
              <a16:creationId xmlns:a16="http://schemas.microsoft.com/office/drawing/2014/main" id="{979EC639-69B4-4AC8-AAD6-62C774C5F49B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128" name="Text Box 6">
          <a:extLst>
            <a:ext uri="{FF2B5EF4-FFF2-40B4-BE49-F238E27FC236}">
              <a16:creationId xmlns:a16="http://schemas.microsoft.com/office/drawing/2014/main" id="{8DD4766E-889E-4F9B-8F29-6513C311F239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129" name="Text Box 6">
          <a:extLst>
            <a:ext uri="{FF2B5EF4-FFF2-40B4-BE49-F238E27FC236}">
              <a16:creationId xmlns:a16="http://schemas.microsoft.com/office/drawing/2014/main" id="{1C93C0AB-7837-473E-AB10-5240539C7000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130" name="Text Box 6">
          <a:extLst>
            <a:ext uri="{FF2B5EF4-FFF2-40B4-BE49-F238E27FC236}">
              <a16:creationId xmlns:a16="http://schemas.microsoft.com/office/drawing/2014/main" id="{2FFA4EC5-9350-436F-87FA-E628E866A415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131" name="Text Box 6">
          <a:extLst>
            <a:ext uri="{FF2B5EF4-FFF2-40B4-BE49-F238E27FC236}">
              <a16:creationId xmlns:a16="http://schemas.microsoft.com/office/drawing/2014/main" id="{1B57FE2E-9209-4986-8110-A5A29BD2CF28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132" name="Text Box 6">
          <a:extLst>
            <a:ext uri="{FF2B5EF4-FFF2-40B4-BE49-F238E27FC236}">
              <a16:creationId xmlns:a16="http://schemas.microsoft.com/office/drawing/2014/main" id="{41E54A61-9398-4506-8584-14FC90D5D3E6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133" name="Text Box 5">
          <a:extLst>
            <a:ext uri="{FF2B5EF4-FFF2-40B4-BE49-F238E27FC236}">
              <a16:creationId xmlns:a16="http://schemas.microsoft.com/office/drawing/2014/main" id="{7AC7094E-EBFD-4BB1-AFDD-7E2CCD1E001C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134" name="Text Box 6">
          <a:extLst>
            <a:ext uri="{FF2B5EF4-FFF2-40B4-BE49-F238E27FC236}">
              <a16:creationId xmlns:a16="http://schemas.microsoft.com/office/drawing/2014/main" id="{A805CFF0-3BB0-4E44-8991-5FBA84209B49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135" name="Text Box 6">
          <a:extLst>
            <a:ext uri="{FF2B5EF4-FFF2-40B4-BE49-F238E27FC236}">
              <a16:creationId xmlns:a16="http://schemas.microsoft.com/office/drawing/2014/main" id="{0D29077E-9033-471F-BC6E-2805AE08D3EA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136" name="Text Box 6">
          <a:extLst>
            <a:ext uri="{FF2B5EF4-FFF2-40B4-BE49-F238E27FC236}">
              <a16:creationId xmlns:a16="http://schemas.microsoft.com/office/drawing/2014/main" id="{DECE207A-E962-4F0E-A706-0B7CB54E129A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137" name="Text Box 6">
          <a:extLst>
            <a:ext uri="{FF2B5EF4-FFF2-40B4-BE49-F238E27FC236}">
              <a16:creationId xmlns:a16="http://schemas.microsoft.com/office/drawing/2014/main" id="{8F223CA7-4BC1-4943-993F-80A4340E815B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138" name="Text Box 6">
          <a:extLst>
            <a:ext uri="{FF2B5EF4-FFF2-40B4-BE49-F238E27FC236}">
              <a16:creationId xmlns:a16="http://schemas.microsoft.com/office/drawing/2014/main" id="{A7AA4BFE-FA09-4852-9F13-830C3C90F0EF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139" name="Text Box 5">
          <a:extLst>
            <a:ext uri="{FF2B5EF4-FFF2-40B4-BE49-F238E27FC236}">
              <a16:creationId xmlns:a16="http://schemas.microsoft.com/office/drawing/2014/main" id="{90CFA87D-6E79-4906-A75C-773F07CBDC29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140" name="Text Box 6">
          <a:extLst>
            <a:ext uri="{FF2B5EF4-FFF2-40B4-BE49-F238E27FC236}">
              <a16:creationId xmlns:a16="http://schemas.microsoft.com/office/drawing/2014/main" id="{91A77632-38E7-401B-B4E4-D52B3D449A92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9375" cy="219075"/>
    <xdr:sp macro="" textlink="">
      <xdr:nvSpPr>
        <xdr:cNvPr id="6141" name="Text Box 6">
          <a:extLst>
            <a:ext uri="{FF2B5EF4-FFF2-40B4-BE49-F238E27FC236}">
              <a16:creationId xmlns:a16="http://schemas.microsoft.com/office/drawing/2014/main" id="{C44D129B-30D5-4BD6-9F3A-1CB25483C68C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6200" cy="215900"/>
    <xdr:sp macro="" textlink="">
      <xdr:nvSpPr>
        <xdr:cNvPr id="6142" name="Text Box 6">
          <a:extLst>
            <a:ext uri="{FF2B5EF4-FFF2-40B4-BE49-F238E27FC236}">
              <a16:creationId xmlns:a16="http://schemas.microsoft.com/office/drawing/2014/main" id="{96BC9D37-8B8A-497D-BEFD-46908EC50C76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6200" cy="215900"/>
    <xdr:sp macro="" textlink="">
      <xdr:nvSpPr>
        <xdr:cNvPr id="6143" name="Text Box 5">
          <a:extLst>
            <a:ext uri="{FF2B5EF4-FFF2-40B4-BE49-F238E27FC236}">
              <a16:creationId xmlns:a16="http://schemas.microsoft.com/office/drawing/2014/main" id="{676BCE11-C9B7-4E21-AC9A-EE4F33D8054C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144" name="Text Box 5">
          <a:extLst>
            <a:ext uri="{FF2B5EF4-FFF2-40B4-BE49-F238E27FC236}">
              <a16:creationId xmlns:a16="http://schemas.microsoft.com/office/drawing/2014/main" id="{29BBB681-6BBB-4083-8024-ECEF3BF11C22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6200" cy="215900"/>
    <xdr:sp macro="" textlink="">
      <xdr:nvSpPr>
        <xdr:cNvPr id="6145" name="Text Box 6">
          <a:extLst>
            <a:ext uri="{FF2B5EF4-FFF2-40B4-BE49-F238E27FC236}">
              <a16:creationId xmlns:a16="http://schemas.microsoft.com/office/drawing/2014/main" id="{E65FE5A8-0088-42D6-A075-E46C4CBC3B71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9375" cy="219075"/>
    <xdr:sp macro="" textlink="">
      <xdr:nvSpPr>
        <xdr:cNvPr id="6146" name="Text Box 6">
          <a:extLst>
            <a:ext uri="{FF2B5EF4-FFF2-40B4-BE49-F238E27FC236}">
              <a16:creationId xmlns:a16="http://schemas.microsoft.com/office/drawing/2014/main" id="{01E977FD-A1CE-4E17-836D-E2C0B3B25462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6200" cy="215900"/>
    <xdr:sp macro="" textlink="">
      <xdr:nvSpPr>
        <xdr:cNvPr id="6147" name="Text Box 6">
          <a:extLst>
            <a:ext uri="{FF2B5EF4-FFF2-40B4-BE49-F238E27FC236}">
              <a16:creationId xmlns:a16="http://schemas.microsoft.com/office/drawing/2014/main" id="{3B0E09EB-B0CB-4F10-9472-9D4DFF8A2CE6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148" name="Text Box 6">
          <a:extLst>
            <a:ext uri="{FF2B5EF4-FFF2-40B4-BE49-F238E27FC236}">
              <a16:creationId xmlns:a16="http://schemas.microsoft.com/office/drawing/2014/main" id="{FBED2303-072F-4DF2-8016-F41A6FADB06B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6149" name="Text Box 6">
          <a:extLst>
            <a:ext uri="{FF2B5EF4-FFF2-40B4-BE49-F238E27FC236}">
              <a16:creationId xmlns:a16="http://schemas.microsoft.com/office/drawing/2014/main" id="{C12CDA6B-9A74-4DD6-AF43-93EE7007591B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9375" cy="219075"/>
    <xdr:sp macro="" textlink="">
      <xdr:nvSpPr>
        <xdr:cNvPr id="6150" name="Text Box 6">
          <a:extLst>
            <a:ext uri="{FF2B5EF4-FFF2-40B4-BE49-F238E27FC236}">
              <a16:creationId xmlns:a16="http://schemas.microsoft.com/office/drawing/2014/main" id="{0710E2A7-6157-4E72-BA8B-7533E99247F9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190500"/>
    <xdr:sp macro="" textlink="">
      <xdr:nvSpPr>
        <xdr:cNvPr id="6151" name="Text Box 6">
          <a:extLst>
            <a:ext uri="{FF2B5EF4-FFF2-40B4-BE49-F238E27FC236}">
              <a16:creationId xmlns:a16="http://schemas.microsoft.com/office/drawing/2014/main" id="{13175474-27D2-41DB-81CB-90318D4B069F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190500"/>
    <xdr:sp macro="" textlink="">
      <xdr:nvSpPr>
        <xdr:cNvPr id="6152" name="Text Box 6">
          <a:extLst>
            <a:ext uri="{FF2B5EF4-FFF2-40B4-BE49-F238E27FC236}">
              <a16:creationId xmlns:a16="http://schemas.microsoft.com/office/drawing/2014/main" id="{67E4811F-A508-48EF-888F-BF67845DC456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9375" cy="219075"/>
    <xdr:sp macro="" textlink="">
      <xdr:nvSpPr>
        <xdr:cNvPr id="6153" name="Text Box 6">
          <a:extLst>
            <a:ext uri="{FF2B5EF4-FFF2-40B4-BE49-F238E27FC236}">
              <a16:creationId xmlns:a16="http://schemas.microsoft.com/office/drawing/2014/main" id="{21AEABAB-11E3-4D8B-92DF-A096CE571AC1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154" name="Text Box 6">
          <a:extLst>
            <a:ext uri="{FF2B5EF4-FFF2-40B4-BE49-F238E27FC236}">
              <a16:creationId xmlns:a16="http://schemas.microsoft.com/office/drawing/2014/main" id="{683B2937-1B9C-48C5-851F-33BD62405909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6155" name="Text Box 6">
          <a:extLst>
            <a:ext uri="{FF2B5EF4-FFF2-40B4-BE49-F238E27FC236}">
              <a16:creationId xmlns:a16="http://schemas.microsoft.com/office/drawing/2014/main" id="{547C1BC3-B3F6-4BCC-8B9D-2966FF3E62BD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6156" name="Text Box 6">
          <a:extLst>
            <a:ext uri="{FF2B5EF4-FFF2-40B4-BE49-F238E27FC236}">
              <a16:creationId xmlns:a16="http://schemas.microsoft.com/office/drawing/2014/main" id="{1CD02E11-6E4D-46A7-AC0D-D1AC54946E55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9375" cy="219075"/>
    <xdr:sp macro="" textlink="">
      <xdr:nvSpPr>
        <xdr:cNvPr id="6157" name="Text Box 6">
          <a:extLst>
            <a:ext uri="{FF2B5EF4-FFF2-40B4-BE49-F238E27FC236}">
              <a16:creationId xmlns:a16="http://schemas.microsoft.com/office/drawing/2014/main" id="{66AACD0B-0A29-46C6-8837-0671E5C67391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6158" name="Text Box 6">
          <a:extLst>
            <a:ext uri="{FF2B5EF4-FFF2-40B4-BE49-F238E27FC236}">
              <a16:creationId xmlns:a16="http://schemas.microsoft.com/office/drawing/2014/main" id="{AEE39200-5D4B-4D13-B694-5466044B4B90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9375" cy="219075"/>
    <xdr:sp macro="" textlink="">
      <xdr:nvSpPr>
        <xdr:cNvPr id="6159" name="Text Box 6">
          <a:extLst>
            <a:ext uri="{FF2B5EF4-FFF2-40B4-BE49-F238E27FC236}">
              <a16:creationId xmlns:a16="http://schemas.microsoft.com/office/drawing/2014/main" id="{79BCCEE5-6700-4296-9B47-F506AE397071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6160" name="Text Box 6">
          <a:extLst>
            <a:ext uri="{FF2B5EF4-FFF2-40B4-BE49-F238E27FC236}">
              <a16:creationId xmlns:a16="http://schemas.microsoft.com/office/drawing/2014/main" id="{2C46A252-675D-43A8-8BC7-1A8273492A95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161" name="Text Box 5">
          <a:extLst>
            <a:ext uri="{FF2B5EF4-FFF2-40B4-BE49-F238E27FC236}">
              <a16:creationId xmlns:a16="http://schemas.microsoft.com/office/drawing/2014/main" id="{9217B8F0-9B4F-407D-8F0B-6AC098D4E3B7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162" name="Text Box 5">
          <a:extLst>
            <a:ext uri="{FF2B5EF4-FFF2-40B4-BE49-F238E27FC236}">
              <a16:creationId xmlns:a16="http://schemas.microsoft.com/office/drawing/2014/main" id="{6D22BF13-E9C2-402C-B827-199F84C96F01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163" name="Text Box 6">
          <a:extLst>
            <a:ext uri="{FF2B5EF4-FFF2-40B4-BE49-F238E27FC236}">
              <a16:creationId xmlns:a16="http://schemas.microsoft.com/office/drawing/2014/main" id="{14D8409F-D169-455D-9170-814D4714BA16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164" name="Text Box 5">
          <a:extLst>
            <a:ext uri="{FF2B5EF4-FFF2-40B4-BE49-F238E27FC236}">
              <a16:creationId xmlns:a16="http://schemas.microsoft.com/office/drawing/2014/main" id="{7E455FAF-F21D-4869-BCD9-BF2ADCCA0517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165" name="Text Box 6">
          <a:extLst>
            <a:ext uri="{FF2B5EF4-FFF2-40B4-BE49-F238E27FC236}">
              <a16:creationId xmlns:a16="http://schemas.microsoft.com/office/drawing/2014/main" id="{5D07851C-F177-45F9-A19C-FEAED8C2ECF9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166" name="Text Box 6">
          <a:extLst>
            <a:ext uri="{FF2B5EF4-FFF2-40B4-BE49-F238E27FC236}">
              <a16:creationId xmlns:a16="http://schemas.microsoft.com/office/drawing/2014/main" id="{98F00D4D-51CF-414C-B0BA-B3E7EA119761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167" name="Text Box 6">
          <a:extLst>
            <a:ext uri="{FF2B5EF4-FFF2-40B4-BE49-F238E27FC236}">
              <a16:creationId xmlns:a16="http://schemas.microsoft.com/office/drawing/2014/main" id="{444711DB-3B52-4BEA-807F-845F14707007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168" name="Text Box 6">
          <a:extLst>
            <a:ext uri="{FF2B5EF4-FFF2-40B4-BE49-F238E27FC236}">
              <a16:creationId xmlns:a16="http://schemas.microsoft.com/office/drawing/2014/main" id="{50FE6C71-F1C6-45E3-A686-9780EE86B933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169" name="Text Box 6">
          <a:extLst>
            <a:ext uri="{FF2B5EF4-FFF2-40B4-BE49-F238E27FC236}">
              <a16:creationId xmlns:a16="http://schemas.microsoft.com/office/drawing/2014/main" id="{C38A9688-8F25-4DD7-B39E-EE16535AFBB7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170" name="Text Box 6">
          <a:extLst>
            <a:ext uri="{FF2B5EF4-FFF2-40B4-BE49-F238E27FC236}">
              <a16:creationId xmlns:a16="http://schemas.microsoft.com/office/drawing/2014/main" id="{AE3AF2E6-1B47-4348-B3E5-D850BB5007B1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171" name="Text Box 6">
          <a:extLst>
            <a:ext uri="{FF2B5EF4-FFF2-40B4-BE49-F238E27FC236}">
              <a16:creationId xmlns:a16="http://schemas.microsoft.com/office/drawing/2014/main" id="{3BCFFD47-3C1B-4C3C-A4EB-615D1D074D13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172" name="Text Box 6">
          <a:extLst>
            <a:ext uri="{FF2B5EF4-FFF2-40B4-BE49-F238E27FC236}">
              <a16:creationId xmlns:a16="http://schemas.microsoft.com/office/drawing/2014/main" id="{3CD8691D-6AAA-4DF6-B788-4CD7F9F7B8E1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173" name="Text Box 6">
          <a:extLst>
            <a:ext uri="{FF2B5EF4-FFF2-40B4-BE49-F238E27FC236}">
              <a16:creationId xmlns:a16="http://schemas.microsoft.com/office/drawing/2014/main" id="{A122D2F3-D939-4BF0-9653-785EBDB93A0A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174" name="Text Box 6">
          <a:extLst>
            <a:ext uri="{FF2B5EF4-FFF2-40B4-BE49-F238E27FC236}">
              <a16:creationId xmlns:a16="http://schemas.microsoft.com/office/drawing/2014/main" id="{9204D614-7053-4059-B746-1A1AAF266902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175" name="Text Box 5">
          <a:extLst>
            <a:ext uri="{FF2B5EF4-FFF2-40B4-BE49-F238E27FC236}">
              <a16:creationId xmlns:a16="http://schemas.microsoft.com/office/drawing/2014/main" id="{179D3A16-A88A-49BB-912D-ABCA8852FD47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176" name="Text Box 6">
          <a:extLst>
            <a:ext uri="{FF2B5EF4-FFF2-40B4-BE49-F238E27FC236}">
              <a16:creationId xmlns:a16="http://schemas.microsoft.com/office/drawing/2014/main" id="{22A51CB4-426A-4A61-8A1D-E3CB10FC2FE7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177" name="Text Box 5">
          <a:extLst>
            <a:ext uri="{FF2B5EF4-FFF2-40B4-BE49-F238E27FC236}">
              <a16:creationId xmlns:a16="http://schemas.microsoft.com/office/drawing/2014/main" id="{62D0CD69-BB7A-485A-8591-AF7335315B62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178" name="Text Box 6">
          <a:extLst>
            <a:ext uri="{FF2B5EF4-FFF2-40B4-BE49-F238E27FC236}">
              <a16:creationId xmlns:a16="http://schemas.microsoft.com/office/drawing/2014/main" id="{60C503A3-693A-48BC-8B11-EF334E4C0FE7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179" name="Text Box 6">
          <a:extLst>
            <a:ext uri="{FF2B5EF4-FFF2-40B4-BE49-F238E27FC236}">
              <a16:creationId xmlns:a16="http://schemas.microsoft.com/office/drawing/2014/main" id="{6ECE8B37-6041-4873-B959-8060C23EE779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180" name="Text Box 6">
          <a:extLst>
            <a:ext uri="{FF2B5EF4-FFF2-40B4-BE49-F238E27FC236}">
              <a16:creationId xmlns:a16="http://schemas.microsoft.com/office/drawing/2014/main" id="{F296B06F-8227-4FEF-A9D9-221822F4AD90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181" name="Text Box 6">
          <a:extLst>
            <a:ext uri="{FF2B5EF4-FFF2-40B4-BE49-F238E27FC236}">
              <a16:creationId xmlns:a16="http://schemas.microsoft.com/office/drawing/2014/main" id="{98C59E52-9594-4D93-A837-F1054ACA6A90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182" name="Text Box 6">
          <a:extLst>
            <a:ext uri="{FF2B5EF4-FFF2-40B4-BE49-F238E27FC236}">
              <a16:creationId xmlns:a16="http://schemas.microsoft.com/office/drawing/2014/main" id="{51D53078-5A57-48E8-822D-4256B716DDC6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183" name="Text Box 5">
          <a:extLst>
            <a:ext uri="{FF2B5EF4-FFF2-40B4-BE49-F238E27FC236}">
              <a16:creationId xmlns:a16="http://schemas.microsoft.com/office/drawing/2014/main" id="{BAFB5D3D-3C65-4C49-916B-B30F38EF97C6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184" name="Text Box 6">
          <a:extLst>
            <a:ext uri="{FF2B5EF4-FFF2-40B4-BE49-F238E27FC236}">
              <a16:creationId xmlns:a16="http://schemas.microsoft.com/office/drawing/2014/main" id="{24D66AB8-7186-4F4F-9F94-4627A72ECCF6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185" name="Text Box 6">
          <a:extLst>
            <a:ext uri="{FF2B5EF4-FFF2-40B4-BE49-F238E27FC236}">
              <a16:creationId xmlns:a16="http://schemas.microsoft.com/office/drawing/2014/main" id="{9BACE3F8-639A-4B69-B282-1424774F3571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186" name="Text Box 6">
          <a:extLst>
            <a:ext uri="{FF2B5EF4-FFF2-40B4-BE49-F238E27FC236}">
              <a16:creationId xmlns:a16="http://schemas.microsoft.com/office/drawing/2014/main" id="{411CB03F-F04B-40DD-9DF3-06913067BF91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187" name="Text Box 6">
          <a:extLst>
            <a:ext uri="{FF2B5EF4-FFF2-40B4-BE49-F238E27FC236}">
              <a16:creationId xmlns:a16="http://schemas.microsoft.com/office/drawing/2014/main" id="{FE08AC10-2199-4BF7-909E-7D7908CC3F45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188" name="Text Box 6">
          <a:extLst>
            <a:ext uri="{FF2B5EF4-FFF2-40B4-BE49-F238E27FC236}">
              <a16:creationId xmlns:a16="http://schemas.microsoft.com/office/drawing/2014/main" id="{8B31E208-9072-4A5A-B4A8-B1007065EA57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189" name="Text Box 6">
          <a:extLst>
            <a:ext uri="{FF2B5EF4-FFF2-40B4-BE49-F238E27FC236}">
              <a16:creationId xmlns:a16="http://schemas.microsoft.com/office/drawing/2014/main" id="{9B59EB92-5555-4605-8327-64DF54FCFCF2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190" name="Text Box 6">
          <a:extLst>
            <a:ext uri="{FF2B5EF4-FFF2-40B4-BE49-F238E27FC236}">
              <a16:creationId xmlns:a16="http://schemas.microsoft.com/office/drawing/2014/main" id="{6644E4B2-60CF-453D-BFC3-A5B3F332B324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191" name="Text Box 5">
          <a:extLst>
            <a:ext uri="{FF2B5EF4-FFF2-40B4-BE49-F238E27FC236}">
              <a16:creationId xmlns:a16="http://schemas.microsoft.com/office/drawing/2014/main" id="{00AA512F-853E-46B8-98A7-70506C32B8B6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192" name="Text Box 6">
          <a:extLst>
            <a:ext uri="{FF2B5EF4-FFF2-40B4-BE49-F238E27FC236}">
              <a16:creationId xmlns:a16="http://schemas.microsoft.com/office/drawing/2014/main" id="{6978275C-4509-4716-B5A9-303D39632194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193" name="Text Box 6">
          <a:extLst>
            <a:ext uri="{FF2B5EF4-FFF2-40B4-BE49-F238E27FC236}">
              <a16:creationId xmlns:a16="http://schemas.microsoft.com/office/drawing/2014/main" id="{8CDC33F3-9801-4BF3-B124-20AAA65AF49F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194" name="Text Box 6">
          <a:extLst>
            <a:ext uri="{FF2B5EF4-FFF2-40B4-BE49-F238E27FC236}">
              <a16:creationId xmlns:a16="http://schemas.microsoft.com/office/drawing/2014/main" id="{8AF43118-BEAF-41C5-AA83-1AC3BAF57C57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195" name="Text Box 6">
          <a:extLst>
            <a:ext uri="{FF2B5EF4-FFF2-40B4-BE49-F238E27FC236}">
              <a16:creationId xmlns:a16="http://schemas.microsoft.com/office/drawing/2014/main" id="{BB274404-4453-4E6C-A8B8-1FEB6A879982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196" name="Text Box 5">
          <a:extLst>
            <a:ext uri="{FF2B5EF4-FFF2-40B4-BE49-F238E27FC236}">
              <a16:creationId xmlns:a16="http://schemas.microsoft.com/office/drawing/2014/main" id="{69BB86D0-C204-4842-BC09-6553B52B977F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197" name="Text Box 6">
          <a:extLst>
            <a:ext uri="{FF2B5EF4-FFF2-40B4-BE49-F238E27FC236}">
              <a16:creationId xmlns:a16="http://schemas.microsoft.com/office/drawing/2014/main" id="{96D87209-FD13-4F83-8830-04B08FFE4975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198" name="Text Box 6">
          <a:extLst>
            <a:ext uri="{FF2B5EF4-FFF2-40B4-BE49-F238E27FC236}">
              <a16:creationId xmlns:a16="http://schemas.microsoft.com/office/drawing/2014/main" id="{50E1B1EE-7BF8-48BD-A0D4-6D9C93754D65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199" name="Text Box 6">
          <a:extLst>
            <a:ext uri="{FF2B5EF4-FFF2-40B4-BE49-F238E27FC236}">
              <a16:creationId xmlns:a16="http://schemas.microsoft.com/office/drawing/2014/main" id="{F4324267-7464-44E2-AB61-ACA041745C4C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200" name="Text Box 5">
          <a:extLst>
            <a:ext uri="{FF2B5EF4-FFF2-40B4-BE49-F238E27FC236}">
              <a16:creationId xmlns:a16="http://schemas.microsoft.com/office/drawing/2014/main" id="{8F43EA9A-74CD-4E66-A1E3-387537A758E5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201" name="Text Box 6">
          <a:extLst>
            <a:ext uri="{FF2B5EF4-FFF2-40B4-BE49-F238E27FC236}">
              <a16:creationId xmlns:a16="http://schemas.microsoft.com/office/drawing/2014/main" id="{80B81B6A-C3ED-4CB2-AA80-34C91DA5BD96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202" name="Text Box 6">
          <a:extLst>
            <a:ext uri="{FF2B5EF4-FFF2-40B4-BE49-F238E27FC236}">
              <a16:creationId xmlns:a16="http://schemas.microsoft.com/office/drawing/2014/main" id="{A212A5B9-4C0B-4492-8307-B7013D4209BF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203" name="Text Box 5">
          <a:extLst>
            <a:ext uri="{FF2B5EF4-FFF2-40B4-BE49-F238E27FC236}">
              <a16:creationId xmlns:a16="http://schemas.microsoft.com/office/drawing/2014/main" id="{1BBCC16C-7246-4E59-AA64-069A5AFDDE6E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204" name="Text Box 6">
          <a:extLst>
            <a:ext uri="{FF2B5EF4-FFF2-40B4-BE49-F238E27FC236}">
              <a16:creationId xmlns:a16="http://schemas.microsoft.com/office/drawing/2014/main" id="{12E49B65-F990-46C3-8FB7-855EDC08FB49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205" name="Text Box 6">
          <a:extLst>
            <a:ext uri="{FF2B5EF4-FFF2-40B4-BE49-F238E27FC236}">
              <a16:creationId xmlns:a16="http://schemas.microsoft.com/office/drawing/2014/main" id="{924EE4E4-67F4-4142-9061-41691B076502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6206" name="Text Box 6">
          <a:extLst>
            <a:ext uri="{FF2B5EF4-FFF2-40B4-BE49-F238E27FC236}">
              <a16:creationId xmlns:a16="http://schemas.microsoft.com/office/drawing/2014/main" id="{4AED7803-2417-4D7A-8712-B2D405D81CB4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9375" cy="219075"/>
    <xdr:sp macro="" textlink="">
      <xdr:nvSpPr>
        <xdr:cNvPr id="6207" name="Text Box 6">
          <a:extLst>
            <a:ext uri="{FF2B5EF4-FFF2-40B4-BE49-F238E27FC236}">
              <a16:creationId xmlns:a16="http://schemas.microsoft.com/office/drawing/2014/main" id="{D5468C63-256E-4419-B3A2-DC6BEFA8E40C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208" name="Text Box 6">
          <a:extLst>
            <a:ext uri="{FF2B5EF4-FFF2-40B4-BE49-F238E27FC236}">
              <a16:creationId xmlns:a16="http://schemas.microsoft.com/office/drawing/2014/main" id="{5839C7A9-7698-4D4D-BA3A-6BBB2E562FCF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6209" name="Text Box 6">
          <a:extLst>
            <a:ext uri="{FF2B5EF4-FFF2-40B4-BE49-F238E27FC236}">
              <a16:creationId xmlns:a16="http://schemas.microsoft.com/office/drawing/2014/main" id="{E7D77AFB-6FCF-4CE4-B2AB-91DEE78223A9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6210" name="Text Box 5">
          <a:extLst>
            <a:ext uri="{FF2B5EF4-FFF2-40B4-BE49-F238E27FC236}">
              <a16:creationId xmlns:a16="http://schemas.microsoft.com/office/drawing/2014/main" id="{3239B499-7559-4AFB-B387-ADAFC111C801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6211" name="Text Box 6">
          <a:extLst>
            <a:ext uri="{FF2B5EF4-FFF2-40B4-BE49-F238E27FC236}">
              <a16:creationId xmlns:a16="http://schemas.microsoft.com/office/drawing/2014/main" id="{0F54760A-4CC9-4EED-BFEE-AD10EF56D3A3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6212" name="Text Box 6">
          <a:extLst>
            <a:ext uri="{FF2B5EF4-FFF2-40B4-BE49-F238E27FC236}">
              <a16:creationId xmlns:a16="http://schemas.microsoft.com/office/drawing/2014/main" id="{CCC211AA-CD31-4EDF-B6A2-3B5177E0D908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213" name="Text Box 6">
          <a:extLst>
            <a:ext uri="{FF2B5EF4-FFF2-40B4-BE49-F238E27FC236}">
              <a16:creationId xmlns:a16="http://schemas.microsoft.com/office/drawing/2014/main" id="{55CA81EC-AD7F-460C-9E92-B022D797B4F8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214" name="Text Box 6">
          <a:extLst>
            <a:ext uri="{FF2B5EF4-FFF2-40B4-BE49-F238E27FC236}">
              <a16:creationId xmlns:a16="http://schemas.microsoft.com/office/drawing/2014/main" id="{3DDAB5B8-AA64-4A43-AA0D-79F08E654AF1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215" name="Text Box 5">
          <a:extLst>
            <a:ext uri="{FF2B5EF4-FFF2-40B4-BE49-F238E27FC236}">
              <a16:creationId xmlns:a16="http://schemas.microsoft.com/office/drawing/2014/main" id="{F47A46E3-B562-4172-B72A-EA538D9BF545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216" name="Text Box 5">
          <a:extLst>
            <a:ext uri="{FF2B5EF4-FFF2-40B4-BE49-F238E27FC236}">
              <a16:creationId xmlns:a16="http://schemas.microsoft.com/office/drawing/2014/main" id="{0C25C577-7FE1-480E-BE9E-24A710B35736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217" name="Text Box 6">
          <a:extLst>
            <a:ext uri="{FF2B5EF4-FFF2-40B4-BE49-F238E27FC236}">
              <a16:creationId xmlns:a16="http://schemas.microsoft.com/office/drawing/2014/main" id="{B94A8CD9-B832-4043-AF8B-11B20558B1BB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218" name="Text Box 6">
          <a:extLst>
            <a:ext uri="{FF2B5EF4-FFF2-40B4-BE49-F238E27FC236}">
              <a16:creationId xmlns:a16="http://schemas.microsoft.com/office/drawing/2014/main" id="{BEB2096E-8CB2-4004-9E9C-92F5E9ECC7FE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219" name="Text Box 6">
          <a:extLst>
            <a:ext uri="{FF2B5EF4-FFF2-40B4-BE49-F238E27FC236}">
              <a16:creationId xmlns:a16="http://schemas.microsoft.com/office/drawing/2014/main" id="{7E3959D5-DA2D-4EE5-A489-4903B9ACCACB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220" name="Text Box 6">
          <a:extLst>
            <a:ext uri="{FF2B5EF4-FFF2-40B4-BE49-F238E27FC236}">
              <a16:creationId xmlns:a16="http://schemas.microsoft.com/office/drawing/2014/main" id="{68D769F6-9C16-43E8-B737-B193D5B8B1BA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221" name="Text Box 5">
          <a:extLst>
            <a:ext uri="{FF2B5EF4-FFF2-40B4-BE49-F238E27FC236}">
              <a16:creationId xmlns:a16="http://schemas.microsoft.com/office/drawing/2014/main" id="{4BB78CA0-EA09-4938-9D4A-53097E30E2AB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222" name="Text Box 6">
          <a:extLst>
            <a:ext uri="{FF2B5EF4-FFF2-40B4-BE49-F238E27FC236}">
              <a16:creationId xmlns:a16="http://schemas.microsoft.com/office/drawing/2014/main" id="{864522C5-D2FD-4099-B96B-88BECA572DEF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223" name="Text Box 6">
          <a:extLst>
            <a:ext uri="{FF2B5EF4-FFF2-40B4-BE49-F238E27FC236}">
              <a16:creationId xmlns:a16="http://schemas.microsoft.com/office/drawing/2014/main" id="{0945F768-94E4-43C2-8F0C-03D2EB716EDD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224" name="Text Box 6">
          <a:extLst>
            <a:ext uri="{FF2B5EF4-FFF2-40B4-BE49-F238E27FC236}">
              <a16:creationId xmlns:a16="http://schemas.microsoft.com/office/drawing/2014/main" id="{4CE88C7A-B43A-4DB2-A197-DA2B36701D50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225" name="Text Box 6">
          <a:extLst>
            <a:ext uri="{FF2B5EF4-FFF2-40B4-BE49-F238E27FC236}">
              <a16:creationId xmlns:a16="http://schemas.microsoft.com/office/drawing/2014/main" id="{05C78ED4-E5F6-40BA-962C-2054E4FE15C3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226" name="Text Box 6">
          <a:extLst>
            <a:ext uri="{FF2B5EF4-FFF2-40B4-BE49-F238E27FC236}">
              <a16:creationId xmlns:a16="http://schemas.microsoft.com/office/drawing/2014/main" id="{1F606F9F-42DA-4EB4-8620-0B5289C1DD60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227" name="Text Box 6">
          <a:extLst>
            <a:ext uri="{FF2B5EF4-FFF2-40B4-BE49-F238E27FC236}">
              <a16:creationId xmlns:a16="http://schemas.microsoft.com/office/drawing/2014/main" id="{2199E003-0442-436D-BCD2-41672D5A3AB7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228" name="Text Box 5">
          <a:extLst>
            <a:ext uri="{FF2B5EF4-FFF2-40B4-BE49-F238E27FC236}">
              <a16:creationId xmlns:a16="http://schemas.microsoft.com/office/drawing/2014/main" id="{54B7D532-3A89-4618-80CE-7EBDA8089ED4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229" name="Text Box 6">
          <a:extLst>
            <a:ext uri="{FF2B5EF4-FFF2-40B4-BE49-F238E27FC236}">
              <a16:creationId xmlns:a16="http://schemas.microsoft.com/office/drawing/2014/main" id="{373D08D4-791E-4D27-9FEF-B290AFFA9E12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230" name="Text Box 6">
          <a:extLst>
            <a:ext uri="{FF2B5EF4-FFF2-40B4-BE49-F238E27FC236}">
              <a16:creationId xmlns:a16="http://schemas.microsoft.com/office/drawing/2014/main" id="{BF34AFEA-2F49-4361-9A9F-DF65915F66DF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231" name="Text Box 5">
          <a:extLst>
            <a:ext uri="{FF2B5EF4-FFF2-40B4-BE49-F238E27FC236}">
              <a16:creationId xmlns:a16="http://schemas.microsoft.com/office/drawing/2014/main" id="{A1FD83DD-0DF6-4690-9887-856884DA5D85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232" name="Text Box 6">
          <a:extLst>
            <a:ext uri="{FF2B5EF4-FFF2-40B4-BE49-F238E27FC236}">
              <a16:creationId xmlns:a16="http://schemas.microsoft.com/office/drawing/2014/main" id="{C649EA66-9F58-475D-9AD7-86DFF9560C04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233" name="Text Box 6">
          <a:extLst>
            <a:ext uri="{FF2B5EF4-FFF2-40B4-BE49-F238E27FC236}">
              <a16:creationId xmlns:a16="http://schemas.microsoft.com/office/drawing/2014/main" id="{3DF04B78-DEC4-46C1-95D9-2676B7836E39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234" name="Text Box 6">
          <a:extLst>
            <a:ext uri="{FF2B5EF4-FFF2-40B4-BE49-F238E27FC236}">
              <a16:creationId xmlns:a16="http://schemas.microsoft.com/office/drawing/2014/main" id="{9D6A8CDC-3DC1-4BF0-866F-2979355F44FC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235" name="Text Box 6">
          <a:extLst>
            <a:ext uri="{FF2B5EF4-FFF2-40B4-BE49-F238E27FC236}">
              <a16:creationId xmlns:a16="http://schemas.microsoft.com/office/drawing/2014/main" id="{AE44A65F-8C87-405B-8B4B-FB86335A0841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236" name="Text Box 6">
          <a:extLst>
            <a:ext uri="{FF2B5EF4-FFF2-40B4-BE49-F238E27FC236}">
              <a16:creationId xmlns:a16="http://schemas.microsoft.com/office/drawing/2014/main" id="{7266BA10-A244-48BF-8E52-C90BBBFDBECD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237" name="Text Box 6">
          <a:extLst>
            <a:ext uri="{FF2B5EF4-FFF2-40B4-BE49-F238E27FC236}">
              <a16:creationId xmlns:a16="http://schemas.microsoft.com/office/drawing/2014/main" id="{BA993738-0631-4C9F-9B83-C9E79C0CA091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238" name="Text Box 5">
          <a:extLst>
            <a:ext uri="{FF2B5EF4-FFF2-40B4-BE49-F238E27FC236}">
              <a16:creationId xmlns:a16="http://schemas.microsoft.com/office/drawing/2014/main" id="{A23BD2C4-5DD7-455F-BE23-B0530B1948CD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239" name="Text Box 6">
          <a:extLst>
            <a:ext uri="{FF2B5EF4-FFF2-40B4-BE49-F238E27FC236}">
              <a16:creationId xmlns:a16="http://schemas.microsoft.com/office/drawing/2014/main" id="{4B3DF310-9524-4DCB-A91E-AD8959A576BF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240" name="Text Box 6">
          <a:extLst>
            <a:ext uri="{FF2B5EF4-FFF2-40B4-BE49-F238E27FC236}">
              <a16:creationId xmlns:a16="http://schemas.microsoft.com/office/drawing/2014/main" id="{E4B83FAC-6C98-4267-8EA8-26C88F8FDDB5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241" name="Text Box 6">
          <a:extLst>
            <a:ext uri="{FF2B5EF4-FFF2-40B4-BE49-F238E27FC236}">
              <a16:creationId xmlns:a16="http://schemas.microsoft.com/office/drawing/2014/main" id="{21B780A1-14FC-43D0-8A4C-3F43A62EA79F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242" name="Text Box 6">
          <a:extLst>
            <a:ext uri="{FF2B5EF4-FFF2-40B4-BE49-F238E27FC236}">
              <a16:creationId xmlns:a16="http://schemas.microsoft.com/office/drawing/2014/main" id="{E01DAC12-66CA-4B7B-8C03-2704F7EAB1FE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243" name="Text Box 6">
          <a:extLst>
            <a:ext uri="{FF2B5EF4-FFF2-40B4-BE49-F238E27FC236}">
              <a16:creationId xmlns:a16="http://schemas.microsoft.com/office/drawing/2014/main" id="{1718200B-15BD-4984-A38A-0320A61991B9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244" name="Text Box 6">
          <a:extLst>
            <a:ext uri="{FF2B5EF4-FFF2-40B4-BE49-F238E27FC236}">
              <a16:creationId xmlns:a16="http://schemas.microsoft.com/office/drawing/2014/main" id="{D1E52C38-F7E3-4ECD-8F12-CA52071357B0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245" name="Text Box 6">
          <a:extLst>
            <a:ext uri="{FF2B5EF4-FFF2-40B4-BE49-F238E27FC236}">
              <a16:creationId xmlns:a16="http://schemas.microsoft.com/office/drawing/2014/main" id="{A351FFDE-AED5-4351-B2F2-CD1A92EE3A48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246" name="Text Box 6">
          <a:extLst>
            <a:ext uri="{FF2B5EF4-FFF2-40B4-BE49-F238E27FC236}">
              <a16:creationId xmlns:a16="http://schemas.microsoft.com/office/drawing/2014/main" id="{5FE5784E-F95E-4BBA-88BC-AF8C01B2AE95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247" name="Text Box 5">
          <a:extLst>
            <a:ext uri="{FF2B5EF4-FFF2-40B4-BE49-F238E27FC236}">
              <a16:creationId xmlns:a16="http://schemas.microsoft.com/office/drawing/2014/main" id="{D2FE2944-B547-4A43-9C3E-DDA6DB8F5B60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248" name="Text Box 6">
          <a:extLst>
            <a:ext uri="{FF2B5EF4-FFF2-40B4-BE49-F238E27FC236}">
              <a16:creationId xmlns:a16="http://schemas.microsoft.com/office/drawing/2014/main" id="{EF0B13EA-1E2D-4020-AA81-992528070AAE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249" name="Text Box 6">
          <a:extLst>
            <a:ext uri="{FF2B5EF4-FFF2-40B4-BE49-F238E27FC236}">
              <a16:creationId xmlns:a16="http://schemas.microsoft.com/office/drawing/2014/main" id="{CB3C0BCA-F674-4C1C-93D9-9779A8010E70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250" name="Text Box 6">
          <a:extLst>
            <a:ext uri="{FF2B5EF4-FFF2-40B4-BE49-F238E27FC236}">
              <a16:creationId xmlns:a16="http://schemas.microsoft.com/office/drawing/2014/main" id="{1004E380-C879-4E40-91F1-BFA1CF3684CF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251" name="Text Box 6">
          <a:extLst>
            <a:ext uri="{FF2B5EF4-FFF2-40B4-BE49-F238E27FC236}">
              <a16:creationId xmlns:a16="http://schemas.microsoft.com/office/drawing/2014/main" id="{0B04F96D-AD0B-432D-804E-DCA12DC3E329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252" name="Text Box 6">
          <a:extLst>
            <a:ext uri="{FF2B5EF4-FFF2-40B4-BE49-F238E27FC236}">
              <a16:creationId xmlns:a16="http://schemas.microsoft.com/office/drawing/2014/main" id="{7A9B72DF-FDCF-4203-B6BC-BE2256519A9C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253" name="Text Box 6">
          <a:extLst>
            <a:ext uri="{FF2B5EF4-FFF2-40B4-BE49-F238E27FC236}">
              <a16:creationId xmlns:a16="http://schemas.microsoft.com/office/drawing/2014/main" id="{0E958CF8-5C0A-4FA2-8419-1C351BE91A9C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254" name="Text Box 6">
          <a:extLst>
            <a:ext uri="{FF2B5EF4-FFF2-40B4-BE49-F238E27FC236}">
              <a16:creationId xmlns:a16="http://schemas.microsoft.com/office/drawing/2014/main" id="{A7EAB2B3-3C48-4277-8499-A6A0B32A6342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255" name="Text Box 6">
          <a:extLst>
            <a:ext uri="{FF2B5EF4-FFF2-40B4-BE49-F238E27FC236}">
              <a16:creationId xmlns:a16="http://schemas.microsoft.com/office/drawing/2014/main" id="{7543E9E4-4E9A-4401-9305-9F3E172B4FD2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256" name="Text Box 6">
          <a:extLst>
            <a:ext uri="{FF2B5EF4-FFF2-40B4-BE49-F238E27FC236}">
              <a16:creationId xmlns:a16="http://schemas.microsoft.com/office/drawing/2014/main" id="{65899E2A-765B-423C-B87C-5339214D48DE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257" name="Text Box 6">
          <a:extLst>
            <a:ext uri="{FF2B5EF4-FFF2-40B4-BE49-F238E27FC236}">
              <a16:creationId xmlns:a16="http://schemas.microsoft.com/office/drawing/2014/main" id="{0D86772A-798C-4E33-8ECE-6B07E43CCF12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258" name="Text Box 6">
          <a:extLst>
            <a:ext uri="{FF2B5EF4-FFF2-40B4-BE49-F238E27FC236}">
              <a16:creationId xmlns:a16="http://schemas.microsoft.com/office/drawing/2014/main" id="{B8DB53B4-11A4-40B2-938F-F8F327C208A8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259" name="Text Box 6">
          <a:extLst>
            <a:ext uri="{FF2B5EF4-FFF2-40B4-BE49-F238E27FC236}">
              <a16:creationId xmlns:a16="http://schemas.microsoft.com/office/drawing/2014/main" id="{8E372A93-214D-47FF-982C-32E05D757BD7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260" name="Text Box 5">
          <a:extLst>
            <a:ext uri="{FF2B5EF4-FFF2-40B4-BE49-F238E27FC236}">
              <a16:creationId xmlns:a16="http://schemas.microsoft.com/office/drawing/2014/main" id="{829355C4-E801-46CF-B5FF-D49EBB45B5B0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261" name="Text Box 6">
          <a:extLst>
            <a:ext uri="{FF2B5EF4-FFF2-40B4-BE49-F238E27FC236}">
              <a16:creationId xmlns:a16="http://schemas.microsoft.com/office/drawing/2014/main" id="{C9152E79-A128-40E5-A9B4-B11B76238A01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262" name="Text Box 6">
          <a:extLst>
            <a:ext uri="{FF2B5EF4-FFF2-40B4-BE49-F238E27FC236}">
              <a16:creationId xmlns:a16="http://schemas.microsoft.com/office/drawing/2014/main" id="{E88F0C8A-524B-4E99-AFDC-7D52DECFB53A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263" name="Text Box 5">
          <a:extLst>
            <a:ext uri="{FF2B5EF4-FFF2-40B4-BE49-F238E27FC236}">
              <a16:creationId xmlns:a16="http://schemas.microsoft.com/office/drawing/2014/main" id="{224578E0-1DAE-44DB-ABF2-AE3651C15F25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264" name="Text Box 6">
          <a:extLst>
            <a:ext uri="{FF2B5EF4-FFF2-40B4-BE49-F238E27FC236}">
              <a16:creationId xmlns:a16="http://schemas.microsoft.com/office/drawing/2014/main" id="{C849621A-5DF2-4307-BE51-712283098405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265" name="Text Box 6">
          <a:extLst>
            <a:ext uri="{FF2B5EF4-FFF2-40B4-BE49-F238E27FC236}">
              <a16:creationId xmlns:a16="http://schemas.microsoft.com/office/drawing/2014/main" id="{CF7D8E1F-338D-4D32-8162-23E1E2A2C124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266" name="Text Box 6">
          <a:extLst>
            <a:ext uri="{FF2B5EF4-FFF2-40B4-BE49-F238E27FC236}">
              <a16:creationId xmlns:a16="http://schemas.microsoft.com/office/drawing/2014/main" id="{F8792E09-0F11-4A70-9842-6F423F730B27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267" name="Text Box 6">
          <a:extLst>
            <a:ext uri="{FF2B5EF4-FFF2-40B4-BE49-F238E27FC236}">
              <a16:creationId xmlns:a16="http://schemas.microsoft.com/office/drawing/2014/main" id="{539BF849-B9F6-446C-84B3-763A330DDF5A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268" name="Text Box 5">
          <a:extLst>
            <a:ext uri="{FF2B5EF4-FFF2-40B4-BE49-F238E27FC236}">
              <a16:creationId xmlns:a16="http://schemas.microsoft.com/office/drawing/2014/main" id="{467043AC-9118-4BE5-BED4-5D4D11791FBB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269" name="Text Box 6">
          <a:extLst>
            <a:ext uri="{FF2B5EF4-FFF2-40B4-BE49-F238E27FC236}">
              <a16:creationId xmlns:a16="http://schemas.microsoft.com/office/drawing/2014/main" id="{18A10F08-1F53-45E6-AC48-DEF00D63CAA7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270" name="Text Box 6">
          <a:extLst>
            <a:ext uri="{FF2B5EF4-FFF2-40B4-BE49-F238E27FC236}">
              <a16:creationId xmlns:a16="http://schemas.microsoft.com/office/drawing/2014/main" id="{58CE44CA-B955-4A02-ADF0-4EC3E424BDDE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271" name="Text Box 6">
          <a:extLst>
            <a:ext uri="{FF2B5EF4-FFF2-40B4-BE49-F238E27FC236}">
              <a16:creationId xmlns:a16="http://schemas.microsoft.com/office/drawing/2014/main" id="{2188BB48-3CAD-4808-BAB5-392913E43438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272" name="Text Box 6">
          <a:extLst>
            <a:ext uri="{FF2B5EF4-FFF2-40B4-BE49-F238E27FC236}">
              <a16:creationId xmlns:a16="http://schemas.microsoft.com/office/drawing/2014/main" id="{8CC76FD4-6444-4994-B20E-EB61938C51A3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273" name="Text Box 5">
          <a:extLst>
            <a:ext uri="{FF2B5EF4-FFF2-40B4-BE49-F238E27FC236}">
              <a16:creationId xmlns:a16="http://schemas.microsoft.com/office/drawing/2014/main" id="{AA55344A-123A-41C0-A85F-56D65AC20F63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274" name="Text Box 6">
          <a:extLst>
            <a:ext uri="{FF2B5EF4-FFF2-40B4-BE49-F238E27FC236}">
              <a16:creationId xmlns:a16="http://schemas.microsoft.com/office/drawing/2014/main" id="{F4EB26B5-D5A7-4FEF-BD0E-FF6F7F5DF9F6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275" name="Text Box 6">
          <a:extLst>
            <a:ext uri="{FF2B5EF4-FFF2-40B4-BE49-F238E27FC236}">
              <a16:creationId xmlns:a16="http://schemas.microsoft.com/office/drawing/2014/main" id="{96229929-91AF-47F1-8E3A-6E780868A77F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276" name="Text Box 5">
          <a:extLst>
            <a:ext uri="{FF2B5EF4-FFF2-40B4-BE49-F238E27FC236}">
              <a16:creationId xmlns:a16="http://schemas.microsoft.com/office/drawing/2014/main" id="{B218118E-6189-4813-828A-C033DCAE77AB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277" name="Text Box 6">
          <a:extLst>
            <a:ext uri="{FF2B5EF4-FFF2-40B4-BE49-F238E27FC236}">
              <a16:creationId xmlns:a16="http://schemas.microsoft.com/office/drawing/2014/main" id="{844DA89C-0F41-4BC9-A700-E3B00AEA7E4C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278" name="Text Box 6">
          <a:extLst>
            <a:ext uri="{FF2B5EF4-FFF2-40B4-BE49-F238E27FC236}">
              <a16:creationId xmlns:a16="http://schemas.microsoft.com/office/drawing/2014/main" id="{5FCFC00B-1A5D-4C6B-9B97-067B35E86455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279" name="Text Box 6">
          <a:extLst>
            <a:ext uri="{FF2B5EF4-FFF2-40B4-BE49-F238E27FC236}">
              <a16:creationId xmlns:a16="http://schemas.microsoft.com/office/drawing/2014/main" id="{31FD7702-9517-4849-BC21-7DCB1FDC4627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280" name="Text Box 6">
          <a:extLst>
            <a:ext uri="{FF2B5EF4-FFF2-40B4-BE49-F238E27FC236}">
              <a16:creationId xmlns:a16="http://schemas.microsoft.com/office/drawing/2014/main" id="{9F90D697-EE01-4BE4-95D6-47F4200CB6EC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281" name="Text Box 6">
          <a:extLst>
            <a:ext uri="{FF2B5EF4-FFF2-40B4-BE49-F238E27FC236}">
              <a16:creationId xmlns:a16="http://schemas.microsoft.com/office/drawing/2014/main" id="{727A4038-216D-4CBB-8993-BC02F3DBEBF6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282" name="Text Box 6">
          <a:extLst>
            <a:ext uri="{FF2B5EF4-FFF2-40B4-BE49-F238E27FC236}">
              <a16:creationId xmlns:a16="http://schemas.microsoft.com/office/drawing/2014/main" id="{5C8B9DF5-4BF8-4314-A9DD-3DF131F33E4B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283" name="Text Box 5">
          <a:extLst>
            <a:ext uri="{FF2B5EF4-FFF2-40B4-BE49-F238E27FC236}">
              <a16:creationId xmlns:a16="http://schemas.microsoft.com/office/drawing/2014/main" id="{8D1CBA16-92BF-4179-923F-1A8F28456D61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284" name="Text Box 6">
          <a:extLst>
            <a:ext uri="{FF2B5EF4-FFF2-40B4-BE49-F238E27FC236}">
              <a16:creationId xmlns:a16="http://schemas.microsoft.com/office/drawing/2014/main" id="{ACFEBA55-70E4-445F-B401-7F742ADA5C61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285" name="Text Box 6">
          <a:extLst>
            <a:ext uri="{FF2B5EF4-FFF2-40B4-BE49-F238E27FC236}">
              <a16:creationId xmlns:a16="http://schemas.microsoft.com/office/drawing/2014/main" id="{1363A439-5218-4253-9C3C-EC0F7310F674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286" name="Text Box 6">
          <a:extLst>
            <a:ext uri="{FF2B5EF4-FFF2-40B4-BE49-F238E27FC236}">
              <a16:creationId xmlns:a16="http://schemas.microsoft.com/office/drawing/2014/main" id="{CDFC398B-88A0-4819-BCE3-F93C708E556F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287" name="Text Box 5">
          <a:extLst>
            <a:ext uri="{FF2B5EF4-FFF2-40B4-BE49-F238E27FC236}">
              <a16:creationId xmlns:a16="http://schemas.microsoft.com/office/drawing/2014/main" id="{AED44186-61E0-4C12-9BEF-F1E99DE333C9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288" name="Text Box 6">
          <a:extLst>
            <a:ext uri="{FF2B5EF4-FFF2-40B4-BE49-F238E27FC236}">
              <a16:creationId xmlns:a16="http://schemas.microsoft.com/office/drawing/2014/main" id="{BB347E8A-7FA4-4B07-B15F-235348F08C8F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289" name="Text Box 6">
          <a:extLst>
            <a:ext uri="{FF2B5EF4-FFF2-40B4-BE49-F238E27FC236}">
              <a16:creationId xmlns:a16="http://schemas.microsoft.com/office/drawing/2014/main" id="{6F28C5F5-5A32-4D45-B0E9-55ECAD26AC4F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290" name="Text Box 6">
          <a:extLst>
            <a:ext uri="{FF2B5EF4-FFF2-40B4-BE49-F238E27FC236}">
              <a16:creationId xmlns:a16="http://schemas.microsoft.com/office/drawing/2014/main" id="{25D0B5D6-2487-46ED-8409-12C49E1F31DD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291" name="Text Box 6">
          <a:extLst>
            <a:ext uri="{FF2B5EF4-FFF2-40B4-BE49-F238E27FC236}">
              <a16:creationId xmlns:a16="http://schemas.microsoft.com/office/drawing/2014/main" id="{042A9E72-0689-47BD-AE27-BEDC651E0959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292" name="Text Box 6">
          <a:extLst>
            <a:ext uri="{FF2B5EF4-FFF2-40B4-BE49-F238E27FC236}">
              <a16:creationId xmlns:a16="http://schemas.microsoft.com/office/drawing/2014/main" id="{6C56A23E-22E0-4C16-9654-8075DBDD3541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293" name="Text Box 6">
          <a:extLst>
            <a:ext uri="{FF2B5EF4-FFF2-40B4-BE49-F238E27FC236}">
              <a16:creationId xmlns:a16="http://schemas.microsoft.com/office/drawing/2014/main" id="{57D8F62E-93E3-4C89-927F-78B0795E9D24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294" name="Text Box 6">
          <a:extLst>
            <a:ext uri="{FF2B5EF4-FFF2-40B4-BE49-F238E27FC236}">
              <a16:creationId xmlns:a16="http://schemas.microsoft.com/office/drawing/2014/main" id="{15F2D950-5CFC-4BA1-BE88-B50356FB3A5A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295" name="Text Box 6">
          <a:extLst>
            <a:ext uri="{FF2B5EF4-FFF2-40B4-BE49-F238E27FC236}">
              <a16:creationId xmlns:a16="http://schemas.microsoft.com/office/drawing/2014/main" id="{C6F99366-C679-49AD-934F-CDA4C4915E0A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296" name="Text Box 6">
          <a:extLst>
            <a:ext uri="{FF2B5EF4-FFF2-40B4-BE49-F238E27FC236}">
              <a16:creationId xmlns:a16="http://schemas.microsoft.com/office/drawing/2014/main" id="{DF6182E0-E4D1-4A2B-B238-F0A01C240026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6200" cy="215900"/>
    <xdr:sp macro="" textlink="">
      <xdr:nvSpPr>
        <xdr:cNvPr id="6297" name="Text Box 6">
          <a:extLst>
            <a:ext uri="{FF2B5EF4-FFF2-40B4-BE49-F238E27FC236}">
              <a16:creationId xmlns:a16="http://schemas.microsoft.com/office/drawing/2014/main" id="{F07D2D2E-5CA0-4D4B-8467-4D869BC5745F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6200" cy="215900"/>
    <xdr:sp macro="" textlink="">
      <xdr:nvSpPr>
        <xdr:cNvPr id="6298" name="Text Box 5">
          <a:extLst>
            <a:ext uri="{FF2B5EF4-FFF2-40B4-BE49-F238E27FC236}">
              <a16:creationId xmlns:a16="http://schemas.microsoft.com/office/drawing/2014/main" id="{2AED3D90-A39F-4E55-AE0E-78CC0EE64CCC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6200" cy="215900"/>
    <xdr:sp macro="" textlink="">
      <xdr:nvSpPr>
        <xdr:cNvPr id="6299" name="Text Box 6">
          <a:extLst>
            <a:ext uri="{FF2B5EF4-FFF2-40B4-BE49-F238E27FC236}">
              <a16:creationId xmlns:a16="http://schemas.microsoft.com/office/drawing/2014/main" id="{D76E9238-75E1-4265-AA82-6A5AF0503A69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6200" cy="215900"/>
    <xdr:sp macro="" textlink="">
      <xdr:nvSpPr>
        <xdr:cNvPr id="6300" name="Text Box 5">
          <a:extLst>
            <a:ext uri="{FF2B5EF4-FFF2-40B4-BE49-F238E27FC236}">
              <a16:creationId xmlns:a16="http://schemas.microsoft.com/office/drawing/2014/main" id="{469A73CE-8C0C-477B-8C80-83A39D35A662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6200" cy="215900"/>
    <xdr:sp macro="" textlink="">
      <xdr:nvSpPr>
        <xdr:cNvPr id="6301" name="Text Box 6">
          <a:extLst>
            <a:ext uri="{FF2B5EF4-FFF2-40B4-BE49-F238E27FC236}">
              <a16:creationId xmlns:a16="http://schemas.microsoft.com/office/drawing/2014/main" id="{8628434D-B33C-472B-923E-023521149687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302" name="Text Box 6">
          <a:extLst>
            <a:ext uri="{FF2B5EF4-FFF2-40B4-BE49-F238E27FC236}">
              <a16:creationId xmlns:a16="http://schemas.microsoft.com/office/drawing/2014/main" id="{8485CCAF-BCC5-4336-99D3-5ED3E29AB5FA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303" name="Text Box 6">
          <a:extLst>
            <a:ext uri="{FF2B5EF4-FFF2-40B4-BE49-F238E27FC236}">
              <a16:creationId xmlns:a16="http://schemas.microsoft.com/office/drawing/2014/main" id="{A58F59FF-BFEE-401A-8F11-115B7F9CB4D2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304" name="Text Box 6">
          <a:extLst>
            <a:ext uri="{FF2B5EF4-FFF2-40B4-BE49-F238E27FC236}">
              <a16:creationId xmlns:a16="http://schemas.microsoft.com/office/drawing/2014/main" id="{2BC2CF4D-87AF-48F6-BF45-E86DFAB495A2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305" name="Text Box 5">
          <a:extLst>
            <a:ext uri="{FF2B5EF4-FFF2-40B4-BE49-F238E27FC236}">
              <a16:creationId xmlns:a16="http://schemas.microsoft.com/office/drawing/2014/main" id="{217BFB9E-E9C9-48F6-B74A-1B2128DFA08E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306" name="Text Box 6">
          <a:extLst>
            <a:ext uri="{FF2B5EF4-FFF2-40B4-BE49-F238E27FC236}">
              <a16:creationId xmlns:a16="http://schemas.microsoft.com/office/drawing/2014/main" id="{D8C2F349-C671-4C68-9378-49AEF5F90FBC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6200" cy="215900"/>
    <xdr:sp macro="" textlink="">
      <xdr:nvSpPr>
        <xdr:cNvPr id="6307" name="Text Box 5">
          <a:extLst>
            <a:ext uri="{FF2B5EF4-FFF2-40B4-BE49-F238E27FC236}">
              <a16:creationId xmlns:a16="http://schemas.microsoft.com/office/drawing/2014/main" id="{E980C99E-5011-4357-B8AA-901F7167C300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6200" cy="215900"/>
    <xdr:sp macro="" textlink="">
      <xdr:nvSpPr>
        <xdr:cNvPr id="6308" name="Text Box 6">
          <a:extLst>
            <a:ext uri="{FF2B5EF4-FFF2-40B4-BE49-F238E27FC236}">
              <a16:creationId xmlns:a16="http://schemas.microsoft.com/office/drawing/2014/main" id="{B250A535-2B5C-4CBC-938F-DEC08FBA9B4C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6200" cy="215900"/>
    <xdr:sp macro="" textlink="">
      <xdr:nvSpPr>
        <xdr:cNvPr id="6309" name="Text Box 5">
          <a:extLst>
            <a:ext uri="{FF2B5EF4-FFF2-40B4-BE49-F238E27FC236}">
              <a16:creationId xmlns:a16="http://schemas.microsoft.com/office/drawing/2014/main" id="{8CBE4819-E7D1-4E63-BA8E-E114DF03E448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6200" cy="215900"/>
    <xdr:sp macro="" textlink="">
      <xdr:nvSpPr>
        <xdr:cNvPr id="6310" name="Text Box 6">
          <a:extLst>
            <a:ext uri="{FF2B5EF4-FFF2-40B4-BE49-F238E27FC236}">
              <a16:creationId xmlns:a16="http://schemas.microsoft.com/office/drawing/2014/main" id="{3976CA68-8E1F-4140-9F31-B1E730D192A3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6200" cy="215900"/>
    <xdr:sp macro="" textlink="">
      <xdr:nvSpPr>
        <xdr:cNvPr id="6311" name="Text Box 6">
          <a:extLst>
            <a:ext uri="{FF2B5EF4-FFF2-40B4-BE49-F238E27FC236}">
              <a16:creationId xmlns:a16="http://schemas.microsoft.com/office/drawing/2014/main" id="{0ACB76B4-81DE-4374-82F5-807510A71063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6200" cy="215900"/>
    <xdr:sp macro="" textlink="">
      <xdr:nvSpPr>
        <xdr:cNvPr id="6312" name="Text Box 5">
          <a:extLst>
            <a:ext uri="{FF2B5EF4-FFF2-40B4-BE49-F238E27FC236}">
              <a16:creationId xmlns:a16="http://schemas.microsoft.com/office/drawing/2014/main" id="{15136A53-3671-48F7-A769-1CB5DBA5162D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6200" cy="215900"/>
    <xdr:sp macro="" textlink="">
      <xdr:nvSpPr>
        <xdr:cNvPr id="6313" name="Text Box 5">
          <a:extLst>
            <a:ext uri="{FF2B5EF4-FFF2-40B4-BE49-F238E27FC236}">
              <a16:creationId xmlns:a16="http://schemas.microsoft.com/office/drawing/2014/main" id="{4F084E18-9E63-48F5-9893-A709408D3260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6200" cy="215900"/>
    <xdr:sp macro="" textlink="">
      <xdr:nvSpPr>
        <xdr:cNvPr id="6314" name="Text Box 6">
          <a:extLst>
            <a:ext uri="{FF2B5EF4-FFF2-40B4-BE49-F238E27FC236}">
              <a16:creationId xmlns:a16="http://schemas.microsoft.com/office/drawing/2014/main" id="{A15BFAC0-29EC-4D9C-9066-7485258CB3A8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9375" cy="219075"/>
    <xdr:sp macro="" textlink="">
      <xdr:nvSpPr>
        <xdr:cNvPr id="6315" name="Text Box 6">
          <a:extLst>
            <a:ext uri="{FF2B5EF4-FFF2-40B4-BE49-F238E27FC236}">
              <a16:creationId xmlns:a16="http://schemas.microsoft.com/office/drawing/2014/main" id="{4A1D627C-E509-42F2-B718-1E754DD0B2FB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33</xdr:row>
      <xdr:rowOff>266700</xdr:rowOff>
    </xdr:from>
    <xdr:ext cx="76200" cy="215900"/>
    <xdr:sp macro="" textlink="">
      <xdr:nvSpPr>
        <xdr:cNvPr id="6316" name="Text Box 5">
          <a:extLst>
            <a:ext uri="{FF2B5EF4-FFF2-40B4-BE49-F238E27FC236}">
              <a16:creationId xmlns:a16="http://schemas.microsoft.com/office/drawing/2014/main" id="{A1BFCCC0-0520-4119-B8B1-98325EE2A3CF}"/>
            </a:ext>
          </a:extLst>
        </xdr:cNvPr>
        <xdr:cNvSpPr txBox="1">
          <a:spLocks noChangeArrowheads="1"/>
        </xdr:cNvSpPr>
      </xdr:nvSpPr>
      <xdr:spPr bwMode="auto">
        <a:xfrm>
          <a:off x="126301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9375" cy="219075"/>
    <xdr:sp macro="" textlink="">
      <xdr:nvSpPr>
        <xdr:cNvPr id="6317" name="Text Box 6">
          <a:extLst>
            <a:ext uri="{FF2B5EF4-FFF2-40B4-BE49-F238E27FC236}">
              <a16:creationId xmlns:a16="http://schemas.microsoft.com/office/drawing/2014/main" id="{99508CFC-45FC-427F-8B56-917AF7E59F8B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9375" cy="219075"/>
    <xdr:sp macro="" textlink="">
      <xdr:nvSpPr>
        <xdr:cNvPr id="6318" name="Text Box 6">
          <a:extLst>
            <a:ext uri="{FF2B5EF4-FFF2-40B4-BE49-F238E27FC236}">
              <a16:creationId xmlns:a16="http://schemas.microsoft.com/office/drawing/2014/main" id="{C3D285F6-9FB3-4998-A58B-B3C2348E3BA5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6319" name="Text Box 6">
          <a:extLst>
            <a:ext uri="{FF2B5EF4-FFF2-40B4-BE49-F238E27FC236}">
              <a16:creationId xmlns:a16="http://schemas.microsoft.com/office/drawing/2014/main" id="{BD3808EB-14C8-4652-8DE8-98E31E686FDE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9375" cy="219075"/>
    <xdr:sp macro="" textlink="">
      <xdr:nvSpPr>
        <xdr:cNvPr id="6320" name="Text Box 6">
          <a:extLst>
            <a:ext uri="{FF2B5EF4-FFF2-40B4-BE49-F238E27FC236}">
              <a16:creationId xmlns:a16="http://schemas.microsoft.com/office/drawing/2014/main" id="{2D4B9492-C358-4C4C-9EC9-B1B14105ADE4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6321" name="Text Box 6">
          <a:extLst>
            <a:ext uri="{FF2B5EF4-FFF2-40B4-BE49-F238E27FC236}">
              <a16:creationId xmlns:a16="http://schemas.microsoft.com/office/drawing/2014/main" id="{4F8ED0F6-CE03-48E4-9201-45519844A0B2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9375" cy="219075"/>
    <xdr:sp macro="" textlink="">
      <xdr:nvSpPr>
        <xdr:cNvPr id="6322" name="Text Box 6">
          <a:extLst>
            <a:ext uri="{FF2B5EF4-FFF2-40B4-BE49-F238E27FC236}">
              <a16:creationId xmlns:a16="http://schemas.microsoft.com/office/drawing/2014/main" id="{576E3C8D-B393-4777-849D-1F30E2248094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6323" name="Text Box 5">
          <a:extLst>
            <a:ext uri="{FF2B5EF4-FFF2-40B4-BE49-F238E27FC236}">
              <a16:creationId xmlns:a16="http://schemas.microsoft.com/office/drawing/2014/main" id="{DA7E2841-CDAC-4D58-86DA-094B40B08C66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6324" name="Text Box 6">
          <a:extLst>
            <a:ext uri="{FF2B5EF4-FFF2-40B4-BE49-F238E27FC236}">
              <a16:creationId xmlns:a16="http://schemas.microsoft.com/office/drawing/2014/main" id="{1C14E671-9573-4DD0-B0DE-2753D05CCCD1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9375" cy="219075"/>
    <xdr:sp macro="" textlink="">
      <xdr:nvSpPr>
        <xdr:cNvPr id="6325" name="Text Box 6">
          <a:extLst>
            <a:ext uri="{FF2B5EF4-FFF2-40B4-BE49-F238E27FC236}">
              <a16:creationId xmlns:a16="http://schemas.microsoft.com/office/drawing/2014/main" id="{B2AC5ECA-F0A1-4ACC-80B6-BE65FA913DD1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9375" cy="219075"/>
    <xdr:sp macro="" textlink="">
      <xdr:nvSpPr>
        <xdr:cNvPr id="6326" name="Text Box 6">
          <a:extLst>
            <a:ext uri="{FF2B5EF4-FFF2-40B4-BE49-F238E27FC236}">
              <a16:creationId xmlns:a16="http://schemas.microsoft.com/office/drawing/2014/main" id="{02278796-488F-4E68-AF0A-88058E522926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6327" name="Text Box 5">
          <a:extLst>
            <a:ext uri="{FF2B5EF4-FFF2-40B4-BE49-F238E27FC236}">
              <a16:creationId xmlns:a16="http://schemas.microsoft.com/office/drawing/2014/main" id="{B174648C-3D72-408D-896B-D7215E3A4BE9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6328" name="Text Box 6">
          <a:extLst>
            <a:ext uri="{FF2B5EF4-FFF2-40B4-BE49-F238E27FC236}">
              <a16:creationId xmlns:a16="http://schemas.microsoft.com/office/drawing/2014/main" id="{ED1D40E4-0DC8-44FE-B5AB-B76B62F2FEC3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9375" cy="219075"/>
    <xdr:sp macro="" textlink="">
      <xdr:nvSpPr>
        <xdr:cNvPr id="6329" name="Text Box 6">
          <a:extLst>
            <a:ext uri="{FF2B5EF4-FFF2-40B4-BE49-F238E27FC236}">
              <a16:creationId xmlns:a16="http://schemas.microsoft.com/office/drawing/2014/main" id="{93863882-0C48-43A2-80DA-EB38280AB261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6330" name="Text Box 5">
          <a:extLst>
            <a:ext uri="{FF2B5EF4-FFF2-40B4-BE49-F238E27FC236}">
              <a16:creationId xmlns:a16="http://schemas.microsoft.com/office/drawing/2014/main" id="{3625133D-0E4D-494B-81E1-59937BA658C9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9375" cy="219075"/>
    <xdr:sp macro="" textlink="">
      <xdr:nvSpPr>
        <xdr:cNvPr id="6331" name="Text Box 6">
          <a:extLst>
            <a:ext uri="{FF2B5EF4-FFF2-40B4-BE49-F238E27FC236}">
              <a16:creationId xmlns:a16="http://schemas.microsoft.com/office/drawing/2014/main" id="{76C280C2-2273-45EC-BF8A-0C714E8F4449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9375" cy="219075"/>
    <xdr:sp macro="" textlink="">
      <xdr:nvSpPr>
        <xdr:cNvPr id="6332" name="Text Box 6">
          <a:extLst>
            <a:ext uri="{FF2B5EF4-FFF2-40B4-BE49-F238E27FC236}">
              <a16:creationId xmlns:a16="http://schemas.microsoft.com/office/drawing/2014/main" id="{A9804A3D-D74F-4864-92FD-BF5C21893F66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6333" name="Text Box 6">
          <a:extLst>
            <a:ext uri="{FF2B5EF4-FFF2-40B4-BE49-F238E27FC236}">
              <a16:creationId xmlns:a16="http://schemas.microsoft.com/office/drawing/2014/main" id="{34D225A4-9DE7-4FF2-93D3-898332996DEC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6334" name="Text Box 5">
          <a:extLst>
            <a:ext uri="{FF2B5EF4-FFF2-40B4-BE49-F238E27FC236}">
              <a16:creationId xmlns:a16="http://schemas.microsoft.com/office/drawing/2014/main" id="{46D35C76-20B7-4FE8-BF20-F59E4D1FB89A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6335" name="Text Box 6">
          <a:extLst>
            <a:ext uri="{FF2B5EF4-FFF2-40B4-BE49-F238E27FC236}">
              <a16:creationId xmlns:a16="http://schemas.microsoft.com/office/drawing/2014/main" id="{3D3A608F-F4FE-4E00-BD15-7CA84676D275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9375" cy="219075"/>
    <xdr:sp macro="" textlink="">
      <xdr:nvSpPr>
        <xdr:cNvPr id="6336" name="Text Box 6">
          <a:extLst>
            <a:ext uri="{FF2B5EF4-FFF2-40B4-BE49-F238E27FC236}">
              <a16:creationId xmlns:a16="http://schemas.microsoft.com/office/drawing/2014/main" id="{4CA98EA3-7608-4B35-93A4-18EC819B6964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6337" name="Text Box 5">
          <a:extLst>
            <a:ext uri="{FF2B5EF4-FFF2-40B4-BE49-F238E27FC236}">
              <a16:creationId xmlns:a16="http://schemas.microsoft.com/office/drawing/2014/main" id="{05C39470-31E6-47E6-B0EC-3E384FD496E0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6338" name="Text Box 6">
          <a:extLst>
            <a:ext uri="{FF2B5EF4-FFF2-40B4-BE49-F238E27FC236}">
              <a16:creationId xmlns:a16="http://schemas.microsoft.com/office/drawing/2014/main" id="{A6108774-34FB-4D1F-9ABE-A424FBE0E9F0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9375" cy="219075"/>
    <xdr:sp macro="" textlink="">
      <xdr:nvSpPr>
        <xdr:cNvPr id="6339" name="Text Box 6">
          <a:extLst>
            <a:ext uri="{FF2B5EF4-FFF2-40B4-BE49-F238E27FC236}">
              <a16:creationId xmlns:a16="http://schemas.microsoft.com/office/drawing/2014/main" id="{ADA675E9-9953-40FE-8C28-A4D6B7975CEF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9375" cy="219075"/>
    <xdr:sp macro="" textlink="">
      <xdr:nvSpPr>
        <xdr:cNvPr id="6340" name="Text Box 6">
          <a:extLst>
            <a:ext uri="{FF2B5EF4-FFF2-40B4-BE49-F238E27FC236}">
              <a16:creationId xmlns:a16="http://schemas.microsoft.com/office/drawing/2014/main" id="{8EDE7E18-6460-4D6B-8EF8-984835A7BA52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9375" cy="219075"/>
    <xdr:sp macro="" textlink="">
      <xdr:nvSpPr>
        <xdr:cNvPr id="6341" name="Text Box 6">
          <a:extLst>
            <a:ext uri="{FF2B5EF4-FFF2-40B4-BE49-F238E27FC236}">
              <a16:creationId xmlns:a16="http://schemas.microsoft.com/office/drawing/2014/main" id="{2372448A-689A-415A-B8F3-9A2EE5F4DC84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6342" name="Text Box 6">
          <a:extLst>
            <a:ext uri="{FF2B5EF4-FFF2-40B4-BE49-F238E27FC236}">
              <a16:creationId xmlns:a16="http://schemas.microsoft.com/office/drawing/2014/main" id="{60A61E7C-D9D1-4248-A4C3-BCDEA9B8FEC2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9375" cy="219075"/>
    <xdr:sp macro="" textlink="">
      <xdr:nvSpPr>
        <xdr:cNvPr id="6343" name="Text Box 6">
          <a:extLst>
            <a:ext uri="{FF2B5EF4-FFF2-40B4-BE49-F238E27FC236}">
              <a16:creationId xmlns:a16="http://schemas.microsoft.com/office/drawing/2014/main" id="{090B85E6-A3CC-4DEF-B6AA-CAF21BAA7377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6344" name="Text Box 6">
          <a:extLst>
            <a:ext uri="{FF2B5EF4-FFF2-40B4-BE49-F238E27FC236}">
              <a16:creationId xmlns:a16="http://schemas.microsoft.com/office/drawing/2014/main" id="{C6027A4D-AAA7-4A61-AE52-0FEA6BAAAE73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6345" name="Text Box 6">
          <a:extLst>
            <a:ext uri="{FF2B5EF4-FFF2-40B4-BE49-F238E27FC236}">
              <a16:creationId xmlns:a16="http://schemas.microsoft.com/office/drawing/2014/main" id="{1D91C268-5070-490A-BEB3-138DC12B28E3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6346" name="Text Box 6">
          <a:extLst>
            <a:ext uri="{FF2B5EF4-FFF2-40B4-BE49-F238E27FC236}">
              <a16:creationId xmlns:a16="http://schemas.microsoft.com/office/drawing/2014/main" id="{9478F4E1-96FA-415F-ADEC-AB7B9A8172C7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9375" cy="219075"/>
    <xdr:sp macro="" textlink="">
      <xdr:nvSpPr>
        <xdr:cNvPr id="6347" name="Text Box 6">
          <a:extLst>
            <a:ext uri="{FF2B5EF4-FFF2-40B4-BE49-F238E27FC236}">
              <a16:creationId xmlns:a16="http://schemas.microsoft.com/office/drawing/2014/main" id="{DFD4DF2A-D1FB-4CE0-915F-AF374AEB7292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6348" name="Text Box 6">
          <a:extLst>
            <a:ext uri="{FF2B5EF4-FFF2-40B4-BE49-F238E27FC236}">
              <a16:creationId xmlns:a16="http://schemas.microsoft.com/office/drawing/2014/main" id="{5F216AEA-64B5-4C1D-A651-0161744137BF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6349" name="Text Box 6">
          <a:extLst>
            <a:ext uri="{FF2B5EF4-FFF2-40B4-BE49-F238E27FC236}">
              <a16:creationId xmlns:a16="http://schemas.microsoft.com/office/drawing/2014/main" id="{305550F9-AED0-48E1-82EB-63B8669431EB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6350" name="Text Box 5">
          <a:extLst>
            <a:ext uri="{FF2B5EF4-FFF2-40B4-BE49-F238E27FC236}">
              <a16:creationId xmlns:a16="http://schemas.microsoft.com/office/drawing/2014/main" id="{D35204D1-1DCC-4650-A191-CF02DDC8A4C6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6351" name="Text Box 6">
          <a:extLst>
            <a:ext uri="{FF2B5EF4-FFF2-40B4-BE49-F238E27FC236}">
              <a16:creationId xmlns:a16="http://schemas.microsoft.com/office/drawing/2014/main" id="{3BBC7E82-87B2-494E-9857-24EB84A0795F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6352" name="Text Box 6">
          <a:extLst>
            <a:ext uri="{FF2B5EF4-FFF2-40B4-BE49-F238E27FC236}">
              <a16:creationId xmlns:a16="http://schemas.microsoft.com/office/drawing/2014/main" id="{D3CDF423-7D19-4CFA-9EC8-CB7CA8EF07F3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6353" name="Text Box 5">
          <a:extLst>
            <a:ext uri="{FF2B5EF4-FFF2-40B4-BE49-F238E27FC236}">
              <a16:creationId xmlns:a16="http://schemas.microsoft.com/office/drawing/2014/main" id="{7602B367-1AC5-4C69-BA04-7706180B6D15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6354" name="Text Box 6">
          <a:extLst>
            <a:ext uri="{FF2B5EF4-FFF2-40B4-BE49-F238E27FC236}">
              <a16:creationId xmlns:a16="http://schemas.microsoft.com/office/drawing/2014/main" id="{046CD4AC-D8CD-4628-8829-26CF394AAD1C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9375" cy="219075"/>
    <xdr:sp macro="" textlink="">
      <xdr:nvSpPr>
        <xdr:cNvPr id="6355" name="Text Box 6">
          <a:extLst>
            <a:ext uri="{FF2B5EF4-FFF2-40B4-BE49-F238E27FC236}">
              <a16:creationId xmlns:a16="http://schemas.microsoft.com/office/drawing/2014/main" id="{F692AC3A-762C-4643-AADB-3F84C665A886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9375" cy="219075"/>
    <xdr:sp macro="" textlink="">
      <xdr:nvSpPr>
        <xdr:cNvPr id="6356" name="Text Box 6">
          <a:extLst>
            <a:ext uri="{FF2B5EF4-FFF2-40B4-BE49-F238E27FC236}">
              <a16:creationId xmlns:a16="http://schemas.microsoft.com/office/drawing/2014/main" id="{48C30083-2FED-4CD5-96B0-67207DFB229D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6357" name="Text Box 5">
          <a:extLst>
            <a:ext uri="{FF2B5EF4-FFF2-40B4-BE49-F238E27FC236}">
              <a16:creationId xmlns:a16="http://schemas.microsoft.com/office/drawing/2014/main" id="{B956C01B-2F9A-4525-8EE1-5FBD1C98BB76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6358" name="Text Box 6">
          <a:extLst>
            <a:ext uri="{FF2B5EF4-FFF2-40B4-BE49-F238E27FC236}">
              <a16:creationId xmlns:a16="http://schemas.microsoft.com/office/drawing/2014/main" id="{A39673F1-E0DE-4E33-B672-D747FD1BDF8C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9375" cy="219075"/>
    <xdr:sp macro="" textlink="">
      <xdr:nvSpPr>
        <xdr:cNvPr id="6359" name="Text Box 6">
          <a:extLst>
            <a:ext uri="{FF2B5EF4-FFF2-40B4-BE49-F238E27FC236}">
              <a16:creationId xmlns:a16="http://schemas.microsoft.com/office/drawing/2014/main" id="{B6AF5CD0-25BF-4943-B562-BF491178EEBB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6360" name="Text Box 5">
          <a:extLst>
            <a:ext uri="{FF2B5EF4-FFF2-40B4-BE49-F238E27FC236}">
              <a16:creationId xmlns:a16="http://schemas.microsoft.com/office/drawing/2014/main" id="{EE12AAE7-77CD-4066-89E7-B33C93B0D107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9375" cy="219075"/>
    <xdr:sp macro="" textlink="">
      <xdr:nvSpPr>
        <xdr:cNvPr id="6361" name="Text Box 6">
          <a:extLst>
            <a:ext uri="{FF2B5EF4-FFF2-40B4-BE49-F238E27FC236}">
              <a16:creationId xmlns:a16="http://schemas.microsoft.com/office/drawing/2014/main" id="{D2093057-0BA1-4BD7-B007-DAACB4D33C26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9375" cy="219075"/>
    <xdr:sp macro="" textlink="">
      <xdr:nvSpPr>
        <xdr:cNvPr id="6362" name="Text Box 6">
          <a:extLst>
            <a:ext uri="{FF2B5EF4-FFF2-40B4-BE49-F238E27FC236}">
              <a16:creationId xmlns:a16="http://schemas.microsoft.com/office/drawing/2014/main" id="{875AF547-3D95-4B40-B91D-7A9FE362745A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6363" name="Text Box 6">
          <a:extLst>
            <a:ext uri="{FF2B5EF4-FFF2-40B4-BE49-F238E27FC236}">
              <a16:creationId xmlns:a16="http://schemas.microsoft.com/office/drawing/2014/main" id="{B5AD8EC8-4731-44F2-99D1-C6EDF8C8A285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6364" name="Text Box 6">
          <a:extLst>
            <a:ext uri="{FF2B5EF4-FFF2-40B4-BE49-F238E27FC236}">
              <a16:creationId xmlns:a16="http://schemas.microsoft.com/office/drawing/2014/main" id="{E1F2E282-342B-44BE-950B-7DD04F0C3343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9375" cy="219075"/>
    <xdr:sp macro="" textlink="">
      <xdr:nvSpPr>
        <xdr:cNvPr id="6365" name="Text Box 6">
          <a:extLst>
            <a:ext uri="{FF2B5EF4-FFF2-40B4-BE49-F238E27FC236}">
              <a16:creationId xmlns:a16="http://schemas.microsoft.com/office/drawing/2014/main" id="{9240C563-E508-4031-8BBB-7B30090B1C9C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6366" name="Text Box 6">
          <a:extLst>
            <a:ext uri="{FF2B5EF4-FFF2-40B4-BE49-F238E27FC236}">
              <a16:creationId xmlns:a16="http://schemas.microsoft.com/office/drawing/2014/main" id="{6669EA42-9B60-47F4-BF57-16F1A8B92CAB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9375" cy="219075"/>
    <xdr:sp macro="" textlink="">
      <xdr:nvSpPr>
        <xdr:cNvPr id="6367" name="Text Box 6">
          <a:extLst>
            <a:ext uri="{FF2B5EF4-FFF2-40B4-BE49-F238E27FC236}">
              <a16:creationId xmlns:a16="http://schemas.microsoft.com/office/drawing/2014/main" id="{8F695EEB-FED1-4E76-B7B5-971D7DD0EEB7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6368" name="Text Box 6">
          <a:extLst>
            <a:ext uri="{FF2B5EF4-FFF2-40B4-BE49-F238E27FC236}">
              <a16:creationId xmlns:a16="http://schemas.microsoft.com/office/drawing/2014/main" id="{DADAF638-8130-4D1E-940D-60D8E0FA1583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6369" name="Text Box 6">
          <a:extLst>
            <a:ext uri="{FF2B5EF4-FFF2-40B4-BE49-F238E27FC236}">
              <a16:creationId xmlns:a16="http://schemas.microsoft.com/office/drawing/2014/main" id="{6DBE4B94-3D29-4E69-AD94-2C0F59648504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6370" name="Text Box 5">
          <a:extLst>
            <a:ext uri="{FF2B5EF4-FFF2-40B4-BE49-F238E27FC236}">
              <a16:creationId xmlns:a16="http://schemas.microsoft.com/office/drawing/2014/main" id="{37F5353F-D8F9-48CF-BB7C-B4AEDB2F15DC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6371" name="Text Box 6">
          <a:extLst>
            <a:ext uri="{FF2B5EF4-FFF2-40B4-BE49-F238E27FC236}">
              <a16:creationId xmlns:a16="http://schemas.microsoft.com/office/drawing/2014/main" id="{493B2417-AD45-408C-903F-F5EF9B2CA857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6372" name="Text Box 5">
          <a:extLst>
            <a:ext uri="{FF2B5EF4-FFF2-40B4-BE49-F238E27FC236}">
              <a16:creationId xmlns:a16="http://schemas.microsoft.com/office/drawing/2014/main" id="{E237AA2E-9B9F-4D6C-BA2A-0D47F10AA439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6373" name="Text Box 6">
          <a:extLst>
            <a:ext uri="{FF2B5EF4-FFF2-40B4-BE49-F238E27FC236}">
              <a16:creationId xmlns:a16="http://schemas.microsoft.com/office/drawing/2014/main" id="{5D7B8188-89F1-438C-8853-17EB81483927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6374" name="Text Box 6">
          <a:extLst>
            <a:ext uri="{FF2B5EF4-FFF2-40B4-BE49-F238E27FC236}">
              <a16:creationId xmlns:a16="http://schemas.microsoft.com/office/drawing/2014/main" id="{C30A636D-BFEB-4E32-ABCE-66851714BA96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6375" name="Text Box 6">
          <a:extLst>
            <a:ext uri="{FF2B5EF4-FFF2-40B4-BE49-F238E27FC236}">
              <a16:creationId xmlns:a16="http://schemas.microsoft.com/office/drawing/2014/main" id="{B7B8F28B-55CE-46D8-843F-940CBE5D357F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9375" cy="219075"/>
    <xdr:sp macro="" textlink="">
      <xdr:nvSpPr>
        <xdr:cNvPr id="6376" name="Text Box 6">
          <a:extLst>
            <a:ext uri="{FF2B5EF4-FFF2-40B4-BE49-F238E27FC236}">
              <a16:creationId xmlns:a16="http://schemas.microsoft.com/office/drawing/2014/main" id="{12EC3221-28BF-4BA4-91D2-A591C1A26D0C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6377" name="Text Box 6">
          <a:extLst>
            <a:ext uri="{FF2B5EF4-FFF2-40B4-BE49-F238E27FC236}">
              <a16:creationId xmlns:a16="http://schemas.microsoft.com/office/drawing/2014/main" id="{AF35F467-033A-42C1-902E-2BE82A2EA78B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6378" name="Text Box 6">
          <a:extLst>
            <a:ext uri="{FF2B5EF4-FFF2-40B4-BE49-F238E27FC236}">
              <a16:creationId xmlns:a16="http://schemas.microsoft.com/office/drawing/2014/main" id="{F8FB6284-0C2D-46F8-BF55-D14DCF68B8DF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6379" name="Text Box 5">
          <a:extLst>
            <a:ext uri="{FF2B5EF4-FFF2-40B4-BE49-F238E27FC236}">
              <a16:creationId xmlns:a16="http://schemas.microsoft.com/office/drawing/2014/main" id="{9C2232A1-9A50-47A5-AC98-B40A2E5BE5A4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6380" name="Text Box 6">
          <a:extLst>
            <a:ext uri="{FF2B5EF4-FFF2-40B4-BE49-F238E27FC236}">
              <a16:creationId xmlns:a16="http://schemas.microsoft.com/office/drawing/2014/main" id="{2D8BBDED-1580-46DB-82EC-1EF2E357F98A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6381" name="Text Box 6">
          <a:extLst>
            <a:ext uri="{FF2B5EF4-FFF2-40B4-BE49-F238E27FC236}">
              <a16:creationId xmlns:a16="http://schemas.microsoft.com/office/drawing/2014/main" id="{E52C6B9F-68FD-49F8-B7E6-DB429CCB6912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6382" name="Text Box 5">
          <a:extLst>
            <a:ext uri="{FF2B5EF4-FFF2-40B4-BE49-F238E27FC236}">
              <a16:creationId xmlns:a16="http://schemas.microsoft.com/office/drawing/2014/main" id="{D486F5DF-E4E9-45B3-BC10-2301E528F115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6383" name="Text Box 6">
          <a:extLst>
            <a:ext uri="{FF2B5EF4-FFF2-40B4-BE49-F238E27FC236}">
              <a16:creationId xmlns:a16="http://schemas.microsoft.com/office/drawing/2014/main" id="{177EF20C-5CCF-4FC6-873D-BF529786DD4B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9375" cy="219075"/>
    <xdr:sp macro="" textlink="">
      <xdr:nvSpPr>
        <xdr:cNvPr id="6384" name="Text Box 6">
          <a:extLst>
            <a:ext uri="{FF2B5EF4-FFF2-40B4-BE49-F238E27FC236}">
              <a16:creationId xmlns:a16="http://schemas.microsoft.com/office/drawing/2014/main" id="{7161314F-81D6-445C-8AD9-B1C634FD82DB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9375" cy="219075"/>
    <xdr:sp macro="" textlink="">
      <xdr:nvSpPr>
        <xdr:cNvPr id="6385" name="Text Box 6">
          <a:extLst>
            <a:ext uri="{FF2B5EF4-FFF2-40B4-BE49-F238E27FC236}">
              <a16:creationId xmlns:a16="http://schemas.microsoft.com/office/drawing/2014/main" id="{A508BE1C-678A-496F-986C-05166C1ED419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6386" name="Text Box 5">
          <a:extLst>
            <a:ext uri="{FF2B5EF4-FFF2-40B4-BE49-F238E27FC236}">
              <a16:creationId xmlns:a16="http://schemas.microsoft.com/office/drawing/2014/main" id="{780A3DDD-A090-4138-93FD-BFBEC8A5F120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6387" name="Text Box 6">
          <a:extLst>
            <a:ext uri="{FF2B5EF4-FFF2-40B4-BE49-F238E27FC236}">
              <a16:creationId xmlns:a16="http://schemas.microsoft.com/office/drawing/2014/main" id="{AAD21DF0-C4D9-4AF7-A37C-D01B76ACEB71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9375" cy="219075"/>
    <xdr:sp macro="" textlink="">
      <xdr:nvSpPr>
        <xdr:cNvPr id="6388" name="Text Box 6">
          <a:extLst>
            <a:ext uri="{FF2B5EF4-FFF2-40B4-BE49-F238E27FC236}">
              <a16:creationId xmlns:a16="http://schemas.microsoft.com/office/drawing/2014/main" id="{6A26D2E6-D4DD-4742-87F5-4486C5FCDDD5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6389" name="Text Box 5">
          <a:extLst>
            <a:ext uri="{FF2B5EF4-FFF2-40B4-BE49-F238E27FC236}">
              <a16:creationId xmlns:a16="http://schemas.microsoft.com/office/drawing/2014/main" id="{A9ECA81F-D10D-496C-BA88-6C27AC7B4C5A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9375" cy="219075"/>
    <xdr:sp macro="" textlink="">
      <xdr:nvSpPr>
        <xdr:cNvPr id="6390" name="Text Box 6">
          <a:extLst>
            <a:ext uri="{FF2B5EF4-FFF2-40B4-BE49-F238E27FC236}">
              <a16:creationId xmlns:a16="http://schemas.microsoft.com/office/drawing/2014/main" id="{38C97290-317F-44C1-82FC-C2375E1053A5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9375" cy="219075"/>
    <xdr:sp macro="" textlink="">
      <xdr:nvSpPr>
        <xdr:cNvPr id="6391" name="Text Box 6">
          <a:extLst>
            <a:ext uri="{FF2B5EF4-FFF2-40B4-BE49-F238E27FC236}">
              <a16:creationId xmlns:a16="http://schemas.microsoft.com/office/drawing/2014/main" id="{877CFA59-590A-4039-BF74-8818B4DB821E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6392" name="Text Box 6">
          <a:extLst>
            <a:ext uri="{FF2B5EF4-FFF2-40B4-BE49-F238E27FC236}">
              <a16:creationId xmlns:a16="http://schemas.microsoft.com/office/drawing/2014/main" id="{25B0D952-EA5A-402D-A4E6-07993F670BE3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6393" name="Text Box 6">
          <a:extLst>
            <a:ext uri="{FF2B5EF4-FFF2-40B4-BE49-F238E27FC236}">
              <a16:creationId xmlns:a16="http://schemas.microsoft.com/office/drawing/2014/main" id="{7E2E3BD2-C491-4E62-BF8E-A083CF820C03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9375" cy="219075"/>
    <xdr:sp macro="" textlink="">
      <xdr:nvSpPr>
        <xdr:cNvPr id="6394" name="Text Box 6">
          <a:extLst>
            <a:ext uri="{FF2B5EF4-FFF2-40B4-BE49-F238E27FC236}">
              <a16:creationId xmlns:a16="http://schemas.microsoft.com/office/drawing/2014/main" id="{4AD1A908-8ED4-4044-AFE8-1747CD03A2D0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6395" name="Text Box 6">
          <a:extLst>
            <a:ext uri="{FF2B5EF4-FFF2-40B4-BE49-F238E27FC236}">
              <a16:creationId xmlns:a16="http://schemas.microsoft.com/office/drawing/2014/main" id="{EA90757D-23F0-4151-82F8-5738691A30D6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9375" cy="219075"/>
    <xdr:sp macro="" textlink="">
      <xdr:nvSpPr>
        <xdr:cNvPr id="6396" name="Text Box 6">
          <a:extLst>
            <a:ext uri="{FF2B5EF4-FFF2-40B4-BE49-F238E27FC236}">
              <a16:creationId xmlns:a16="http://schemas.microsoft.com/office/drawing/2014/main" id="{211229B3-99E7-455D-A21A-D21D2B321207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6397" name="Text Box 6">
          <a:extLst>
            <a:ext uri="{FF2B5EF4-FFF2-40B4-BE49-F238E27FC236}">
              <a16:creationId xmlns:a16="http://schemas.microsoft.com/office/drawing/2014/main" id="{E91AE710-C85C-4707-BA3B-457893E8ED59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6398" name="Text Box 6">
          <a:extLst>
            <a:ext uri="{FF2B5EF4-FFF2-40B4-BE49-F238E27FC236}">
              <a16:creationId xmlns:a16="http://schemas.microsoft.com/office/drawing/2014/main" id="{7F8BD395-C23B-4B94-8C8F-AB8B6EB18FED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6399" name="Text Box 5">
          <a:extLst>
            <a:ext uri="{FF2B5EF4-FFF2-40B4-BE49-F238E27FC236}">
              <a16:creationId xmlns:a16="http://schemas.microsoft.com/office/drawing/2014/main" id="{68761F1A-4360-4678-BF79-55E231254C9F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6400" name="Text Box 6">
          <a:extLst>
            <a:ext uri="{FF2B5EF4-FFF2-40B4-BE49-F238E27FC236}">
              <a16:creationId xmlns:a16="http://schemas.microsoft.com/office/drawing/2014/main" id="{6935984A-5E70-4A07-A59A-28231E452CDF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6401" name="Text Box 5">
          <a:extLst>
            <a:ext uri="{FF2B5EF4-FFF2-40B4-BE49-F238E27FC236}">
              <a16:creationId xmlns:a16="http://schemas.microsoft.com/office/drawing/2014/main" id="{D3A9C199-0384-4032-8971-5FDA220FA8F4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6402" name="Text Box 6">
          <a:extLst>
            <a:ext uri="{FF2B5EF4-FFF2-40B4-BE49-F238E27FC236}">
              <a16:creationId xmlns:a16="http://schemas.microsoft.com/office/drawing/2014/main" id="{02DA201E-EBFD-4372-A1D9-D940D3010E62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6403" name="Text Box 6">
          <a:extLst>
            <a:ext uri="{FF2B5EF4-FFF2-40B4-BE49-F238E27FC236}">
              <a16:creationId xmlns:a16="http://schemas.microsoft.com/office/drawing/2014/main" id="{05CDC230-02A7-4A38-B2B5-B72715815A7D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9375" cy="219075"/>
    <xdr:sp macro="" textlink="">
      <xdr:nvSpPr>
        <xdr:cNvPr id="6404" name="Text Box 6">
          <a:extLst>
            <a:ext uri="{FF2B5EF4-FFF2-40B4-BE49-F238E27FC236}">
              <a16:creationId xmlns:a16="http://schemas.microsoft.com/office/drawing/2014/main" id="{CC61B6B9-A1BD-4950-A225-5E7BC98AAEE4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6405" name="Text Box 6">
          <a:extLst>
            <a:ext uri="{FF2B5EF4-FFF2-40B4-BE49-F238E27FC236}">
              <a16:creationId xmlns:a16="http://schemas.microsoft.com/office/drawing/2014/main" id="{8FCB7326-F3A2-41FF-B3A3-38DD1DBD2F8E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6406" name="Text Box 5">
          <a:extLst>
            <a:ext uri="{FF2B5EF4-FFF2-40B4-BE49-F238E27FC236}">
              <a16:creationId xmlns:a16="http://schemas.microsoft.com/office/drawing/2014/main" id="{2974E7B1-A0D5-4C89-80D5-AC910F8654C6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6407" name="Text Box 6">
          <a:extLst>
            <a:ext uri="{FF2B5EF4-FFF2-40B4-BE49-F238E27FC236}">
              <a16:creationId xmlns:a16="http://schemas.microsoft.com/office/drawing/2014/main" id="{BFEBBA51-180B-4CC2-BDF2-CF637BA877F1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6408" name="Text Box 6">
          <a:extLst>
            <a:ext uri="{FF2B5EF4-FFF2-40B4-BE49-F238E27FC236}">
              <a16:creationId xmlns:a16="http://schemas.microsoft.com/office/drawing/2014/main" id="{C57B443D-828A-41A8-A9EB-63096DCD952C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6409" name="Text Box 6">
          <a:extLst>
            <a:ext uri="{FF2B5EF4-FFF2-40B4-BE49-F238E27FC236}">
              <a16:creationId xmlns:a16="http://schemas.microsoft.com/office/drawing/2014/main" id="{C28A5A89-D81D-4F77-9010-1FF8B6CA4F19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6410" name="Text Box 5">
          <a:extLst>
            <a:ext uri="{FF2B5EF4-FFF2-40B4-BE49-F238E27FC236}">
              <a16:creationId xmlns:a16="http://schemas.microsoft.com/office/drawing/2014/main" id="{51E540AF-043B-48D5-BEF9-F14912677323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6411" name="Text Box 6">
          <a:extLst>
            <a:ext uri="{FF2B5EF4-FFF2-40B4-BE49-F238E27FC236}">
              <a16:creationId xmlns:a16="http://schemas.microsoft.com/office/drawing/2014/main" id="{9A0F7AE0-CC4A-417C-84B5-E2E36C542396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9375" cy="219075"/>
    <xdr:sp macro="" textlink="">
      <xdr:nvSpPr>
        <xdr:cNvPr id="6412" name="Text Box 6">
          <a:extLst>
            <a:ext uri="{FF2B5EF4-FFF2-40B4-BE49-F238E27FC236}">
              <a16:creationId xmlns:a16="http://schemas.microsoft.com/office/drawing/2014/main" id="{2AAA4B75-BE74-4C06-B16E-D219E0D91903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6413" name="Text Box 5">
          <a:extLst>
            <a:ext uri="{FF2B5EF4-FFF2-40B4-BE49-F238E27FC236}">
              <a16:creationId xmlns:a16="http://schemas.microsoft.com/office/drawing/2014/main" id="{276E44BC-6D4C-484F-BC06-910250030A79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6414" name="Text Box 6">
          <a:extLst>
            <a:ext uri="{FF2B5EF4-FFF2-40B4-BE49-F238E27FC236}">
              <a16:creationId xmlns:a16="http://schemas.microsoft.com/office/drawing/2014/main" id="{8B08BD05-BC9B-4A22-8E37-02ABA2DD73DF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9375" cy="219075"/>
    <xdr:sp macro="" textlink="">
      <xdr:nvSpPr>
        <xdr:cNvPr id="6415" name="Text Box 6">
          <a:extLst>
            <a:ext uri="{FF2B5EF4-FFF2-40B4-BE49-F238E27FC236}">
              <a16:creationId xmlns:a16="http://schemas.microsoft.com/office/drawing/2014/main" id="{336308C7-A6E4-47AB-AD08-475C3B8BFDAF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9375" cy="219075"/>
    <xdr:sp macro="" textlink="">
      <xdr:nvSpPr>
        <xdr:cNvPr id="6416" name="Text Box 6">
          <a:extLst>
            <a:ext uri="{FF2B5EF4-FFF2-40B4-BE49-F238E27FC236}">
              <a16:creationId xmlns:a16="http://schemas.microsoft.com/office/drawing/2014/main" id="{009DB567-2A38-4607-9688-0478EF47A38E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9375" cy="219075"/>
    <xdr:sp macro="" textlink="">
      <xdr:nvSpPr>
        <xdr:cNvPr id="6417" name="Text Box 6">
          <a:extLst>
            <a:ext uri="{FF2B5EF4-FFF2-40B4-BE49-F238E27FC236}">
              <a16:creationId xmlns:a16="http://schemas.microsoft.com/office/drawing/2014/main" id="{D99E081B-3829-4DDE-BE86-BB5F37DD1A6F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9375" cy="219075"/>
    <xdr:sp macro="" textlink="">
      <xdr:nvSpPr>
        <xdr:cNvPr id="6418" name="Text Box 6">
          <a:extLst>
            <a:ext uri="{FF2B5EF4-FFF2-40B4-BE49-F238E27FC236}">
              <a16:creationId xmlns:a16="http://schemas.microsoft.com/office/drawing/2014/main" id="{69D7F230-4459-4E50-AE8D-97F5158F8159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9375" cy="219075"/>
    <xdr:sp macro="" textlink="">
      <xdr:nvSpPr>
        <xdr:cNvPr id="6419" name="Text Box 6">
          <a:extLst>
            <a:ext uri="{FF2B5EF4-FFF2-40B4-BE49-F238E27FC236}">
              <a16:creationId xmlns:a16="http://schemas.microsoft.com/office/drawing/2014/main" id="{B94C6CFB-CDB9-4ECB-BF33-75DE57BB59BC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6420" name="Text Box 5">
          <a:extLst>
            <a:ext uri="{FF2B5EF4-FFF2-40B4-BE49-F238E27FC236}">
              <a16:creationId xmlns:a16="http://schemas.microsoft.com/office/drawing/2014/main" id="{3033F789-52A2-4FE5-A737-A1A35995F012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6421" name="Text Box 5">
          <a:extLst>
            <a:ext uri="{FF2B5EF4-FFF2-40B4-BE49-F238E27FC236}">
              <a16:creationId xmlns:a16="http://schemas.microsoft.com/office/drawing/2014/main" id="{E7AC7538-C47D-4219-BB0A-8698B8C58EF7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6422" name="Text Box 6">
          <a:extLst>
            <a:ext uri="{FF2B5EF4-FFF2-40B4-BE49-F238E27FC236}">
              <a16:creationId xmlns:a16="http://schemas.microsoft.com/office/drawing/2014/main" id="{DC16C3CD-17B3-49C1-9491-69EE5CB6376A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9375" cy="219075"/>
    <xdr:sp macro="" textlink="">
      <xdr:nvSpPr>
        <xdr:cNvPr id="6423" name="Text Box 6">
          <a:extLst>
            <a:ext uri="{FF2B5EF4-FFF2-40B4-BE49-F238E27FC236}">
              <a16:creationId xmlns:a16="http://schemas.microsoft.com/office/drawing/2014/main" id="{FC5AF624-AF7F-479F-9119-E05DEE5DC2EF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6424" name="Text Box 6">
          <a:extLst>
            <a:ext uri="{FF2B5EF4-FFF2-40B4-BE49-F238E27FC236}">
              <a16:creationId xmlns:a16="http://schemas.microsoft.com/office/drawing/2014/main" id="{4474995B-527D-4BF6-B273-0301795CDEFD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9375" cy="219075"/>
    <xdr:sp macro="" textlink="">
      <xdr:nvSpPr>
        <xdr:cNvPr id="6425" name="Text Box 6">
          <a:extLst>
            <a:ext uri="{FF2B5EF4-FFF2-40B4-BE49-F238E27FC236}">
              <a16:creationId xmlns:a16="http://schemas.microsoft.com/office/drawing/2014/main" id="{1AEDD59C-E2A4-40E3-BFA6-944C1341C5B3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6426" name="Text Box 6">
          <a:extLst>
            <a:ext uri="{FF2B5EF4-FFF2-40B4-BE49-F238E27FC236}">
              <a16:creationId xmlns:a16="http://schemas.microsoft.com/office/drawing/2014/main" id="{EC1474C8-2A93-4C5F-AA67-AEB7D3100938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6427" name="Text Box 5">
          <a:extLst>
            <a:ext uri="{FF2B5EF4-FFF2-40B4-BE49-F238E27FC236}">
              <a16:creationId xmlns:a16="http://schemas.microsoft.com/office/drawing/2014/main" id="{3E66769D-6330-48E9-9326-0409E8BF355D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6428" name="Text Box 6">
          <a:extLst>
            <a:ext uri="{FF2B5EF4-FFF2-40B4-BE49-F238E27FC236}">
              <a16:creationId xmlns:a16="http://schemas.microsoft.com/office/drawing/2014/main" id="{8C8699D4-9E77-40D6-A067-89AF21F30878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6429" name="Text Box 6">
          <a:extLst>
            <a:ext uri="{FF2B5EF4-FFF2-40B4-BE49-F238E27FC236}">
              <a16:creationId xmlns:a16="http://schemas.microsoft.com/office/drawing/2014/main" id="{C763DBDB-5E52-4685-B863-F298ECF68896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6430" name="Text Box 5">
          <a:extLst>
            <a:ext uri="{FF2B5EF4-FFF2-40B4-BE49-F238E27FC236}">
              <a16:creationId xmlns:a16="http://schemas.microsoft.com/office/drawing/2014/main" id="{3E9A8145-E296-4687-A371-7193B5297352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431" name="Text Box 6">
          <a:extLst>
            <a:ext uri="{FF2B5EF4-FFF2-40B4-BE49-F238E27FC236}">
              <a16:creationId xmlns:a16="http://schemas.microsoft.com/office/drawing/2014/main" id="{498AF5CA-1F8A-47B5-A2D9-D18CB9A5C87B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432" name="Text Box 6">
          <a:extLst>
            <a:ext uri="{FF2B5EF4-FFF2-40B4-BE49-F238E27FC236}">
              <a16:creationId xmlns:a16="http://schemas.microsoft.com/office/drawing/2014/main" id="{D0101668-0565-405C-9DC8-140E121C67A9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433" name="Text Box 5">
          <a:extLst>
            <a:ext uri="{FF2B5EF4-FFF2-40B4-BE49-F238E27FC236}">
              <a16:creationId xmlns:a16="http://schemas.microsoft.com/office/drawing/2014/main" id="{AFFDFA5D-0585-4750-8581-7110CAFBAF83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434" name="Text Box 6">
          <a:extLst>
            <a:ext uri="{FF2B5EF4-FFF2-40B4-BE49-F238E27FC236}">
              <a16:creationId xmlns:a16="http://schemas.microsoft.com/office/drawing/2014/main" id="{9197AA69-C377-4ABD-ADA6-67DDFF16C9D7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435" name="Text Box 6">
          <a:extLst>
            <a:ext uri="{FF2B5EF4-FFF2-40B4-BE49-F238E27FC236}">
              <a16:creationId xmlns:a16="http://schemas.microsoft.com/office/drawing/2014/main" id="{1E3BB57F-2D1A-4CEF-AE73-13DB0F7A6991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436" name="Text Box 6">
          <a:extLst>
            <a:ext uri="{FF2B5EF4-FFF2-40B4-BE49-F238E27FC236}">
              <a16:creationId xmlns:a16="http://schemas.microsoft.com/office/drawing/2014/main" id="{CCDF6E4B-6EE9-49EB-9CD6-13D54E1A7869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437" name="Text Box 6">
          <a:extLst>
            <a:ext uri="{FF2B5EF4-FFF2-40B4-BE49-F238E27FC236}">
              <a16:creationId xmlns:a16="http://schemas.microsoft.com/office/drawing/2014/main" id="{4E5A3A3E-73D8-42F8-8B62-305B343B5FCF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438" name="Text Box 6">
          <a:extLst>
            <a:ext uri="{FF2B5EF4-FFF2-40B4-BE49-F238E27FC236}">
              <a16:creationId xmlns:a16="http://schemas.microsoft.com/office/drawing/2014/main" id="{C8C6B324-17A5-4640-B3F3-00333543C5CA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13</xdr:col>
      <xdr:colOff>981075</xdr:colOff>
      <xdr:row>35</xdr:row>
      <xdr:rowOff>266700</xdr:rowOff>
    </xdr:from>
    <xdr:to>
      <xdr:col>14</xdr:col>
      <xdr:colOff>28575</xdr:colOff>
      <xdr:row>35</xdr:row>
      <xdr:rowOff>282575</xdr:rowOff>
    </xdr:to>
    <xdr:sp macro="" textlink="">
      <xdr:nvSpPr>
        <xdr:cNvPr id="6439" name="Text Box 5">
          <a:extLst>
            <a:ext uri="{FF2B5EF4-FFF2-40B4-BE49-F238E27FC236}">
              <a16:creationId xmlns:a16="http://schemas.microsoft.com/office/drawing/2014/main" id="{8DA0EBC7-E7DE-44B4-A751-34D0BF843445}"/>
            </a:ext>
          </a:extLst>
        </xdr:cNvPr>
        <xdr:cNvSpPr txBox="1">
          <a:spLocks noChangeArrowheads="1"/>
        </xdr:cNvSpPr>
      </xdr:nvSpPr>
      <xdr:spPr bwMode="auto">
        <a:xfrm>
          <a:off x="12630150" y="7943850"/>
          <a:ext cx="76200" cy="1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13</xdr:col>
      <xdr:colOff>981075</xdr:colOff>
      <xdr:row>35</xdr:row>
      <xdr:rowOff>266700</xdr:rowOff>
    </xdr:from>
    <xdr:ext cx="79375" cy="219075"/>
    <xdr:sp macro="" textlink="">
      <xdr:nvSpPr>
        <xdr:cNvPr id="6440" name="Text Box 6">
          <a:extLst>
            <a:ext uri="{FF2B5EF4-FFF2-40B4-BE49-F238E27FC236}">
              <a16:creationId xmlns:a16="http://schemas.microsoft.com/office/drawing/2014/main" id="{975BC15C-2D13-4A4F-A38E-C75AC38402FC}"/>
            </a:ext>
          </a:extLst>
        </xdr:cNvPr>
        <xdr:cNvSpPr txBox="1">
          <a:spLocks noChangeArrowheads="1"/>
        </xdr:cNvSpPr>
      </xdr:nvSpPr>
      <xdr:spPr bwMode="auto">
        <a:xfrm>
          <a:off x="126301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35</xdr:row>
      <xdr:rowOff>266700</xdr:rowOff>
    </xdr:from>
    <xdr:ext cx="76200" cy="215900"/>
    <xdr:sp macro="" textlink="">
      <xdr:nvSpPr>
        <xdr:cNvPr id="6441" name="Text Box 6">
          <a:extLst>
            <a:ext uri="{FF2B5EF4-FFF2-40B4-BE49-F238E27FC236}">
              <a16:creationId xmlns:a16="http://schemas.microsoft.com/office/drawing/2014/main" id="{72EB2934-0423-48E1-A33F-2D4972F523EB}"/>
            </a:ext>
          </a:extLst>
        </xdr:cNvPr>
        <xdr:cNvSpPr txBox="1">
          <a:spLocks noChangeArrowheads="1"/>
        </xdr:cNvSpPr>
      </xdr:nvSpPr>
      <xdr:spPr bwMode="auto">
        <a:xfrm>
          <a:off x="126301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35</xdr:row>
      <xdr:rowOff>266700</xdr:rowOff>
    </xdr:from>
    <xdr:ext cx="79375" cy="219075"/>
    <xdr:sp macro="" textlink="">
      <xdr:nvSpPr>
        <xdr:cNvPr id="6442" name="Text Box 6">
          <a:extLst>
            <a:ext uri="{FF2B5EF4-FFF2-40B4-BE49-F238E27FC236}">
              <a16:creationId xmlns:a16="http://schemas.microsoft.com/office/drawing/2014/main" id="{EEAA0951-67A2-4F58-A899-CFB0815800F6}"/>
            </a:ext>
          </a:extLst>
        </xdr:cNvPr>
        <xdr:cNvSpPr txBox="1">
          <a:spLocks noChangeArrowheads="1"/>
        </xdr:cNvSpPr>
      </xdr:nvSpPr>
      <xdr:spPr bwMode="auto">
        <a:xfrm>
          <a:off x="126301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35</xdr:row>
      <xdr:rowOff>266700</xdr:rowOff>
    </xdr:from>
    <xdr:ext cx="79375" cy="219075"/>
    <xdr:sp macro="" textlink="">
      <xdr:nvSpPr>
        <xdr:cNvPr id="6443" name="Text Box 6">
          <a:extLst>
            <a:ext uri="{FF2B5EF4-FFF2-40B4-BE49-F238E27FC236}">
              <a16:creationId xmlns:a16="http://schemas.microsoft.com/office/drawing/2014/main" id="{95FC0EF6-968C-4B5D-8EB3-F58A930AA777}"/>
            </a:ext>
          </a:extLst>
        </xdr:cNvPr>
        <xdr:cNvSpPr txBox="1">
          <a:spLocks noChangeArrowheads="1"/>
        </xdr:cNvSpPr>
      </xdr:nvSpPr>
      <xdr:spPr bwMode="auto">
        <a:xfrm>
          <a:off x="126301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35</xdr:row>
      <xdr:rowOff>266700</xdr:rowOff>
    </xdr:from>
    <xdr:ext cx="79375" cy="219075"/>
    <xdr:sp macro="" textlink="">
      <xdr:nvSpPr>
        <xdr:cNvPr id="6444" name="Text Box 6">
          <a:extLst>
            <a:ext uri="{FF2B5EF4-FFF2-40B4-BE49-F238E27FC236}">
              <a16:creationId xmlns:a16="http://schemas.microsoft.com/office/drawing/2014/main" id="{E8A34911-E761-4BA7-9524-50A4711E7185}"/>
            </a:ext>
          </a:extLst>
        </xdr:cNvPr>
        <xdr:cNvSpPr txBox="1">
          <a:spLocks noChangeArrowheads="1"/>
        </xdr:cNvSpPr>
      </xdr:nvSpPr>
      <xdr:spPr bwMode="auto">
        <a:xfrm>
          <a:off x="126301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35</xdr:row>
      <xdr:rowOff>266700</xdr:rowOff>
    </xdr:from>
    <xdr:ext cx="79375" cy="219075"/>
    <xdr:sp macro="" textlink="">
      <xdr:nvSpPr>
        <xdr:cNvPr id="6445" name="Text Box 6">
          <a:extLst>
            <a:ext uri="{FF2B5EF4-FFF2-40B4-BE49-F238E27FC236}">
              <a16:creationId xmlns:a16="http://schemas.microsoft.com/office/drawing/2014/main" id="{2343E1B8-A620-4D01-BD0E-995DCB1D0A04}"/>
            </a:ext>
          </a:extLst>
        </xdr:cNvPr>
        <xdr:cNvSpPr txBox="1">
          <a:spLocks noChangeArrowheads="1"/>
        </xdr:cNvSpPr>
      </xdr:nvSpPr>
      <xdr:spPr bwMode="auto">
        <a:xfrm>
          <a:off x="126301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35</xdr:row>
      <xdr:rowOff>266700</xdr:rowOff>
    </xdr:from>
    <xdr:ext cx="76200" cy="215900"/>
    <xdr:sp macro="" textlink="">
      <xdr:nvSpPr>
        <xdr:cNvPr id="6446" name="Text Box 6">
          <a:extLst>
            <a:ext uri="{FF2B5EF4-FFF2-40B4-BE49-F238E27FC236}">
              <a16:creationId xmlns:a16="http://schemas.microsoft.com/office/drawing/2014/main" id="{E3104D9A-CBC6-4EDB-8464-367BA5EFAD88}"/>
            </a:ext>
          </a:extLst>
        </xdr:cNvPr>
        <xdr:cNvSpPr txBox="1">
          <a:spLocks noChangeArrowheads="1"/>
        </xdr:cNvSpPr>
      </xdr:nvSpPr>
      <xdr:spPr bwMode="auto">
        <a:xfrm>
          <a:off x="126301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35</xdr:row>
      <xdr:rowOff>266700</xdr:rowOff>
    </xdr:from>
    <xdr:ext cx="76200" cy="215900"/>
    <xdr:sp macro="" textlink="">
      <xdr:nvSpPr>
        <xdr:cNvPr id="6447" name="Text Box 6">
          <a:extLst>
            <a:ext uri="{FF2B5EF4-FFF2-40B4-BE49-F238E27FC236}">
              <a16:creationId xmlns:a16="http://schemas.microsoft.com/office/drawing/2014/main" id="{55E0A768-3AF2-421B-883E-9FD6D5A917F3}"/>
            </a:ext>
          </a:extLst>
        </xdr:cNvPr>
        <xdr:cNvSpPr txBox="1">
          <a:spLocks noChangeArrowheads="1"/>
        </xdr:cNvSpPr>
      </xdr:nvSpPr>
      <xdr:spPr bwMode="auto">
        <a:xfrm>
          <a:off x="126301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35</xdr:row>
      <xdr:rowOff>266700</xdr:rowOff>
    </xdr:from>
    <xdr:ext cx="79375" cy="219075"/>
    <xdr:sp macro="" textlink="">
      <xdr:nvSpPr>
        <xdr:cNvPr id="6448" name="Text Box 6">
          <a:extLst>
            <a:ext uri="{FF2B5EF4-FFF2-40B4-BE49-F238E27FC236}">
              <a16:creationId xmlns:a16="http://schemas.microsoft.com/office/drawing/2014/main" id="{753A1F41-334F-4B13-B192-49D878E9EA74}"/>
            </a:ext>
          </a:extLst>
        </xdr:cNvPr>
        <xdr:cNvSpPr txBox="1">
          <a:spLocks noChangeArrowheads="1"/>
        </xdr:cNvSpPr>
      </xdr:nvSpPr>
      <xdr:spPr bwMode="auto">
        <a:xfrm>
          <a:off x="126301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35</xdr:row>
      <xdr:rowOff>266700</xdr:rowOff>
    </xdr:from>
    <xdr:ext cx="76200" cy="215900"/>
    <xdr:sp macro="" textlink="">
      <xdr:nvSpPr>
        <xdr:cNvPr id="6449" name="Text Box 6">
          <a:extLst>
            <a:ext uri="{FF2B5EF4-FFF2-40B4-BE49-F238E27FC236}">
              <a16:creationId xmlns:a16="http://schemas.microsoft.com/office/drawing/2014/main" id="{0458FD87-5913-44BB-B9F9-F6C433AF8AD1}"/>
            </a:ext>
          </a:extLst>
        </xdr:cNvPr>
        <xdr:cNvSpPr txBox="1">
          <a:spLocks noChangeArrowheads="1"/>
        </xdr:cNvSpPr>
      </xdr:nvSpPr>
      <xdr:spPr bwMode="auto">
        <a:xfrm>
          <a:off x="126301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35</xdr:row>
      <xdr:rowOff>266700</xdr:rowOff>
    </xdr:from>
    <xdr:ext cx="79375" cy="219075"/>
    <xdr:sp macro="" textlink="">
      <xdr:nvSpPr>
        <xdr:cNvPr id="6450" name="Text Box 6">
          <a:extLst>
            <a:ext uri="{FF2B5EF4-FFF2-40B4-BE49-F238E27FC236}">
              <a16:creationId xmlns:a16="http://schemas.microsoft.com/office/drawing/2014/main" id="{BF592DF4-BAF9-4096-90B1-B73557339843}"/>
            </a:ext>
          </a:extLst>
        </xdr:cNvPr>
        <xdr:cNvSpPr txBox="1">
          <a:spLocks noChangeArrowheads="1"/>
        </xdr:cNvSpPr>
      </xdr:nvSpPr>
      <xdr:spPr bwMode="auto">
        <a:xfrm>
          <a:off x="126301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35</xdr:row>
      <xdr:rowOff>266700</xdr:rowOff>
    </xdr:from>
    <xdr:ext cx="76200" cy="215900"/>
    <xdr:sp macro="" textlink="">
      <xdr:nvSpPr>
        <xdr:cNvPr id="6451" name="Text Box 6">
          <a:extLst>
            <a:ext uri="{FF2B5EF4-FFF2-40B4-BE49-F238E27FC236}">
              <a16:creationId xmlns:a16="http://schemas.microsoft.com/office/drawing/2014/main" id="{F3174E63-D651-43AC-B9EF-717F9805F819}"/>
            </a:ext>
          </a:extLst>
        </xdr:cNvPr>
        <xdr:cNvSpPr txBox="1">
          <a:spLocks noChangeArrowheads="1"/>
        </xdr:cNvSpPr>
      </xdr:nvSpPr>
      <xdr:spPr bwMode="auto">
        <a:xfrm>
          <a:off x="126301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35</xdr:row>
      <xdr:rowOff>266700</xdr:rowOff>
    </xdr:from>
    <xdr:ext cx="76200" cy="215900"/>
    <xdr:sp macro="" textlink="">
      <xdr:nvSpPr>
        <xdr:cNvPr id="6452" name="Text Box 6">
          <a:extLst>
            <a:ext uri="{FF2B5EF4-FFF2-40B4-BE49-F238E27FC236}">
              <a16:creationId xmlns:a16="http://schemas.microsoft.com/office/drawing/2014/main" id="{3EF04A6C-0078-45AD-916C-ACB153E62D12}"/>
            </a:ext>
          </a:extLst>
        </xdr:cNvPr>
        <xdr:cNvSpPr txBox="1">
          <a:spLocks noChangeArrowheads="1"/>
        </xdr:cNvSpPr>
      </xdr:nvSpPr>
      <xdr:spPr bwMode="auto">
        <a:xfrm>
          <a:off x="126301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35</xdr:row>
      <xdr:rowOff>266700</xdr:rowOff>
    </xdr:from>
    <xdr:ext cx="79375" cy="219075"/>
    <xdr:sp macro="" textlink="">
      <xdr:nvSpPr>
        <xdr:cNvPr id="6453" name="Text Box 6">
          <a:extLst>
            <a:ext uri="{FF2B5EF4-FFF2-40B4-BE49-F238E27FC236}">
              <a16:creationId xmlns:a16="http://schemas.microsoft.com/office/drawing/2014/main" id="{19F30CA4-7FBF-43F3-81AD-A7E0AF5FEE8A}"/>
            </a:ext>
          </a:extLst>
        </xdr:cNvPr>
        <xdr:cNvSpPr txBox="1">
          <a:spLocks noChangeArrowheads="1"/>
        </xdr:cNvSpPr>
      </xdr:nvSpPr>
      <xdr:spPr bwMode="auto">
        <a:xfrm>
          <a:off x="126301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35</xdr:row>
      <xdr:rowOff>266700</xdr:rowOff>
    </xdr:from>
    <xdr:ext cx="76200" cy="215900"/>
    <xdr:sp macro="" textlink="">
      <xdr:nvSpPr>
        <xdr:cNvPr id="6454" name="Text Box 6">
          <a:extLst>
            <a:ext uri="{FF2B5EF4-FFF2-40B4-BE49-F238E27FC236}">
              <a16:creationId xmlns:a16="http://schemas.microsoft.com/office/drawing/2014/main" id="{D9D97DDE-42DB-4334-AEAA-169C42DE454E}"/>
            </a:ext>
          </a:extLst>
        </xdr:cNvPr>
        <xdr:cNvSpPr txBox="1">
          <a:spLocks noChangeArrowheads="1"/>
        </xdr:cNvSpPr>
      </xdr:nvSpPr>
      <xdr:spPr bwMode="auto">
        <a:xfrm>
          <a:off x="126301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35</xdr:row>
      <xdr:rowOff>266700</xdr:rowOff>
    </xdr:from>
    <xdr:ext cx="76200" cy="215900"/>
    <xdr:sp macro="" textlink="">
      <xdr:nvSpPr>
        <xdr:cNvPr id="6455" name="Text Box 6">
          <a:extLst>
            <a:ext uri="{FF2B5EF4-FFF2-40B4-BE49-F238E27FC236}">
              <a16:creationId xmlns:a16="http://schemas.microsoft.com/office/drawing/2014/main" id="{C020BA44-7989-4146-BBE2-086A81222234}"/>
            </a:ext>
          </a:extLst>
        </xdr:cNvPr>
        <xdr:cNvSpPr txBox="1">
          <a:spLocks noChangeArrowheads="1"/>
        </xdr:cNvSpPr>
      </xdr:nvSpPr>
      <xdr:spPr bwMode="auto">
        <a:xfrm>
          <a:off x="126301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35</xdr:row>
      <xdr:rowOff>266700</xdr:rowOff>
    </xdr:from>
    <xdr:ext cx="76200" cy="215900"/>
    <xdr:sp macro="" textlink="">
      <xdr:nvSpPr>
        <xdr:cNvPr id="6456" name="Text Box 5">
          <a:extLst>
            <a:ext uri="{FF2B5EF4-FFF2-40B4-BE49-F238E27FC236}">
              <a16:creationId xmlns:a16="http://schemas.microsoft.com/office/drawing/2014/main" id="{96137B12-B524-494B-89E6-C3B6E76517A2}"/>
            </a:ext>
          </a:extLst>
        </xdr:cNvPr>
        <xdr:cNvSpPr txBox="1">
          <a:spLocks noChangeArrowheads="1"/>
        </xdr:cNvSpPr>
      </xdr:nvSpPr>
      <xdr:spPr bwMode="auto">
        <a:xfrm>
          <a:off x="126301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35</xdr:row>
      <xdr:rowOff>266700</xdr:rowOff>
    </xdr:from>
    <xdr:ext cx="76200" cy="215900"/>
    <xdr:sp macro="" textlink="">
      <xdr:nvSpPr>
        <xdr:cNvPr id="6457" name="Text Box 6">
          <a:extLst>
            <a:ext uri="{FF2B5EF4-FFF2-40B4-BE49-F238E27FC236}">
              <a16:creationId xmlns:a16="http://schemas.microsoft.com/office/drawing/2014/main" id="{77C2CC3D-6A9C-4282-A892-177B8FA2DA64}"/>
            </a:ext>
          </a:extLst>
        </xdr:cNvPr>
        <xdr:cNvSpPr txBox="1">
          <a:spLocks noChangeArrowheads="1"/>
        </xdr:cNvSpPr>
      </xdr:nvSpPr>
      <xdr:spPr bwMode="auto">
        <a:xfrm>
          <a:off x="126301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35</xdr:row>
      <xdr:rowOff>266700</xdr:rowOff>
    </xdr:from>
    <xdr:ext cx="76200" cy="215900"/>
    <xdr:sp macro="" textlink="">
      <xdr:nvSpPr>
        <xdr:cNvPr id="6458" name="Text Box 6">
          <a:extLst>
            <a:ext uri="{FF2B5EF4-FFF2-40B4-BE49-F238E27FC236}">
              <a16:creationId xmlns:a16="http://schemas.microsoft.com/office/drawing/2014/main" id="{9456BE25-91A6-4CFC-9530-4EF4F24C7B33}"/>
            </a:ext>
          </a:extLst>
        </xdr:cNvPr>
        <xdr:cNvSpPr txBox="1">
          <a:spLocks noChangeArrowheads="1"/>
        </xdr:cNvSpPr>
      </xdr:nvSpPr>
      <xdr:spPr bwMode="auto">
        <a:xfrm>
          <a:off x="126301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35</xdr:row>
      <xdr:rowOff>266700</xdr:rowOff>
    </xdr:from>
    <xdr:ext cx="76200" cy="215900"/>
    <xdr:sp macro="" textlink="">
      <xdr:nvSpPr>
        <xdr:cNvPr id="6459" name="Text Box 5">
          <a:extLst>
            <a:ext uri="{FF2B5EF4-FFF2-40B4-BE49-F238E27FC236}">
              <a16:creationId xmlns:a16="http://schemas.microsoft.com/office/drawing/2014/main" id="{1ED85A82-B982-4F49-8C3C-1128C6CF6211}"/>
            </a:ext>
          </a:extLst>
        </xdr:cNvPr>
        <xdr:cNvSpPr txBox="1">
          <a:spLocks noChangeArrowheads="1"/>
        </xdr:cNvSpPr>
      </xdr:nvSpPr>
      <xdr:spPr bwMode="auto">
        <a:xfrm>
          <a:off x="126301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35</xdr:row>
      <xdr:rowOff>266700</xdr:rowOff>
    </xdr:from>
    <xdr:ext cx="76200" cy="215900"/>
    <xdr:sp macro="" textlink="">
      <xdr:nvSpPr>
        <xdr:cNvPr id="6460" name="Text Box 6">
          <a:extLst>
            <a:ext uri="{FF2B5EF4-FFF2-40B4-BE49-F238E27FC236}">
              <a16:creationId xmlns:a16="http://schemas.microsoft.com/office/drawing/2014/main" id="{2AFEC5CB-B6B5-4D73-9DB4-47BEA2FB6098}"/>
            </a:ext>
          </a:extLst>
        </xdr:cNvPr>
        <xdr:cNvSpPr txBox="1">
          <a:spLocks noChangeArrowheads="1"/>
        </xdr:cNvSpPr>
      </xdr:nvSpPr>
      <xdr:spPr bwMode="auto">
        <a:xfrm>
          <a:off x="126301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35</xdr:row>
      <xdr:rowOff>266700</xdr:rowOff>
    </xdr:from>
    <xdr:ext cx="79375" cy="219075"/>
    <xdr:sp macro="" textlink="">
      <xdr:nvSpPr>
        <xdr:cNvPr id="6461" name="Text Box 6">
          <a:extLst>
            <a:ext uri="{FF2B5EF4-FFF2-40B4-BE49-F238E27FC236}">
              <a16:creationId xmlns:a16="http://schemas.microsoft.com/office/drawing/2014/main" id="{A58B277A-46BA-4638-BBD5-9A6B99E0E61E}"/>
            </a:ext>
          </a:extLst>
        </xdr:cNvPr>
        <xdr:cNvSpPr txBox="1">
          <a:spLocks noChangeArrowheads="1"/>
        </xdr:cNvSpPr>
      </xdr:nvSpPr>
      <xdr:spPr bwMode="auto">
        <a:xfrm>
          <a:off x="126301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35</xdr:row>
      <xdr:rowOff>266700</xdr:rowOff>
    </xdr:from>
    <xdr:ext cx="79375" cy="219075"/>
    <xdr:sp macro="" textlink="">
      <xdr:nvSpPr>
        <xdr:cNvPr id="6462" name="Text Box 6">
          <a:extLst>
            <a:ext uri="{FF2B5EF4-FFF2-40B4-BE49-F238E27FC236}">
              <a16:creationId xmlns:a16="http://schemas.microsoft.com/office/drawing/2014/main" id="{B826F510-423D-4023-A96A-E67F06871C58}"/>
            </a:ext>
          </a:extLst>
        </xdr:cNvPr>
        <xdr:cNvSpPr txBox="1">
          <a:spLocks noChangeArrowheads="1"/>
        </xdr:cNvSpPr>
      </xdr:nvSpPr>
      <xdr:spPr bwMode="auto">
        <a:xfrm>
          <a:off x="126301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35</xdr:row>
      <xdr:rowOff>266700</xdr:rowOff>
    </xdr:from>
    <xdr:ext cx="76200" cy="215900"/>
    <xdr:sp macro="" textlink="">
      <xdr:nvSpPr>
        <xdr:cNvPr id="6463" name="Text Box 5">
          <a:extLst>
            <a:ext uri="{FF2B5EF4-FFF2-40B4-BE49-F238E27FC236}">
              <a16:creationId xmlns:a16="http://schemas.microsoft.com/office/drawing/2014/main" id="{002BAF9F-7AC3-4DF3-AADE-632207F3C548}"/>
            </a:ext>
          </a:extLst>
        </xdr:cNvPr>
        <xdr:cNvSpPr txBox="1">
          <a:spLocks noChangeArrowheads="1"/>
        </xdr:cNvSpPr>
      </xdr:nvSpPr>
      <xdr:spPr bwMode="auto">
        <a:xfrm>
          <a:off x="126301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35</xdr:row>
      <xdr:rowOff>266700</xdr:rowOff>
    </xdr:from>
    <xdr:ext cx="76200" cy="215900"/>
    <xdr:sp macro="" textlink="">
      <xdr:nvSpPr>
        <xdr:cNvPr id="6464" name="Text Box 6">
          <a:extLst>
            <a:ext uri="{FF2B5EF4-FFF2-40B4-BE49-F238E27FC236}">
              <a16:creationId xmlns:a16="http://schemas.microsoft.com/office/drawing/2014/main" id="{EA8F6565-31DC-46DE-810D-330130BF6DF1}"/>
            </a:ext>
          </a:extLst>
        </xdr:cNvPr>
        <xdr:cNvSpPr txBox="1">
          <a:spLocks noChangeArrowheads="1"/>
        </xdr:cNvSpPr>
      </xdr:nvSpPr>
      <xdr:spPr bwMode="auto">
        <a:xfrm>
          <a:off x="126301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35</xdr:row>
      <xdr:rowOff>266700</xdr:rowOff>
    </xdr:from>
    <xdr:ext cx="79375" cy="219075"/>
    <xdr:sp macro="" textlink="">
      <xdr:nvSpPr>
        <xdr:cNvPr id="6465" name="Text Box 6">
          <a:extLst>
            <a:ext uri="{FF2B5EF4-FFF2-40B4-BE49-F238E27FC236}">
              <a16:creationId xmlns:a16="http://schemas.microsoft.com/office/drawing/2014/main" id="{0116D987-0511-470F-94AC-47EE60403BCD}"/>
            </a:ext>
          </a:extLst>
        </xdr:cNvPr>
        <xdr:cNvSpPr txBox="1">
          <a:spLocks noChangeArrowheads="1"/>
        </xdr:cNvSpPr>
      </xdr:nvSpPr>
      <xdr:spPr bwMode="auto">
        <a:xfrm>
          <a:off x="126301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35</xdr:row>
      <xdr:rowOff>266700</xdr:rowOff>
    </xdr:from>
    <xdr:ext cx="76200" cy="215900"/>
    <xdr:sp macro="" textlink="">
      <xdr:nvSpPr>
        <xdr:cNvPr id="6466" name="Text Box 5">
          <a:extLst>
            <a:ext uri="{FF2B5EF4-FFF2-40B4-BE49-F238E27FC236}">
              <a16:creationId xmlns:a16="http://schemas.microsoft.com/office/drawing/2014/main" id="{594B5E19-15E0-4135-9655-E36ABC92CF4E}"/>
            </a:ext>
          </a:extLst>
        </xdr:cNvPr>
        <xdr:cNvSpPr txBox="1">
          <a:spLocks noChangeArrowheads="1"/>
        </xdr:cNvSpPr>
      </xdr:nvSpPr>
      <xdr:spPr bwMode="auto">
        <a:xfrm>
          <a:off x="126301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35</xdr:row>
      <xdr:rowOff>266700</xdr:rowOff>
    </xdr:from>
    <xdr:ext cx="79375" cy="219075"/>
    <xdr:sp macro="" textlink="">
      <xdr:nvSpPr>
        <xdr:cNvPr id="6467" name="Text Box 6">
          <a:extLst>
            <a:ext uri="{FF2B5EF4-FFF2-40B4-BE49-F238E27FC236}">
              <a16:creationId xmlns:a16="http://schemas.microsoft.com/office/drawing/2014/main" id="{3A313410-7BE5-4F3E-BEC9-5274E39E25F1}"/>
            </a:ext>
          </a:extLst>
        </xdr:cNvPr>
        <xdr:cNvSpPr txBox="1">
          <a:spLocks noChangeArrowheads="1"/>
        </xdr:cNvSpPr>
      </xdr:nvSpPr>
      <xdr:spPr bwMode="auto">
        <a:xfrm>
          <a:off x="126301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35</xdr:row>
      <xdr:rowOff>266700</xdr:rowOff>
    </xdr:from>
    <xdr:ext cx="79375" cy="219075"/>
    <xdr:sp macro="" textlink="">
      <xdr:nvSpPr>
        <xdr:cNvPr id="6468" name="Text Box 6">
          <a:extLst>
            <a:ext uri="{FF2B5EF4-FFF2-40B4-BE49-F238E27FC236}">
              <a16:creationId xmlns:a16="http://schemas.microsoft.com/office/drawing/2014/main" id="{E4767AB0-266C-405B-9AD0-07E666324AAF}"/>
            </a:ext>
          </a:extLst>
        </xdr:cNvPr>
        <xdr:cNvSpPr txBox="1">
          <a:spLocks noChangeArrowheads="1"/>
        </xdr:cNvSpPr>
      </xdr:nvSpPr>
      <xdr:spPr bwMode="auto">
        <a:xfrm>
          <a:off x="126301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35</xdr:row>
      <xdr:rowOff>266700</xdr:rowOff>
    </xdr:from>
    <xdr:ext cx="76200" cy="215900"/>
    <xdr:sp macro="" textlink="">
      <xdr:nvSpPr>
        <xdr:cNvPr id="6469" name="Text Box 6">
          <a:extLst>
            <a:ext uri="{FF2B5EF4-FFF2-40B4-BE49-F238E27FC236}">
              <a16:creationId xmlns:a16="http://schemas.microsoft.com/office/drawing/2014/main" id="{7D6F67A1-9BD1-4969-AC32-D28087C41D96}"/>
            </a:ext>
          </a:extLst>
        </xdr:cNvPr>
        <xdr:cNvSpPr txBox="1">
          <a:spLocks noChangeArrowheads="1"/>
        </xdr:cNvSpPr>
      </xdr:nvSpPr>
      <xdr:spPr bwMode="auto">
        <a:xfrm>
          <a:off x="126301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35</xdr:row>
      <xdr:rowOff>266700</xdr:rowOff>
    </xdr:from>
    <xdr:ext cx="76200" cy="215900"/>
    <xdr:sp macro="" textlink="">
      <xdr:nvSpPr>
        <xdr:cNvPr id="6470" name="Text Box 6">
          <a:extLst>
            <a:ext uri="{FF2B5EF4-FFF2-40B4-BE49-F238E27FC236}">
              <a16:creationId xmlns:a16="http://schemas.microsoft.com/office/drawing/2014/main" id="{3AFAA4B6-D64E-447A-8F87-7B7ED686BE0C}"/>
            </a:ext>
          </a:extLst>
        </xdr:cNvPr>
        <xdr:cNvSpPr txBox="1">
          <a:spLocks noChangeArrowheads="1"/>
        </xdr:cNvSpPr>
      </xdr:nvSpPr>
      <xdr:spPr bwMode="auto">
        <a:xfrm>
          <a:off x="126301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35</xdr:row>
      <xdr:rowOff>266700</xdr:rowOff>
    </xdr:from>
    <xdr:ext cx="79375" cy="219075"/>
    <xdr:sp macro="" textlink="">
      <xdr:nvSpPr>
        <xdr:cNvPr id="6471" name="Text Box 6">
          <a:extLst>
            <a:ext uri="{FF2B5EF4-FFF2-40B4-BE49-F238E27FC236}">
              <a16:creationId xmlns:a16="http://schemas.microsoft.com/office/drawing/2014/main" id="{F28B7844-2645-4040-9F7F-C5990452B57E}"/>
            </a:ext>
          </a:extLst>
        </xdr:cNvPr>
        <xdr:cNvSpPr txBox="1">
          <a:spLocks noChangeArrowheads="1"/>
        </xdr:cNvSpPr>
      </xdr:nvSpPr>
      <xdr:spPr bwMode="auto">
        <a:xfrm>
          <a:off x="126301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35</xdr:row>
      <xdr:rowOff>266700</xdr:rowOff>
    </xdr:from>
    <xdr:ext cx="76200" cy="215900"/>
    <xdr:sp macro="" textlink="">
      <xdr:nvSpPr>
        <xdr:cNvPr id="6472" name="Text Box 6">
          <a:extLst>
            <a:ext uri="{FF2B5EF4-FFF2-40B4-BE49-F238E27FC236}">
              <a16:creationId xmlns:a16="http://schemas.microsoft.com/office/drawing/2014/main" id="{8828AC27-EA72-493E-AC27-82086C1D288C}"/>
            </a:ext>
          </a:extLst>
        </xdr:cNvPr>
        <xdr:cNvSpPr txBox="1">
          <a:spLocks noChangeArrowheads="1"/>
        </xdr:cNvSpPr>
      </xdr:nvSpPr>
      <xdr:spPr bwMode="auto">
        <a:xfrm>
          <a:off x="126301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35</xdr:row>
      <xdr:rowOff>266700</xdr:rowOff>
    </xdr:from>
    <xdr:ext cx="79375" cy="219075"/>
    <xdr:sp macro="" textlink="">
      <xdr:nvSpPr>
        <xdr:cNvPr id="6473" name="Text Box 6">
          <a:extLst>
            <a:ext uri="{FF2B5EF4-FFF2-40B4-BE49-F238E27FC236}">
              <a16:creationId xmlns:a16="http://schemas.microsoft.com/office/drawing/2014/main" id="{A2CA282C-0DAD-4A92-8806-798D1E2B95F7}"/>
            </a:ext>
          </a:extLst>
        </xdr:cNvPr>
        <xdr:cNvSpPr txBox="1">
          <a:spLocks noChangeArrowheads="1"/>
        </xdr:cNvSpPr>
      </xdr:nvSpPr>
      <xdr:spPr bwMode="auto">
        <a:xfrm>
          <a:off x="126301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35</xdr:row>
      <xdr:rowOff>266700</xdr:rowOff>
    </xdr:from>
    <xdr:ext cx="76200" cy="215900"/>
    <xdr:sp macro="" textlink="">
      <xdr:nvSpPr>
        <xdr:cNvPr id="6474" name="Text Box 6">
          <a:extLst>
            <a:ext uri="{FF2B5EF4-FFF2-40B4-BE49-F238E27FC236}">
              <a16:creationId xmlns:a16="http://schemas.microsoft.com/office/drawing/2014/main" id="{9432F2A9-1D7D-46E1-AC75-F0922A22AB99}"/>
            </a:ext>
          </a:extLst>
        </xdr:cNvPr>
        <xdr:cNvSpPr txBox="1">
          <a:spLocks noChangeArrowheads="1"/>
        </xdr:cNvSpPr>
      </xdr:nvSpPr>
      <xdr:spPr bwMode="auto">
        <a:xfrm>
          <a:off x="126301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35</xdr:row>
      <xdr:rowOff>266700</xdr:rowOff>
    </xdr:from>
    <xdr:ext cx="76200" cy="215900"/>
    <xdr:sp macro="" textlink="">
      <xdr:nvSpPr>
        <xdr:cNvPr id="6475" name="Text Box 6">
          <a:extLst>
            <a:ext uri="{FF2B5EF4-FFF2-40B4-BE49-F238E27FC236}">
              <a16:creationId xmlns:a16="http://schemas.microsoft.com/office/drawing/2014/main" id="{8E7F7405-B986-4D4B-9247-AED39108C8B1}"/>
            </a:ext>
          </a:extLst>
        </xdr:cNvPr>
        <xdr:cNvSpPr txBox="1">
          <a:spLocks noChangeArrowheads="1"/>
        </xdr:cNvSpPr>
      </xdr:nvSpPr>
      <xdr:spPr bwMode="auto">
        <a:xfrm>
          <a:off x="126301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35</xdr:row>
      <xdr:rowOff>266700</xdr:rowOff>
    </xdr:from>
    <xdr:ext cx="76200" cy="215900"/>
    <xdr:sp macro="" textlink="">
      <xdr:nvSpPr>
        <xdr:cNvPr id="6476" name="Text Box 5">
          <a:extLst>
            <a:ext uri="{FF2B5EF4-FFF2-40B4-BE49-F238E27FC236}">
              <a16:creationId xmlns:a16="http://schemas.microsoft.com/office/drawing/2014/main" id="{43158B8C-F9D9-45E5-8966-C9CF45A35E40}"/>
            </a:ext>
          </a:extLst>
        </xdr:cNvPr>
        <xdr:cNvSpPr txBox="1">
          <a:spLocks noChangeArrowheads="1"/>
        </xdr:cNvSpPr>
      </xdr:nvSpPr>
      <xdr:spPr bwMode="auto">
        <a:xfrm>
          <a:off x="126301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35</xdr:row>
      <xdr:rowOff>266700</xdr:rowOff>
    </xdr:from>
    <xdr:ext cx="76200" cy="215900"/>
    <xdr:sp macro="" textlink="">
      <xdr:nvSpPr>
        <xdr:cNvPr id="6477" name="Text Box 6">
          <a:extLst>
            <a:ext uri="{FF2B5EF4-FFF2-40B4-BE49-F238E27FC236}">
              <a16:creationId xmlns:a16="http://schemas.microsoft.com/office/drawing/2014/main" id="{B2DE80C8-BDD1-4223-8774-37F6BAA8D0E1}"/>
            </a:ext>
          </a:extLst>
        </xdr:cNvPr>
        <xdr:cNvSpPr txBox="1">
          <a:spLocks noChangeArrowheads="1"/>
        </xdr:cNvSpPr>
      </xdr:nvSpPr>
      <xdr:spPr bwMode="auto">
        <a:xfrm>
          <a:off x="126301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35</xdr:row>
      <xdr:rowOff>266700</xdr:rowOff>
    </xdr:from>
    <xdr:ext cx="76200" cy="215900"/>
    <xdr:sp macro="" textlink="">
      <xdr:nvSpPr>
        <xdr:cNvPr id="6478" name="Text Box 5">
          <a:extLst>
            <a:ext uri="{FF2B5EF4-FFF2-40B4-BE49-F238E27FC236}">
              <a16:creationId xmlns:a16="http://schemas.microsoft.com/office/drawing/2014/main" id="{7A578626-FB09-450E-AA93-D2FC3B2C6EDE}"/>
            </a:ext>
          </a:extLst>
        </xdr:cNvPr>
        <xdr:cNvSpPr txBox="1">
          <a:spLocks noChangeArrowheads="1"/>
        </xdr:cNvSpPr>
      </xdr:nvSpPr>
      <xdr:spPr bwMode="auto">
        <a:xfrm>
          <a:off x="126301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35</xdr:row>
      <xdr:rowOff>266700</xdr:rowOff>
    </xdr:from>
    <xdr:ext cx="76200" cy="215900"/>
    <xdr:sp macro="" textlink="">
      <xdr:nvSpPr>
        <xdr:cNvPr id="6479" name="Text Box 6">
          <a:extLst>
            <a:ext uri="{FF2B5EF4-FFF2-40B4-BE49-F238E27FC236}">
              <a16:creationId xmlns:a16="http://schemas.microsoft.com/office/drawing/2014/main" id="{4BEFE9A8-2EFB-4170-9C05-7D20A56C2C66}"/>
            </a:ext>
          </a:extLst>
        </xdr:cNvPr>
        <xdr:cNvSpPr txBox="1">
          <a:spLocks noChangeArrowheads="1"/>
        </xdr:cNvSpPr>
      </xdr:nvSpPr>
      <xdr:spPr bwMode="auto">
        <a:xfrm>
          <a:off x="126301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35</xdr:row>
      <xdr:rowOff>266700</xdr:rowOff>
    </xdr:from>
    <xdr:ext cx="79375" cy="219075"/>
    <xdr:sp macro="" textlink="">
      <xdr:nvSpPr>
        <xdr:cNvPr id="6480" name="Text Box 6">
          <a:extLst>
            <a:ext uri="{FF2B5EF4-FFF2-40B4-BE49-F238E27FC236}">
              <a16:creationId xmlns:a16="http://schemas.microsoft.com/office/drawing/2014/main" id="{A6005220-0932-4ED9-BFED-9FC07878B2C3}"/>
            </a:ext>
          </a:extLst>
        </xdr:cNvPr>
        <xdr:cNvSpPr txBox="1">
          <a:spLocks noChangeArrowheads="1"/>
        </xdr:cNvSpPr>
      </xdr:nvSpPr>
      <xdr:spPr bwMode="auto">
        <a:xfrm>
          <a:off x="126301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35</xdr:row>
      <xdr:rowOff>266700</xdr:rowOff>
    </xdr:from>
    <xdr:ext cx="79375" cy="219075"/>
    <xdr:sp macro="" textlink="">
      <xdr:nvSpPr>
        <xdr:cNvPr id="6481" name="Text Box 6">
          <a:extLst>
            <a:ext uri="{FF2B5EF4-FFF2-40B4-BE49-F238E27FC236}">
              <a16:creationId xmlns:a16="http://schemas.microsoft.com/office/drawing/2014/main" id="{1602D325-F5F1-48CD-B263-2D1969FEA1BF}"/>
            </a:ext>
          </a:extLst>
        </xdr:cNvPr>
        <xdr:cNvSpPr txBox="1">
          <a:spLocks noChangeArrowheads="1"/>
        </xdr:cNvSpPr>
      </xdr:nvSpPr>
      <xdr:spPr bwMode="auto">
        <a:xfrm>
          <a:off x="126301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35</xdr:row>
      <xdr:rowOff>266700</xdr:rowOff>
    </xdr:from>
    <xdr:ext cx="76200" cy="215900"/>
    <xdr:sp macro="" textlink="">
      <xdr:nvSpPr>
        <xdr:cNvPr id="6482" name="Text Box 5">
          <a:extLst>
            <a:ext uri="{FF2B5EF4-FFF2-40B4-BE49-F238E27FC236}">
              <a16:creationId xmlns:a16="http://schemas.microsoft.com/office/drawing/2014/main" id="{4721C2D3-DCD0-4315-89BE-C54A078E293D}"/>
            </a:ext>
          </a:extLst>
        </xdr:cNvPr>
        <xdr:cNvSpPr txBox="1">
          <a:spLocks noChangeArrowheads="1"/>
        </xdr:cNvSpPr>
      </xdr:nvSpPr>
      <xdr:spPr bwMode="auto">
        <a:xfrm>
          <a:off x="126301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35</xdr:row>
      <xdr:rowOff>266700</xdr:rowOff>
    </xdr:from>
    <xdr:ext cx="76200" cy="215900"/>
    <xdr:sp macro="" textlink="">
      <xdr:nvSpPr>
        <xdr:cNvPr id="6483" name="Text Box 6">
          <a:extLst>
            <a:ext uri="{FF2B5EF4-FFF2-40B4-BE49-F238E27FC236}">
              <a16:creationId xmlns:a16="http://schemas.microsoft.com/office/drawing/2014/main" id="{32E85D6E-1773-4C46-AC3B-2E905C116CFB}"/>
            </a:ext>
          </a:extLst>
        </xdr:cNvPr>
        <xdr:cNvSpPr txBox="1">
          <a:spLocks noChangeArrowheads="1"/>
        </xdr:cNvSpPr>
      </xdr:nvSpPr>
      <xdr:spPr bwMode="auto">
        <a:xfrm>
          <a:off x="126301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35</xdr:row>
      <xdr:rowOff>266700</xdr:rowOff>
    </xdr:from>
    <xdr:ext cx="79375" cy="219075"/>
    <xdr:sp macro="" textlink="">
      <xdr:nvSpPr>
        <xdr:cNvPr id="6484" name="Text Box 6">
          <a:extLst>
            <a:ext uri="{FF2B5EF4-FFF2-40B4-BE49-F238E27FC236}">
              <a16:creationId xmlns:a16="http://schemas.microsoft.com/office/drawing/2014/main" id="{832C9913-FC0E-40C7-BD8D-4107E8281DB3}"/>
            </a:ext>
          </a:extLst>
        </xdr:cNvPr>
        <xdr:cNvSpPr txBox="1">
          <a:spLocks noChangeArrowheads="1"/>
        </xdr:cNvSpPr>
      </xdr:nvSpPr>
      <xdr:spPr bwMode="auto">
        <a:xfrm>
          <a:off x="126301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6485" name="Text Box 6">
          <a:extLst>
            <a:ext uri="{FF2B5EF4-FFF2-40B4-BE49-F238E27FC236}">
              <a16:creationId xmlns:a16="http://schemas.microsoft.com/office/drawing/2014/main" id="{EFCB3A6B-5CE3-44B3-82F1-2C648EB85C3D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6486" name="Text Box 5">
          <a:extLst>
            <a:ext uri="{FF2B5EF4-FFF2-40B4-BE49-F238E27FC236}">
              <a16:creationId xmlns:a16="http://schemas.microsoft.com/office/drawing/2014/main" id="{F6E12761-5ADC-411D-9F79-051034A65914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6487" name="Text Box 6">
          <a:extLst>
            <a:ext uri="{FF2B5EF4-FFF2-40B4-BE49-F238E27FC236}">
              <a16:creationId xmlns:a16="http://schemas.microsoft.com/office/drawing/2014/main" id="{E2872899-E234-4531-BF11-AD2F17620933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6488" name="Text Box 5">
          <a:extLst>
            <a:ext uri="{FF2B5EF4-FFF2-40B4-BE49-F238E27FC236}">
              <a16:creationId xmlns:a16="http://schemas.microsoft.com/office/drawing/2014/main" id="{F9723ED1-6CD8-49F8-86EA-F238E8FEE0ED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6489" name="Text Box 6">
          <a:extLst>
            <a:ext uri="{FF2B5EF4-FFF2-40B4-BE49-F238E27FC236}">
              <a16:creationId xmlns:a16="http://schemas.microsoft.com/office/drawing/2014/main" id="{BC839922-6015-41BE-91F7-B210D4ECFAD0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6490" name="Text Box 5">
          <a:extLst>
            <a:ext uri="{FF2B5EF4-FFF2-40B4-BE49-F238E27FC236}">
              <a16:creationId xmlns:a16="http://schemas.microsoft.com/office/drawing/2014/main" id="{49624EC5-0A7F-47A8-BFA9-F2ACB7E4CE70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6491" name="Text Box 6">
          <a:extLst>
            <a:ext uri="{FF2B5EF4-FFF2-40B4-BE49-F238E27FC236}">
              <a16:creationId xmlns:a16="http://schemas.microsoft.com/office/drawing/2014/main" id="{2B08CD8A-0026-48C0-95DF-34211A98C007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6492" name="Text Box 5">
          <a:extLst>
            <a:ext uri="{FF2B5EF4-FFF2-40B4-BE49-F238E27FC236}">
              <a16:creationId xmlns:a16="http://schemas.microsoft.com/office/drawing/2014/main" id="{13F88F78-7313-4988-8A4E-850A319937F1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6493" name="Text Box 6">
          <a:extLst>
            <a:ext uri="{FF2B5EF4-FFF2-40B4-BE49-F238E27FC236}">
              <a16:creationId xmlns:a16="http://schemas.microsoft.com/office/drawing/2014/main" id="{02E808C8-BBF0-41F6-B1D9-2409F7D53A53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6494" name="Text Box 6">
          <a:extLst>
            <a:ext uri="{FF2B5EF4-FFF2-40B4-BE49-F238E27FC236}">
              <a16:creationId xmlns:a16="http://schemas.microsoft.com/office/drawing/2014/main" id="{A0916873-9DF2-47F8-954B-266854AB8915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6495" name="Text Box 5">
          <a:extLst>
            <a:ext uri="{FF2B5EF4-FFF2-40B4-BE49-F238E27FC236}">
              <a16:creationId xmlns:a16="http://schemas.microsoft.com/office/drawing/2014/main" id="{056927DA-07DA-4C47-A32C-53A1B1155699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6496" name="Text Box 5">
          <a:extLst>
            <a:ext uri="{FF2B5EF4-FFF2-40B4-BE49-F238E27FC236}">
              <a16:creationId xmlns:a16="http://schemas.microsoft.com/office/drawing/2014/main" id="{EA51E5DF-9BA0-4D31-A877-B8FB4C6AA4F9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6497" name="Text Box 6">
          <a:extLst>
            <a:ext uri="{FF2B5EF4-FFF2-40B4-BE49-F238E27FC236}">
              <a16:creationId xmlns:a16="http://schemas.microsoft.com/office/drawing/2014/main" id="{F99AB04F-1B27-44BC-9EF4-44F5A574CAF7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9375" cy="219075"/>
    <xdr:sp macro="" textlink="">
      <xdr:nvSpPr>
        <xdr:cNvPr id="6498" name="Text Box 6">
          <a:extLst>
            <a:ext uri="{FF2B5EF4-FFF2-40B4-BE49-F238E27FC236}">
              <a16:creationId xmlns:a16="http://schemas.microsoft.com/office/drawing/2014/main" id="{196D2CCF-3B00-4930-B2B4-8B76B3932CAD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6499" name="Text Box 5">
          <a:extLst>
            <a:ext uri="{FF2B5EF4-FFF2-40B4-BE49-F238E27FC236}">
              <a16:creationId xmlns:a16="http://schemas.microsoft.com/office/drawing/2014/main" id="{F6CCA7F2-88D0-486C-97D1-CD25DB6CE494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35</xdr:row>
      <xdr:rowOff>266700</xdr:rowOff>
    </xdr:from>
    <xdr:ext cx="76200" cy="215900"/>
    <xdr:sp macro="" textlink="">
      <xdr:nvSpPr>
        <xdr:cNvPr id="6500" name="Text Box 6">
          <a:extLst>
            <a:ext uri="{FF2B5EF4-FFF2-40B4-BE49-F238E27FC236}">
              <a16:creationId xmlns:a16="http://schemas.microsoft.com/office/drawing/2014/main" id="{9D63E774-B377-4645-AE44-70D515BEAF8B}"/>
            </a:ext>
          </a:extLst>
        </xdr:cNvPr>
        <xdr:cNvSpPr txBox="1">
          <a:spLocks noChangeArrowheads="1"/>
        </xdr:cNvSpPr>
      </xdr:nvSpPr>
      <xdr:spPr bwMode="auto">
        <a:xfrm>
          <a:off x="126301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35</xdr:row>
      <xdr:rowOff>266700</xdr:rowOff>
    </xdr:from>
    <xdr:ext cx="79375" cy="219075"/>
    <xdr:sp macro="" textlink="">
      <xdr:nvSpPr>
        <xdr:cNvPr id="6501" name="Text Box 6">
          <a:extLst>
            <a:ext uri="{FF2B5EF4-FFF2-40B4-BE49-F238E27FC236}">
              <a16:creationId xmlns:a16="http://schemas.microsoft.com/office/drawing/2014/main" id="{DE05898D-0718-4BAC-86FA-7ADB52D72EA6}"/>
            </a:ext>
          </a:extLst>
        </xdr:cNvPr>
        <xdr:cNvSpPr txBox="1">
          <a:spLocks noChangeArrowheads="1"/>
        </xdr:cNvSpPr>
      </xdr:nvSpPr>
      <xdr:spPr bwMode="auto">
        <a:xfrm>
          <a:off x="126301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35</xdr:row>
      <xdr:rowOff>266700</xdr:rowOff>
    </xdr:from>
    <xdr:ext cx="76200" cy="215900"/>
    <xdr:sp macro="" textlink="">
      <xdr:nvSpPr>
        <xdr:cNvPr id="6502" name="Text Box 6">
          <a:extLst>
            <a:ext uri="{FF2B5EF4-FFF2-40B4-BE49-F238E27FC236}">
              <a16:creationId xmlns:a16="http://schemas.microsoft.com/office/drawing/2014/main" id="{34222842-9FC2-4B2E-9CD5-E779B301EB49}"/>
            </a:ext>
          </a:extLst>
        </xdr:cNvPr>
        <xdr:cNvSpPr txBox="1">
          <a:spLocks noChangeArrowheads="1"/>
        </xdr:cNvSpPr>
      </xdr:nvSpPr>
      <xdr:spPr bwMode="auto">
        <a:xfrm>
          <a:off x="126301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35</xdr:row>
      <xdr:rowOff>266700</xdr:rowOff>
    </xdr:from>
    <xdr:ext cx="76200" cy="215900"/>
    <xdr:sp macro="" textlink="">
      <xdr:nvSpPr>
        <xdr:cNvPr id="6503" name="Text Box 6">
          <a:extLst>
            <a:ext uri="{FF2B5EF4-FFF2-40B4-BE49-F238E27FC236}">
              <a16:creationId xmlns:a16="http://schemas.microsoft.com/office/drawing/2014/main" id="{288337E8-7507-4285-9F44-B162A2139DAF}"/>
            </a:ext>
          </a:extLst>
        </xdr:cNvPr>
        <xdr:cNvSpPr txBox="1">
          <a:spLocks noChangeArrowheads="1"/>
        </xdr:cNvSpPr>
      </xdr:nvSpPr>
      <xdr:spPr bwMode="auto">
        <a:xfrm>
          <a:off x="126301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35</xdr:row>
      <xdr:rowOff>266700</xdr:rowOff>
    </xdr:from>
    <xdr:ext cx="76200" cy="215900"/>
    <xdr:sp macro="" textlink="">
      <xdr:nvSpPr>
        <xdr:cNvPr id="6504" name="Text Box 5">
          <a:extLst>
            <a:ext uri="{FF2B5EF4-FFF2-40B4-BE49-F238E27FC236}">
              <a16:creationId xmlns:a16="http://schemas.microsoft.com/office/drawing/2014/main" id="{20A61A7E-0FC3-45A5-A71B-605EBBAD4E9D}"/>
            </a:ext>
          </a:extLst>
        </xdr:cNvPr>
        <xdr:cNvSpPr txBox="1">
          <a:spLocks noChangeArrowheads="1"/>
        </xdr:cNvSpPr>
      </xdr:nvSpPr>
      <xdr:spPr bwMode="auto">
        <a:xfrm>
          <a:off x="126301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35</xdr:row>
      <xdr:rowOff>266700</xdr:rowOff>
    </xdr:from>
    <xdr:ext cx="76200" cy="215900"/>
    <xdr:sp macro="" textlink="">
      <xdr:nvSpPr>
        <xdr:cNvPr id="6505" name="Text Box 6">
          <a:extLst>
            <a:ext uri="{FF2B5EF4-FFF2-40B4-BE49-F238E27FC236}">
              <a16:creationId xmlns:a16="http://schemas.microsoft.com/office/drawing/2014/main" id="{9DC04C09-5E4C-47AB-9AEA-1A909B2522D2}"/>
            </a:ext>
          </a:extLst>
        </xdr:cNvPr>
        <xdr:cNvSpPr txBox="1">
          <a:spLocks noChangeArrowheads="1"/>
        </xdr:cNvSpPr>
      </xdr:nvSpPr>
      <xdr:spPr bwMode="auto">
        <a:xfrm>
          <a:off x="126301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35</xdr:row>
      <xdr:rowOff>266700</xdr:rowOff>
    </xdr:from>
    <xdr:ext cx="76200" cy="215900"/>
    <xdr:sp macro="" textlink="">
      <xdr:nvSpPr>
        <xdr:cNvPr id="6506" name="Text Box 6">
          <a:extLst>
            <a:ext uri="{FF2B5EF4-FFF2-40B4-BE49-F238E27FC236}">
              <a16:creationId xmlns:a16="http://schemas.microsoft.com/office/drawing/2014/main" id="{C4131440-F0A6-4D5E-BD1E-E2FF073A3D8B}"/>
            </a:ext>
          </a:extLst>
        </xdr:cNvPr>
        <xdr:cNvSpPr txBox="1">
          <a:spLocks noChangeArrowheads="1"/>
        </xdr:cNvSpPr>
      </xdr:nvSpPr>
      <xdr:spPr bwMode="auto">
        <a:xfrm>
          <a:off x="126301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35</xdr:row>
      <xdr:rowOff>266700</xdr:rowOff>
    </xdr:from>
    <xdr:ext cx="76200" cy="215900"/>
    <xdr:sp macro="" textlink="">
      <xdr:nvSpPr>
        <xdr:cNvPr id="6507" name="Text Box 5">
          <a:extLst>
            <a:ext uri="{FF2B5EF4-FFF2-40B4-BE49-F238E27FC236}">
              <a16:creationId xmlns:a16="http://schemas.microsoft.com/office/drawing/2014/main" id="{4AC4C986-F937-4A5D-BDBB-1FC4904A2BEE}"/>
            </a:ext>
          </a:extLst>
        </xdr:cNvPr>
        <xdr:cNvSpPr txBox="1">
          <a:spLocks noChangeArrowheads="1"/>
        </xdr:cNvSpPr>
      </xdr:nvSpPr>
      <xdr:spPr bwMode="auto">
        <a:xfrm>
          <a:off x="126301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35</xdr:row>
      <xdr:rowOff>266700</xdr:rowOff>
    </xdr:from>
    <xdr:ext cx="76200" cy="215900"/>
    <xdr:sp macro="" textlink="">
      <xdr:nvSpPr>
        <xdr:cNvPr id="6508" name="Text Box 6">
          <a:extLst>
            <a:ext uri="{FF2B5EF4-FFF2-40B4-BE49-F238E27FC236}">
              <a16:creationId xmlns:a16="http://schemas.microsoft.com/office/drawing/2014/main" id="{5D776E2D-F7FA-4912-8C88-9F50F52FAA5C}"/>
            </a:ext>
          </a:extLst>
        </xdr:cNvPr>
        <xdr:cNvSpPr txBox="1">
          <a:spLocks noChangeArrowheads="1"/>
        </xdr:cNvSpPr>
      </xdr:nvSpPr>
      <xdr:spPr bwMode="auto">
        <a:xfrm>
          <a:off x="126301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35</xdr:row>
      <xdr:rowOff>266700</xdr:rowOff>
    </xdr:from>
    <xdr:ext cx="79375" cy="219075"/>
    <xdr:sp macro="" textlink="">
      <xdr:nvSpPr>
        <xdr:cNvPr id="6509" name="Text Box 6">
          <a:extLst>
            <a:ext uri="{FF2B5EF4-FFF2-40B4-BE49-F238E27FC236}">
              <a16:creationId xmlns:a16="http://schemas.microsoft.com/office/drawing/2014/main" id="{0F634D14-86FC-414B-A979-EAE437B9D756}"/>
            </a:ext>
          </a:extLst>
        </xdr:cNvPr>
        <xdr:cNvSpPr txBox="1">
          <a:spLocks noChangeArrowheads="1"/>
        </xdr:cNvSpPr>
      </xdr:nvSpPr>
      <xdr:spPr bwMode="auto">
        <a:xfrm>
          <a:off x="126301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35</xdr:row>
      <xdr:rowOff>266700</xdr:rowOff>
    </xdr:from>
    <xdr:ext cx="79375" cy="219075"/>
    <xdr:sp macro="" textlink="">
      <xdr:nvSpPr>
        <xdr:cNvPr id="6510" name="Text Box 6">
          <a:extLst>
            <a:ext uri="{FF2B5EF4-FFF2-40B4-BE49-F238E27FC236}">
              <a16:creationId xmlns:a16="http://schemas.microsoft.com/office/drawing/2014/main" id="{5FDC6CD4-CC28-44FB-9DAE-3D4E28C3315B}"/>
            </a:ext>
          </a:extLst>
        </xdr:cNvPr>
        <xdr:cNvSpPr txBox="1">
          <a:spLocks noChangeArrowheads="1"/>
        </xdr:cNvSpPr>
      </xdr:nvSpPr>
      <xdr:spPr bwMode="auto">
        <a:xfrm>
          <a:off x="126301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35</xdr:row>
      <xdr:rowOff>266700</xdr:rowOff>
    </xdr:from>
    <xdr:ext cx="76200" cy="215900"/>
    <xdr:sp macro="" textlink="">
      <xdr:nvSpPr>
        <xdr:cNvPr id="6511" name="Text Box 5">
          <a:extLst>
            <a:ext uri="{FF2B5EF4-FFF2-40B4-BE49-F238E27FC236}">
              <a16:creationId xmlns:a16="http://schemas.microsoft.com/office/drawing/2014/main" id="{07A1371E-2A4A-4C44-88CB-86A8FB919064}"/>
            </a:ext>
          </a:extLst>
        </xdr:cNvPr>
        <xdr:cNvSpPr txBox="1">
          <a:spLocks noChangeArrowheads="1"/>
        </xdr:cNvSpPr>
      </xdr:nvSpPr>
      <xdr:spPr bwMode="auto">
        <a:xfrm>
          <a:off x="126301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35</xdr:row>
      <xdr:rowOff>266700</xdr:rowOff>
    </xdr:from>
    <xdr:ext cx="76200" cy="215900"/>
    <xdr:sp macro="" textlink="">
      <xdr:nvSpPr>
        <xdr:cNvPr id="6512" name="Text Box 6">
          <a:extLst>
            <a:ext uri="{FF2B5EF4-FFF2-40B4-BE49-F238E27FC236}">
              <a16:creationId xmlns:a16="http://schemas.microsoft.com/office/drawing/2014/main" id="{6D176259-C72A-41B2-A3CB-08581AAAC410}"/>
            </a:ext>
          </a:extLst>
        </xdr:cNvPr>
        <xdr:cNvSpPr txBox="1">
          <a:spLocks noChangeArrowheads="1"/>
        </xdr:cNvSpPr>
      </xdr:nvSpPr>
      <xdr:spPr bwMode="auto">
        <a:xfrm>
          <a:off x="126301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35</xdr:row>
      <xdr:rowOff>266700</xdr:rowOff>
    </xdr:from>
    <xdr:ext cx="79375" cy="219075"/>
    <xdr:sp macro="" textlink="">
      <xdr:nvSpPr>
        <xdr:cNvPr id="6513" name="Text Box 6">
          <a:extLst>
            <a:ext uri="{FF2B5EF4-FFF2-40B4-BE49-F238E27FC236}">
              <a16:creationId xmlns:a16="http://schemas.microsoft.com/office/drawing/2014/main" id="{38642092-A8FC-401A-B6E0-C448363AA972}"/>
            </a:ext>
          </a:extLst>
        </xdr:cNvPr>
        <xdr:cNvSpPr txBox="1">
          <a:spLocks noChangeArrowheads="1"/>
        </xdr:cNvSpPr>
      </xdr:nvSpPr>
      <xdr:spPr bwMode="auto">
        <a:xfrm>
          <a:off x="126301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35</xdr:row>
      <xdr:rowOff>266700</xdr:rowOff>
    </xdr:from>
    <xdr:ext cx="76200" cy="215900"/>
    <xdr:sp macro="" textlink="">
      <xdr:nvSpPr>
        <xdr:cNvPr id="6514" name="Text Box 5">
          <a:extLst>
            <a:ext uri="{FF2B5EF4-FFF2-40B4-BE49-F238E27FC236}">
              <a16:creationId xmlns:a16="http://schemas.microsoft.com/office/drawing/2014/main" id="{450819B6-6559-4B41-ACF1-A3EC31527958}"/>
            </a:ext>
          </a:extLst>
        </xdr:cNvPr>
        <xdr:cNvSpPr txBox="1">
          <a:spLocks noChangeArrowheads="1"/>
        </xdr:cNvSpPr>
      </xdr:nvSpPr>
      <xdr:spPr bwMode="auto">
        <a:xfrm>
          <a:off x="126301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35</xdr:row>
      <xdr:rowOff>266700</xdr:rowOff>
    </xdr:from>
    <xdr:ext cx="79375" cy="219075"/>
    <xdr:sp macro="" textlink="">
      <xdr:nvSpPr>
        <xdr:cNvPr id="6515" name="Text Box 6">
          <a:extLst>
            <a:ext uri="{FF2B5EF4-FFF2-40B4-BE49-F238E27FC236}">
              <a16:creationId xmlns:a16="http://schemas.microsoft.com/office/drawing/2014/main" id="{2A18BDBA-7B3E-4602-ACCC-F3DB4758E451}"/>
            </a:ext>
          </a:extLst>
        </xdr:cNvPr>
        <xdr:cNvSpPr txBox="1">
          <a:spLocks noChangeArrowheads="1"/>
        </xdr:cNvSpPr>
      </xdr:nvSpPr>
      <xdr:spPr bwMode="auto">
        <a:xfrm>
          <a:off x="126301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35</xdr:row>
      <xdr:rowOff>266700</xdr:rowOff>
    </xdr:from>
    <xdr:ext cx="79375" cy="219075"/>
    <xdr:sp macro="" textlink="">
      <xdr:nvSpPr>
        <xdr:cNvPr id="6516" name="Text Box 6">
          <a:extLst>
            <a:ext uri="{FF2B5EF4-FFF2-40B4-BE49-F238E27FC236}">
              <a16:creationId xmlns:a16="http://schemas.microsoft.com/office/drawing/2014/main" id="{5CE56EE6-1955-4F8B-A974-A3005E95E5EE}"/>
            </a:ext>
          </a:extLst>
        </xdr:cNvPr>
        <xdr:cNvSpPr txBox="1">
          <a:spLocks noChangeArrowheads="1"/>
        </xdr:cNvSpPr>
      </xdr:nvSpPr>
      <xdr:spPr bwMode="auto">
        <a:xfrm>
          <a:off x="126301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35</xdr:row>
      <xdr:rowOff>266700</xdr:rowOff>
    </xdr:from>
    <xdr:ext cx="76200" cy="215900"/>
    <xdr:sp macro="" textlink="">
      <xdr:nvSpPr>
        <xdr:cNvPr id="6517" name="Text Box 6">
          <a:extLst>
            <a:ext uri="{FF2B5EF4-FFF2-40B4-BE49-F238E27FC236}">
              <a16:creationId xmlns:a16="http://schemas.microsoft.com/office/drawing/2014/main" id="{EF4F9588-73C4-4AF0-BD57-F651ECC577B1}"/>
            </a:ext>
          </a:extLst>
        </xdr:cNvPr>
        <xdr:cNvSpPr txBox="1">
          <a:spLocks noChangeArrowheads="1"/>
        </xdr:cNvSpPr>
      </xdr:nvSpPr>
      <xdr:spPr bwMode="auto">
        <a:xfrm>
          <a:off x="126301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35</xdr:row>
      <xdr:rowOff>266700</xdr:rowOff>
    </xdr:from>
    <xdr:ext cx="76200" cy="215900"/>
    <xdr:sp macro="" textlink="">
      <xdr:nvSpPr>
        <xdr:cNvPr id="6518" name="Text Box 6">
          <a:extLst>
            <a:ext uri="{FF2B5EF4-FFF2-40B4-BE49-F238E27FC236}">
              <a16:creationId xmlns:a16="http://schemas.microsoft.com/office/drawing/2014/main" id="{0E09D762-7A5A-4313-8486-1754A6A2629F}"/>
            </a:ext>
          </a:extLst>
        </xdr:cNvPr>
        <xdr:cNvSpPr txBox="1">
          <a:spLocks noChangeArrowheads="1"/>
        </xdr:cNvSpPr>
      </xdr:nvSpPr>
      <xdr:spPr bwMode="auto">
        <a:xfrm>
          <a:off x="126301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35</xdr:row>
      <xdr:rowOff>266700</xdr:rowOff>
    </xdr:from>
    <xdr:ext cx="79375" cy="219075"/>
    <xdr:sp macro="" textlink="">
      <xdr:nvSpPr>
        <xdr:cNvPr id="6519" name="Text Box 6">
          <a:extLst>
            <a:ext uri="{FF2B5EF4-FFF2-40B4-BE49-F238E27FC236}">
              <a16:creationId xmlns:a16="http://schemas.microsoft.com/office/drawing/2014/main" id="{1F4C7746-2641-4425-A246-40077398E148}"/>
            </a:ext>
          </a:extLst>
        </xdr:cNvPr>
        <xdr:cNvSpPr txBox="1">
          <a:spLocks noChangeArrowheads="1"/>
        </xdr:cNvSpPr>
      </xdr:nvSpPr>
      <xdr:spPr bwMode="auto">
        <a:xfrm>
          <a:off x="126301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35</xdr:row>
      <xdr:rowOff>266700</xdr:rowOff>
    </xdr:from>
    <xdr:ext cx="76200" cy="215900"/>
    <xdr:sp macro="" textlink="">
      <xdr:nvSpPr>
        <xdr:cNvPr id="6520" name="Text Box 6">
          <a:extLst>
            <a:ext uri="{FF2B5EF4-FFF2-40B4-BE49-F238E27FC236}">
              <a16:creationId xmlns:a16="http://schemas.microsoft.com/office/drawing/2014/main" id="{AC07C57D-8ADA-436E-B1C0-2521ACDDE399}"/>
            </a:ext>
          </a:extLst>
        </xdr:cNvPr>
        <xdr:cNvSpPr txBox="1">
          <a:spLocks noChangeArrowheads="1"/>
        </xdr:cNvSpPr>
      </xdr:nvSpPr>
      <xdr:spPr bwMode="auto">
        <a:xfrm>
          <a:off x="126301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35</xdr:row>
      <xdr:rowOff>266700</xdr:rowOff>
    </xdr:from>
    <xdr:ext cx="79375" cy="219075"/>
    <xdr:sp macro="" textlink="">
      <xdr:nvSpPr>
        <xdr:cNvPr id="6521" name="Text Box 6">
          <a:extLst>
            <a:ext uri="{FF2B5EF4-FFF2-40B4-BE49-F238E27FC236}">
              <a16:creationId xmlns:a16="http://schemas.microsoft.com/office/drawing/2014/main" id="{F3ACB454-D013-4C40-ADB9-05C428899BD7}"/>
            </a:ext>
          </a:extLst>
        </xdr:cNvPr>
        <xdr:cNvSpPr txBox="1">
          <a:spLocks noChangeArrowheads="1"/>
        </xdr:cNvSpPr>
      </xdr:nvSpPr>
      <xdr:spPr bwMode="auto">
        <a:xfrm>
          <a:off x="126301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35</xdr:row>
      <xdr:rowOff>266700</xdr:rowOff>
    </xdr:from>
    <xdr:ext cx="76200" cy="215900"/>
    <xdr:sp macro="" textlink="">
      <xdr:nvSpPr>
        <xdr:cNvPr id="6522" name="Text Box 6">
          <a:extLst>
            <a:ext uri="{FF2B5EF4-FFF2-40B4-BE49-F238E27FC236}">
              <a16:creationId xmlns:a16="http://schemas.microsoft.com/office/drawing/2014/main" id="{983D0F2A-AEFA-4159-8241-C417E0297789}"/>
            </a:ext>
          </a:extLst>
        </xdr:cNvPr>
        <xdr:cNvSpPr txBox="1">
          <a:spLocks noChangeArrowheads="1"/>
        </xdr:cNvSpPr>
      </xdr:nvSpPr>
      <xdr:spPr bwMode="auto">
        <a:xfrm>
          <a:off x="126301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35</xdr:row>
      <xdr:rowOff>266700</xdr:rowOff>
    </xdr:from>
    <xdr:ext cx="76200" cy="215900"/>
    <xdr:sp macro="" textlink="">
      <xdr:nvSpPr>
        <xdr:cNvPr id="6523" name="Text Box 6">
          <a:extLst>
            <a:ext uri="{FF2B5EF4-FFF2-40B4-BE49-F238E27FC236}">
              <a16:creationId xmlns:a16="http://schemas.microsoft.com/office/drawing/2014/main" id="{55CE1981-2951-4CA5-868F-5D15138F746A}"/>
            </a:ext>
          </a:extLst>
        </xdr:cNvPr>
        <xdr:cNvSpPr txBox="1">
          <a:spLocks noChangeArrowheads="1"/>
        </xdr:cNvSpPr>
      </xdr:nvSpPr>
      <xdr:spPr bwMode="auto">
        <a:xfrm>
          <a:off x="126301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35</xdr:row>
      <xdr:rowOff>266700</xdr:rowOff>
    </xdr:from>
    <xdr:ext cx="76200" cy="215900"/>
    <xdr:sp macro="" textlink="">
      <xdr:nvSpPr>
        <xdr:cNvPr id="6524" name="Text Box 5">
          <a:extLst>
            <a:ext uri="{FF2B5EF4-FFF2-40B4-BE49-F238E27FC236}">
              <a16:creationId xmlns:a16="http://schemas.microsoft.com/office/drawing/2014/main" id="{EAEAC629-4B1F-4720-BA83-EE7ADFACBCBE}"/>
            </a:ext>
          </a:extLst>
        </xdr:cNvPr>
        <xdr:cNvSpPr txBox="1">
          <a:spLocks noChangeArrowheads="1"/>
        </xdr:cNvSpPr>
      </xdr:nvSpPr>
      <xdr:spPr bwMode="auto">
        <a:xfrm>
          <a:off x="126301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35</xdr:row>
      <xdr:rowOff>266700</xdr:rowOff>
    </xdr:from>
    <xdr:ext cx="76200" cy="215900"/>
    <xdr:sp macro="" textlink="">
      <xdr:nvSpPr>
        <xdr:cNvPr id="6525" name="Text Box 6">
          <a:extLst>
            <a:ext uri="{FF2B5EF4-FFF2-40B4-BE49-F238E27FC236}">
              <a16:creationId xmlns:a16="http://schemas.microsoft.com/office/drawing/2014/main" id="{114BFC90-9B48-48DB-BFA7-E2CC4D3C7810}"/>
            </a:ext>
          </a:extLst>
        </xdr:cNvPr>
        <xdr:cNvSpPr txBox="1">
          <a:spLocks noChangeArrowheads="1"/>
        </xdr:cNvSpPr>
      </xdr:nvSpPr>
      <xdr:spPr bwMode="auto">
        <a:xfrm>
          <a:off x="126301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35</xdr:row>
      <xdr:rowOff>266700</xdr:rowOff>
    </xdr:from>
    <xdr:ext cx="76200" cy="215900"/>
    <xdr:sp macro="" textlink="">
      <xdr:nvSpPr>
        <xdr:cNvPr id="6526" name="Text Box 5">
          <a:extLst>
            <a:ext uri="{FF2B5EF4-FFF2-40B4-BE49-F238E27FC236}">
              <a16:creationId xmlns:a16="http://schemas.microsoft.com/office/drawing/2014/main" id="{C271715F-447D-40A4-BD55-904D7AE68288}"/>
            </a:ext>
          </a:extLst>
        </xdr:cNvPr>
        <xdr:cNvSpPr txBox="1">
          <a:spLocks noChangeArrowheads="1"/>
        </xdr:cNvSpPr>
      </xdr:nvSpPr>
      <xdr:spPr bwMode="auto">
        <a:xfrm>
          <a:off x="126301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35</xdr:row>
      <xdr:rowOff>266700</xdr:rowOff>
    </xdr:from>
    <xdr:ext cx="76200" cy="215900"/>
    <xdr:sp macro="" textlink="">
      <xdr:nvSpPr>
        <xdr:cNvPr id="6527" name="Text Box 6">
          <a:extLst>
            <a:ext uri="{FF2B5EF4-FFF2-40B4-BE49-F238E27FC236}">
              <a16:creationId xmlns:a16="http://schemas.microsoft.com/office/drawing/2014/main" id="{388E6B5E-4034-4E76-9C99-79F09F70773A}"/>
            </a:ext>
          </a:extLst>
        </xdr:cNvPr>
        <xdr:cNvSpPr txBox="1">
          <a:spLocks noChangeArrowheads="1"/>
        </xdr:cNvSpPr>
      </xdr:nvSpPr>
      <xdr:spPr bwMode="auto">
        <a:xfrm>
          <a:off x="126301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35</xdr:row>
      <xdr:rowOff>266700</xdr:rowOff>
    </xdr:from>
    <xdr:ext cx="79375" cy="219075"/>
    <xdr:sp macro="" textlink="">
      <xdr:nvSpPr>
        <xdr:cNvPr id="6528" name="Text Box 6">
          <a:extLst>
            <a:ext uri="{FF2B5EF4-FFF2-40B4-BE49-F238E27FC236}">
              <a16:creationId xmlns:a16="http://schemas.microsoft.com/office/drawing/2014/main" id="{ED35F037-8A3D-49B0-94B0-DD0BBC56E51B}"/>
            </a:ext>
          </a:extLst>
        </xdr:cNvPr>
        <xdr:cNvSpPr txBox="1">
          <a:spLocks noChangeArrowheads="1"/>
        </xdr:cNvSpPr>
      </xdr:nvSpPr>
      <xdr:spPr bwMode="auto">
        <a:xfrm>
          <a:off x="126301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35</xdr:row>
      <xdr:rowOff>266700</xdr:rowOff>
    </xdr:from>
    <xdr:ext cx="79375" cy="219075"/>
    <xdr:sp macro="" textlink="">
      <xdr:nvSpPr>
        <xdr:cNvPr id="6529" name="Text Box 6">
          <a:extLst>
            <a:ext uri="{FF2B5EF4-FFF2-40B4-BE49-F238E27FC236}">
              <a16:creationId xmlns:a16="http://schemas.microsoft.com/office/drawing/2014/main" id="{2CB1EE01-3F8A-45F4-AFAD-A795D521024A}"/>
            </a:ext>
          </a:extLst>
        </xdr:cNvPr>
        <xdr:cNvSpPr txBox="1">
          <a:spLocks noChangeArrowheads="1"/>
        </xdr:cNvSpPr>
      </xdr:nvSpPr>
      <xdr:spPr bwMode="auto">
        <a:xfrm>
          <a:off x="126301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981075</xdr:colOff>
      <xdr:row>35</xdr:row>
      <xdr:rowOff>266700</xdr:rowOff>
    </xdr:from>
    <xdr:ext cx="76200" cy="0"/>
    <xdr:sp macro="" textlink="">
      <xdr:nvSpPr>
        <xdr:cNvPr id="6530" name="Text Box 6">
          <a:extLst>
            <a:ext uri="{FF2B5EF4-FFF2-40B4-BE49-F238E27FC236}">
              <a16:creationId xmlns:a16="http://schemas.microsoft.com/office/drawing/2014/main" id="{1E850DC1-3851-47C3-A1BB-F2129A5E026F}"/>
            </a:ext>
          </a:extLst>
        </xdr:cNvPr>
        <xdr:cNvSpPr txBox="1">
          <a:spLocks noChangeArrowheads="1"/>
        </xdr:cNvSpPr>
      </xdr:nvSpPr>
      <xdr:spPr bwMode="auto">
        <a:xfrm>
          <a:off x="12630150" y="79438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29</xdr:row>
      <xdr:rowOff>266700</xdr:rowOff>
    </xdr:from>
    <xdr:ext cx="79375" cy="219075"/>
    <xdr:sp macro="" textlink="">
      <xdr:nvSpPr>
        <xdr:cNvPr id="6531" name="Text Box 6">
          <a:extLst>
            <a:ext uri="{FF2B5EF4-FFF2-40B4-BE49-F238E27FC236}">
              <a16:creationId xmlns:a16="http://schemas.microsoft.com/office/drawing/2014/main" id="{10E78F52-D9CA-401F-9318-2E91BAD10A9D}"/>
            </a:ext>
          </a:extLst>
        </xdr:cNvPr>
        <xdr:cNvSpPr txBox="1">
          <a:spLocks noChangeArrowheads="1"/>
        </xdr:cNvSpPr>
      </xdr:nvSpPr>
      <xdr:spPr bwMode="auto">
        <a:xfrm>
          <a:off x="136588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532" name="Text Box 5">
          <a:extLst>
            <a:ext uri="{FF2B5EF4-FFF2-40B4-BE49-F238E27FC236}">
              <a16:creationId xmlns:a16="http://schemas.microsoft.com/office/drawing/2014/main" id="{275FB018-EC30-4DD6-AA2B-009A4DE7F1E7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190500"/>
    <xdr:sp macro="" textlink="">
      <xdr:nvSpPr>
        <xdr:cNvPr id="6533" name="Text Box 6">
          <a:extLst>
            <a:ext uri="{FF2B5EF4-FFF2-40B4-BE49-F238E27FC236}">
              <a16:creationId xmlns:a16="http://schemas.microsoft.com/office/drawing/2014/main" id="{2B1D24B9-350B-4A01-B38C-93ABB71296FF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29</xdr:row>
      <xdr:rowOff>266700</xdr:rowOff>
    </xdr:from>
    <xdr:ext cx="76200" cy="215900"/>
    <xdr:sp macro="" textlink="">
      <xdr:nvSpPr>
        <xdr:cNvPr id="6534" name="Text Box 6">
          <a:extLst>
            <a:ext uri="{FF2B5EF4-FFF2-40B4-BE49-F238E27FC236}">
              <a16:creationId xmlns:a16="http://schemas.microsoft.com/office/drawing/2014/main" id="{CEC5F7F4-1BD6-4D57-A1EB-33178D1783B7}"/>
            </a:ext>
          </a:extLst>
        </xdr:cNvPr>
        <xdr:cNvSpPr txBox="1">
          <a:spLocks noChangeArrowheads="1"/>
        </xdr:cNvSpPr>
      </xdr:nvSpPr>
      <xdr:spPr bwMode="auto">
        <a:xfrm>
          <a:off x="136588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535" name="Text Box 6">
          <a:extLst>
            <a:ext uri="{FF2B5EF4-FFF2-40B4-BE49-F238E27FC236}">
              <a16:creationId xmlns:a16="http://schemas.microsoft.com/office/drawing/2014/main" id="{0A7EC541-EAF7-49DB-B4AD-585BF67306E2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536" name="Text Box 6">
          <a:extLst>
            <a:ext uri="{FF2B5EF4-FFF2-40B4-BE49-F238E27FC236}">
              <a16:creationId xmlns:a16="http://schemas.microsoft.com/office/drawing/2014/main" id="{B9F730DF-8BE3-49C1-88E9-D5AF9310C0E2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537" name="Text Box 6">
          <a:extLst>
            <a:ext uri="{FF2B5EF4-FFF2-40B4-BE49-F238E27FC236}">
              <a16:creationId xmlns:a16="http://schemas.microsoft.com/office/drawing/2014/main" id="{05013A6F-EF3B-41E5-9716-A9D99F5047DF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538" name="Text Box 6">
          <a:extLst>
            <a:ext uri="{FF2B5EF4-FFF2-40B4-BE49-F238E27FC236}">
              <a16:creationId xmlns:a16="http://schemas.microsoft.com/office/drawing/2014/main" id="{DBED31AA-4CFF-4F76-83E6-166E3D2ED0C6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539" name="Text Box 6">
          <a:extLst>
            <a:ext uri="{FF2B5EF4-FFF2-40B4-BE49-F238E27FC236}">
              <a16:creationId xmlns:a16="http://schemas.microsoft.com/office/drawing/2014/main" id="{B7AF14FF-024E-4DAC-9D28-6C4AFB3FA334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540" name="Text Box 5">
          <a:extLst>
            <a:ext uri="{FF2B5EF4-FFF2-40B4-BE49-F238E27FC236}">
              <a16:creationId xmlns:a16="http://schemas.microsoft.com/office/drawing/2014/main" id="{ADBC5F3D-1531-4671-8A3B-0F527C20032A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541" name="Text Box 6">
          <a:extLst>
            <a:ext uri="{FF2B5EF4-FFF2-40B4-BE49-F238E27FC236}">
              <a16:creationId xmlns:a16="http://schemas.microsoft.com/office/drawing/2014/main" id="{FFC7EC54-39BB-4FF4-95C2-27630350EA28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542" name="Text Box 6">
          <a:extLst>
            <a:ext uri="{FF2B5EF4-FFF2-40B4-BE49-F238E27FC236}">
              <a16:creationId xmlns:a16="http://schemas.microsoft.com/office/drawing/2014/main" id="{BBB4FFDF-E6F1-4C92-9397-1D4B44B1C6F0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543" name="Text Box 6">
          <a:extLst>
            <a:ext uri="{FF2B5EF4-FFF2-40B4-BE49-F238E27FC236}">
              <a16:creationId xmlns:a16="http://schemas.microsoft.com/office/drawing/2014/main" id="{0503E6C2-A9E9-4040-A832-4319F9F350C6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544" name="Text Box 6">
          <a:extLst>
            <a:ext uri="{FF2B5EF4-FFF2-40B4-BE49-F238E27FC236}">
              <a16:creationId xmlns:a16="http://schemas.microsoft.com/office/drawing/2014/main" id="{1D08B996-AD59-4DF3-8060-41CC4F5C97B8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545" name="Text Box 6">
          <a:extLst>
            <a:ext uri="{FF2B5EF4-FFF2-40B4-BE49-F238E27FC236}">
              <a16:creationId xmlns:a16="http://schemas.microsoft.com/office/drawing/2014/main" id="{68B2422D-B614-4317-8139-B074BC9CD434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546" name="Text Box 6">
          <a:extLst>
            <a:ext uri="{FF2B5EF4-FFF2-40B4-BE49-F238E27FC236}">
              <a16:creationId xmlns:a16="http://schemas.microsoft.com/office/drawing/2014/main" id="{4511C5B0-6198-48F9-A5FC-CF9CAF2D85C6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547" name="Text Box 6">
          <a:extLst>
            <a:ext uri="{FF2B5EF4-FFF2-40B4-BE49-F238E27FC236}">
              <a16:creationId xmlns:a16="http://schemas.microsoft.com/office/drawing/2014/main" id="{192DBD87-C145-46F8-9517-853C1AEE9B3E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548" name="Text Box 6">
          <a:extLst>
            <a:ext uri="{FF2B5EF4-FFF2-40B4-BE49-F238E27FC236}">
              <a16:creationId xmlns:a16="http://schemas.microsoft.com/office/drawing/2014/main" id="{79952804-7D14-4820-862E-F21E4E950BED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549" name="Text Box 6">
          <a:extLst>
            <a:ext uri="{FF2B5EF4-FFF2-40B4-BE49-F238E27FC236}">
              <a16:creationId xmlns:a16="http://schemas.microsoft.com/office/drawing/2014/main" id="{69D66689-7806-4FDB-8535-70F228F4DD11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550" name="Text Box 6">
          <a:extLst>
            <a:ext uri="{FF2B5EF4-FFF2-40B4-BE49-F238E27FC236}">
              <a16:creationId xmlns:a16="http://schemas.microsoft.com/office/drawing/2014/main" id="{AD2265B4-4FD5-42CE-B596-6044CFAA9AD6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551" name="Text Box 6">
          <a:extLst>
            <a:ext uri="{FF2B5EF4-FFF2-40B4-BE49-F238E27FC236}">
              <a16:creationId xmlns:a16="http://schemas.microsoft.com/office/drawing/2014/main" id="{6F034C0B-5A25-4339-83A6-C356FD13F798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552" name="Text Box 5">
          <a:extLst>
            <a:ext uri="{FF2B5EF4-FFF2-40B4-BE49-F238E27FC236}">
              <a16:creationId xmlns:a16="http://schemas.microsoft.com/office/drawing/2014/main" id="{98D2F35B-1437-41C1-9B66-ACE4BFA8FA95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553" name="Text Box 6">
          <a:extLst>
            <a:ext uri="{FF2B5EF4-FFF2-40B4-BE49-F238E27FC236}">
              <a16:creationId xmlns:a16="http://schemas.microsoft.com/office/drawing/2014/main" id="{6E9A9980-B626-492A-BB16-E7CC677EFF06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6554" name="Text Box 6">
          <a:extLst>
            <a:ext uri="{FF2B5EF4-FFF2-40B4-BE49-F238E27FC236}">
              <a16:creationId xmlns:a16="http://schemas.microsoft.com/office/drawing/2014/main" id="{A8D43C62-FDBD-4077-B9DD-F8E212EDFAD1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555" name="Text Box 6">
          <a:extLst>
            <a:ext uri="{FF2B5EF4-FFF2-40B4-BE49-F238E27FC236}">
              <a16:creationId xmlns:a16="http://schemas.microsoft.com/office/drawing/2014/main" id="{9E1484E8-9A9E-4D50-949B-3213903B13E9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556" name="Text Box 5">
          <a:extLst>
            <a:ext uri="{FF2B5EF4-FFF2-40B4-BE49-F238E27FC236}">
              <a16:creationId xmlns:a16="http://schemas.microsoft.com/office/drawing/2014/main" id="{68999346-CAFA-4B92-B0EF-6A7E9C3355B2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557" name="Text Box 6">
          <a:extLst>
            <a:ext uri="{FF2B5EF4-FFF2-40B4-BE49-F238E27FC236}">
              <a16:creationId xmlns:a16="http://schemas.microsoft.com/office/drawing/2014/main" id="{2B982959-0728-40C0-99BA-C8882227B0AF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558" name="Text Box 6">
          <a:extLst>
            <a:ext uri="{FF2B5EF4-FFF2-40B4-BE49-F238E27FC236}">
              <a16:creationId xmlns:a16="http://schemas.microsoft.com/office/drawing/2014/main" id="{2333EC49-7AC9-4F5F-96B0-0C2CE6F89207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559" name="Text Box 6">
          <a:extLst>
            <a:ext uri="{FF2B5EF4-FFF2-40B4-BE49-F238E27FC236}">
              <a16:creationId xmlns:a16="http://schemas.microsoft.com/office/drawing/2014/main" id="{F3160D55-8E58-4D78-AADC-C7D8CF4AEBAD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560" name="Text Box 6">
          <a:extLst>
            <a:ext uri="{FF2B5EF4-FFF2-40B4-BE49-F238E27FC236}">
              <a16:creationId xmlns:a16="http://schemas.microsoft.com/office/drawing/2014/main" id="{6A438CED-C172-47FA-9483-27A8907EDE45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561" name="Text Box 6">
          <a:extLst>
            <a:ext uri="{FF2B5EF4-FFF2-40B4-BE49-F238E27FC236}">
              <a16:creationId xmlns:a16="http://schemas.microsoft.com/office/drawing/2014/main" id="{191756BE-1C0E-4459-B53D-184FBA94CFD1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562" name="Text Box 6">
          <a:extLst>
            <a:ext uri="{FF2B5EF4-FFF2-40B4-BE49-F238E27FC236}">
              <a16:creationId xmlns:a16="http://schemas.microsoft.com/office/drawing/2014/main" id="{399404FE-889E-4A44-8AF9-7B65B7F56642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563" name="Text Box 6">
          <a:extLst>
            <a:ext uri="{FF2B5EF4-FFF2-40B4-BE49-F238E27FC236}">
              <a16:creationId xmlns:a16="http://schemas.microsoft.com/office/drawing/2014/main" id="{7EE3D09C-B291-40AD-A255-276D747A282B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564" name="Text Box 6">
          <a:extLst>
            <a:ext uri="{FF2B5EF4-FFF2-40B4-BE49-F238E27FC236}">
              <a16:creationId xmlns:a16="http://schemas.microsoft.com/office/drawing/2014/main" id="{64EC3A15-2D2D-4B62-BB93-265F91BBE448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565" name="Text Box 5">
          <a:extLst>
            <a:ext uri="{FF2B5EF4-FFF2-40B4-BE49-F238E27FC236}">
              <a16:creationId xmlns:a16="http://schemas.microsoft.com/office/drawing/2014/main" id="{E62CBBAE-8277-4D68-A82B-9D412BF36C2C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566" name="Text Box 6">
          <a:extLst>
            <a:ext uri="{FF2B5EF4-FFF2-40B4-BE49-F238E27FC236}">
              <a16:creationId xmlns:a16="http://schemas.microsoft.com/office/drawing/2014/main" id="{2E9B7F0A-C6AE-49BB-B805-3AC6BD85B51D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567" name="Text Box 6">
          <a:extLst>
            <a:ext uri="{FF2B5EF4-FFF2-40B4-BE49-F238E27FC236}">
              <a16:creationId xmlns:a16="http://schemas.microsoft.com/office/drawing/2014/main" id="{9B01EBB6-44E9-41B6-BC22-478FE498F6B0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568" name="Text Box 6">
          <a:extLst>
            <a:ext uri="{FF2B5EF4-FFF2-40B4-BE49-F238E27FC236}">
              <a16:creationId xmlns:a16="http://schemas.microsoft.com/office/drawing/2014/main" id="{A16E41F5-2469-43CB-8C61-75F7C706E205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569" name="Text Box 6">
          <a:extLst>
            <a:ext uri="{FF2B5EF4-FFF2-40B4-BE49-F238E27FC236}">
              <a16:creationId xmlns:a16="http://schemas.microsoft.com/office/drawing/2014/main" id="{7237CA34-50EF-4F7E-8E8F-76E05D2D6815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570" name="Text Box 6">
          <a:extLst>
            <a:ext uri="{FF2B5EF4-FFF2-40B4-BE49-F238E27FC236}">
              <a16:creationId xmlns:a16="http://schemas.microsoft.com/office/drawing/2014/main" id="{776784A0-9A7B-49F7-8922-E545D7B761A1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571" name="Text Box 5">
          <a:extLst>
            <a:ext uri="{FF2B5EF4-FFF2-40B4-BE49-F238E27FC236}">
              <a16:creationId xmlns:a16="http://schemas.microsoft.com/office/drawing/2014/main" id="{E85F3278-0092-41DD-9E4E-08324630B8FA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572" name="Text Box 6">
          <a:extLst>
            <a:ext uri="{FF2B5EF4-FFF2-40B4-BE49-F238E27FC236}">
              <a16:creationId xmlns:a16="http://schemas.microsoft.com/office/drawing/2014/main" id="{509C3C2C-1115-4EDB-8F69-A42D40C4AD9A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573" name="Text Box 5">
          <a:extLst>
            <a:ext uri="{FF2B5EF4-FFF2-40B4-BE49-F238E27FC236}">
              <a16:creationId xmlns:a16="http://schemas.microsoft.com/office/drawing/2014/main" id="{B5F336E9-D534-489C-B332-B7105360CD03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574" name="Text Box 6">
          <a:extLst>
            <a:ext uri="{FF2B5EF4-FFF2-40B4-BE49-F238E27FC236}">
              <a16:creationId xmlns:a16="http://schemas.microsoft.com/office/drawing/2014/main" id="{A2576016-FA0C-4E61-9B32-DA0BA88114FC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575" name="Text Box 6">
          <a:extLst>
            <a:ext uri="{FF2B5EF4-FFF2-40B4-BE49-F238E27FC236}">
              <a16:creationId xmlns:a16="http://schemas.microsoft.com/office/drawing/2014/main" id="{DA38AD63-634B-44E9-A5E3-1B8DF91AD01C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576" name="Text Box 5">
          <a:extLst>
            <a:ext uri="{FF2B5EF4-FFF2-40B4-BE49-F238E27FC236}">
              <a16:creationId xmlns:a16="http://schemas.microsoft.com/office/drawing/2014/main" id="{ECD19A17-2BEC-42B6-A992-B9ED5E67A5CA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6577" name="Text Box 6">
          <a:extLst>
            <a:ext uri="{FF2B5EF4-FFF2-40B4-BE49-F238E27FC236}">
              <a16:creationId xmlns:a16="http://schemas.microsoft.com/office/drawing/2014/main" id="{81E03CD1-CC89-43CB-A2BF-EF2FCE38B5FA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29</xdr:row>
      <xdr:rowOff>266700</xdr:rowOff>
    </xdr:from>
    <xdr:ext cx="79375" cy="219075"/>
    <xdr:sp macro="" textlink="">
      <xdr:nvSpPr>
        <xdr:cNvPr id="6578" name="Text Box 6">
          <a:extLst>
            <a:ext uri="{FF2B5EF4-FFF2-40B4-BE49-F238E27FC236}">
              <a16:creationId xmlns:a16="http://schemas.microsoft.com/office/drawing/2014/main" id="{F840E9D9-1AE7-4BD5-AC83-FA21605CB8B9}"/>
            </a:ext>
          </a:extLst>
        </xdr:cNvPr>
        <xdr:cNvSpPr txBox="1">
          <a:spLocks noChangeArrowheads="1"/>
        </xdr:cNvSpPr>
      </xdr:nvSpPr>
      <xdr:spPr bwMode="auto">
        <a:xfrm>
          <a:off x="136588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190500"/>
    <xdr:sp macro="" textlink="">
      <xdr:nvSpPr>
        <xdr:cNvPr id="6579" name="Text Box 6">
          <a:extLst>
            <a:ext uri="{FF2B5EF4-FFF2-40B4-BE49-F238E27FC236}">
              <a16:creationId xmlns:a16="http://schemas.microsoft.com/office/drawing/2014/main" id="{2C54F43C-FC80-444D-977E-BBF36E8F5A07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29</xdr:row>
      <xdr:rowOff>266700</xdr:rowOff>
    </xdr:from>
    <xdr:ext cx="79375" cy="219075"/>
    <xdr:sp macro="" textlink="">
      <xdr:nvSpPr>
        <xdr:cNvPr id="6580" name="Text Box 6">
          <a:extLst>
            <a:ext uri="{FF2B5EF4-FFF2-40B4-BE49-F238E27FC236}">
              <a16:creationId xmlns:a16="http://schemas.microsoft.com/office/drawing/2014/main" id="{FE5C39B7-379E-4069-8326-ECF1AEA7B0B2}"/>
            </a:ext>
          </a:extLst>
        </xdr:cNvPr>
        <xdr:cNvSpPr txBox="1">
          <a:spLocks noChangeArrowheads="1"/>
        </xdr:cNvSpPr>
      </xdr:nvSpPr>
      <xdr:spPr bwMode="auto">
        <a:xfrm>
          <a:off x="136588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0"/>
    <xdr:sp macro="" textlink="">
      <xdr:nvSpPr>
        <xdr:cNvPr id="6581" name="Text Box 6">
          <a:extLst>
            <a:ext uri="{FF2B5EF4-FFF2-40B4-BE49-F238E27FC236}">
              <a16:creationId xmlns:a16="http://schemas.microsoft.com/office/drawing/2014/main" id="{5D280C83-EBA6-4E60-8DBD-2D9096C398A4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190500"/>
    <xdr:sp macro="" textlink="">
      <xdr:nvSpPr>
        <xdr:cNvPr id="6582" name="Text Box 6">
          <a:extLst>
            <a:ext uri="{FF2B5EF4-FFF2-40B4-BE49-F238E27FC236}">
              <a16:creationId xmlns:a16="http://schemas.microsoft.com/office/drawing/2014/main" id="{EB957B1E-9059-4ECF-A6AA-A53138081D90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5400"/>
    <xdr:sp macro="" textlink="">
      <xdr:nvSpPr>
        <xdr:cNvPr id="6583" name="Text Box 6">
          <a:extLst>
            <a:ext uri="{FF2B5EF4-FFF2-40B4-BE49-F238E27FC236}">
              <a16:creationId xmlns:a16="http://schemas.microsoft.com/office/drawing/2014/main" id="{5D5CA0FE-26A6-4C46-B1F0-C1154F4B5BC7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29</xdr:row>
      <xdr:rowOff>266700</xdr:rowOff>
    </xdr:from>
    <xdr:ext cx="79375" cy="219075"/>
    <xdr:sp macro="" textlink="">
      <xdr:nvSpPr>
        <xdr:cNvPr id="6584" name="Text Box 6">
          <a:extLst>
            <a:ext uri="{FF2B5EF4-FFF2-40B4-BE49-F238E27FC236}">
              <a16:creationId xmlns:a16="http://schemas.microsoft.com/office/drawing/2014/main" id="{0F278F52-6ACB-4393-BF5C-4F10E30A0A5D}"/>
            </a:ext>
          </a:extLst>
        </xdr:cNvPr>
        <xdr:cNvSpPr txBox="1">
          <a:spLocks noChangeArrowheads="1"/>
        </xdr:cNvSpPr>
      </xdr:nvSpPr>
      <xdr:spPr bwMode="auto">
        <a:xfrm>
          <a:off x="136588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29</xdr:row>
      <xdr:rowOff>266700</xdr:rowOff>
    </xdr:from>
    <xdr:ext cx="79375" cy="219075"/>
    <xdr:sp macro="" textlink="">
      <xdr:nvSpPr>
        <xdr:cNvPr id="6585" name="Text Box 6">
          <a:extLst>
            <a:ext uri="{FF2B5EF4-FFF2-40B4-BE49-F238E27FC236}">
              <a16:creationId xmlns:a16="http://schemas.microsoft.com/office/drawing/2014/main" id="{16CD8B90-A112-4AF7-B623-9C89655C3216}"/>
            </a:ext>
          </a:extLst>
        </xdr:cNvPr>
        <xdr:cNvSpPr txBox="1">
          <a:spLocks noChangeArrowheads="1"/>
        </xdr:cNvSpPr>
      </xdr:nvSpPr>
      <xdr:spPr bwMode="auto">
        <a:xfrm>
          <a:off x="136588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190500"/>
    <xdr:sp macro="" textlink="">
      <xdr:nvSpPr>
        <xdr:cNvPr id="6586" name="Text Box 6">
          <a:extLst>
            <a:ext uri="{FF2B5EF4-FFF2-40B4-BE49-F238E27FC236}">
              <a16:creationId xmlns:a16="http://schemas.microsoft.com/office/drawing/2014/main" id="{9141A81D-8D85-476A-9687-ECF64545D098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29</xdr:row>
      <xdr:rowOff>266700</xdr:rowOff>
    </xdr:from>
    <xdr:ext cx="76200" cy="215900"/>
    <xdr:sp macro="" textlink="">
      <xdr:nvSpPr>
        <xdr:cNvPr id="6587" name="Text Box 6">
          <a:extLst>
            <a:ext uri="{FF2B5EF4-FFF2-40B4-BE49-F238E27FC236}">
              <a16:creationId xmlns:a16="http://schemas.microsoft.com/office/drawing/2014/main" id="{96B4D49A-5306-4954-B955-B6E01E3D448E}"/>
            </a:ext>
          </a:extLst>
        </xdr:cNvPr>
        <xdr:cNvSpPr txBox="1">
          <a:spLocks noChangeArrowheads="1"/>
        </xdr:cNvSpPr>
      </xdr:nvSpPr>
      <xdr:spPr bwMode="auto">
        <a:xfrm>
          <a:off x="136588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29</xdr:row>
      <xdr:rowOff>266700</xdr:rowOff>
    </xdr:from>
    <xdr:ext cx="76200" cy="215900"/>
    <xdr:sp macro="" textlink="">
      <xdr:nvSpPr>
        <xdr:cNvPr id="6588" name="Text Box 6">
          <a:extLst>
            <a:ext uri="{FF2B5EF4-FFF2-40B4-BE49-F238E27FC236}">
              <a16:creationId xmlns:a16="http://schemas.microsoft.com/office/drawing/2014/main" id="{19AE06C8-FC3E-4899-8EB5-8920A0BB7118}"/>
            </a:ext>
          </a:extLst>
        </xdr:cNvPr>
        <xdr:cNvSpPr txBox="1">
          <a:spLocks noChangeArrowheads="1"/>
        </xdr:cNvSpPr>
      </xdr:nvSpPr>
      <xdr:spPr bwMode="auto">
        <a:xfrm>
          <a:off x="136588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29</xdr:row>
      <xdr:rowOff>266700</xdr:rowOff>
    </xdr:from>
    <xdr:ext cx="79375" cy="219075"/>
    <xdr:sp macro="" textlink="">
      <xdr:nvSpPr>
        <xdr:cNvPr id="6589" name="Text Box 6">
          <a:extLst>
            <a:ext uri="{FF2B5EF4-FFF2-40B4-BE49-F238E27FC236}">
              <a16:creationId xmlns:a16="http://schemas.microsoft.com/office/drawing/2014/main" id="{023D86F6-440C-4CF2-AE6E-A1A9671AE93D}"/>
            </a:ext>
          </a:extLst>
        </xdr:cNvPr>
        <xdr:cNvSpPr txBox="1">
          <a:spLocks noChangeArrowheads="1"/>
        </xdr:cNvSpPr>
      </xdr:nvSpPr>
      <xdr:spPr bwMode="auto">
        <a:xfrm>
          <a:off x="136588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5400"/>
    <xdr:sp macro="" textlink="">
      <xdr:nvSpPr>
        <xdr:cNvPr id="6590" name="Text Box 6">
          <a:extLst>
            <a:ext uri="{FF2B5EF4-FFF2-40B4-BE49-F238E27FC236}">
              <a16:creationId xmlns:a16="http://schemas.microsoft.com/office/drawing/2014/main" id="{9A141078-C677-4E78-B78A-8B1A5AB4273B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29</xdr:row>
      <xdr:rowOff>266700</xdr:rowOff>
    </xdr:from>
    <xdr:ext cx="76200" cy="215900"/>
    <xdr:sp macro="" textlink="">
      <xdr:nvSpPr>
        <xdr:cNvPr id="6591" name="Text Box 6">
          <a:extLst>
            <a:ext uri="{FF2B5EF4-FFF2-40B4-BE49-F238E27FC236}">
              <a16:creationId xmlns:a16="http://schemas.microsoft.com/office/drawing/2014/main" id="{37120850-50A4-415A-971C-E271DC19890A}"/>
            </a:ext>
          </a:extLst>
        </xdr:cNvPr>
        <xdr:cNvSpPr txBox="1">
          <a:spLocks noChangeArrowheads="1"/>
        </xdr:cNvSpPr>
      </xdr:nvSpPr>
      <xdr:spPr bwMode="auto">
        <a:xfrm>
          <a:off x="136588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29</xdr:row>
      <xdr:rowOff>266700</xdr:rowOff>
    </xdr:from>
    <xdr:ext cx="79375" cy="219075"/>
    <xdr:sp macro="" textlink="">
      <xdr:nvSpPr>
        <xdr:cNvPr id="6592" name="Text Box 6">
          <a:extLst>
            <a:ext uri="{FF2B5EF4-FFF2-40B4-BE49-F238E27FC236}">
              <a16:creationId xmlns:a16="http://schemas.microsoft.com/office/drawing/2014/main" id="{EA9D1C49-C0B3-4025-B6A4-63C25548E26C}"/>
            </a:ext>
          </a:extLst>
        </xdr:cNvPr>
        <xdr:cNvSpPr txBox="1">
          <a:spLocks noChangeArrowheads="1"/>
        </xdr:cNvSpPr>
      </xdr:nvSpPr>
      <xdr:spPr bwMode="auto">
        <a:xfrm>
          <a:off x="136588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29</xdr:row>
      <xdr:rowOff>266700</xdr:rowOff>
    </xdr:from>
    <xdr:ext cx="76200" cy="215900"/>
    <xdr:sp macro="" textlink="">
      <xdr:nvSpPr>
        <xdr:cNvPr id="6593" name="Text Box 6">
          <a:extLst>
            <a:ext uri="{FF2B5EF4-FFF2-40B4-BE49-F238E27FC236}">
              <a16:creationId xmlns:a16="http://schemas.microsoft.com/office/drawing/2014/main" id="{E7F71AED-6D09-4B83-9732-94584AC3D303}"/>
            </a:ext>
          </a:extLst>
        </xdr:cNvPr>
        <xdr:cNvSpPr txBox="1">
          <a:spLocks noChangeArrowheads="1"/>
        </xdr:cNvSpPr>
      </xdr:nvSpPr>
      <xdr:spPr bwMode="auto">
        <a:xfrm>
          <a:off x="136588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594" name="Text Box 6">
          <a:extLst>
            <a:ext uri="{FF2B5EF4-FFF2-40B4-BE49-F238E27FC236}">
              <a16:creationId xmlns:a16="http://schemas.microsoft.com/office/drawing/2014/main" id="{EA82918D-BF49-4BBB-88D4-A9EAC9AF4B9B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595" name="Text Box 6">
          <a:extLst>
            <a:ext uri="{FF2B5EF4-FFF2-40B4-BE49-F238E27FC236}">
              <a16:creationId xmlns:a16="http://schemas.microsoft.com/office/drawing/2014/main" id="{FFAF087B-2E05-4E99-9776-A330A24B482D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596" name="Text Box 5">
          <a:extLst>
            <a:ext uri="{FF2B5EF4-FFF2-40B4-BE49-F238E27FC236}">
              <a16:creationId xmlns:a16="http://schemas.microsoft.com/office/drawing/2014/main" id="{033A8F46-46F2-49CF-A108-B8118191EF9A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597" name="Text Box 6">
          <a:extLst>
            <a:ext uri="{FF2B5EF4-FFF2-40B4-BE49-F238E27FC236}">
              <a16:creationId xmlns:a16="http://schemas.microsoft.com/office/drawing/2014/main" id="{09BB708A-8119-4749-BAC0-2818CDCBE0E6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598" name="Text Box 5">
          <a:extLst>
            <a:ext uri="{FF2B5EF4-FFF2-40B4-BE49-F238E27FC236}">
              <a16:creationId xmlns:a16="http://schemas.microsoft.com/office/drawing/2014/main" id="{C9113A2C-9B55-4BC1-BAC8-06CCCFBA9319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599" name="Text Box 6">
          <a:extLst>
            <a:ext uri="{FF2B5EF4-FFF2-40B4-BE49-F238E27FC236}">
              <a16:creationId xmlns:a16="http://schemas.microsoft.com/office/drawing/2014/main" id="{E5A71F97-A41A-4054-9218-961A8E2B1DB9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600" name="Text Box 5">
          <a:extLst>
            <a:ext uri="{FF2B5EF4-FFF2-40B4-BE49-F238E27FC236}">
              <a16:creationId xmlns:a16="http://schemas.microsoft.com/office/drawing/2014/main" id="{5E104868-403E-43D0-94D2-9728CE93FCDD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601" name="Text Box 5">
          <a:extLst>
            <a:ext uri="{FF2B5EF4-FFF2-40B4-BE49-F238E27FC236}">
              <a16:creationId xmlns:a16="http://schemas.microsoft.com/office/drawing/2014/main" id="{B03C7860-77CB-4999-AD2C-4356DEEC69E9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602" name="Text Box 6">
          <a:extLst>
            <a:ext uri="{FF2B5EF4-FFF2-40B4-BE49-F238E27FC236}">
              <a16:creationId xmlns:a16="http://schemas.microsoft.com/office/drawing/2014/main" id="{17A6692A-CCB8-4FD9-9595-DA1E65A12AC8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603" name="Text Box 6">
          <a:extLst>
            <a:ext uri="{FF2B5EF4-FFF2-40B4-BE49-F238E27FC236}">
              <a16:creationId xmlns:a16="http://schemas.microsoft.com/office/drawing/2014/main" id="{962B0A32-B9C2-406F-9FBB-F44D809E8A3A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604" name="Text Box 5">
          <a:extLst>
            <a:ext uri="{FF2B5EF4-FFF2-40B4-BE49-F238E27FC236}">
              <a16:creationId xmlns:a16="http://schemas.microsoft.com/office/drawing/2014/main" id="{3A827183-C2B4-4467-97AA-F26D3238D98E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605" name="Text Box 6">
          <a:extLst>
            <a:ext uri="{FF2B5EF4-FFF2-40B4-BE49-F238E27FC236}">
              <a16:creationId xmlns:a16="http://schemas.microsoft.com/office/drawing/2014/main" id="{68005157-BB77-46EC-81E2-ADEDE55AFC19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6606" name="Text Box 6">
          <a:extLst>
            <a:ext uri="{FF2B5EF4-FFF2-40B4-BE49-F238E27FC236}">
              <a16:creationId xmlns:a16="http://schemas.microsoft.com/office/drawing/2014/main" id="{A94FED32-3704-48BC-8C66-60036355E4FB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6607" name="Text Box 6">
          <a:extLst>
            <a:ext uri="{FF2B5EF4-FFF2-40B4-BE49-F238E27FC236}">
              <a16:creationId xmlns:a16="http://schemas.microsoft.com/office/drawing/2014/main" id="{E1673CD0-091B-4095-BAB8-B8238E1A117C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608" name="Text Box 5">
          <a:extLst>
            <a:ext uri="{FF2B5EF4-FFF2-40B4-BE49-F238E27FC236}">
              <a16:creationId xmlns:a16="http://schemas.microsoft.com/office/drawing/2014/main" id="{87064449-6D79-49BD-9AAA-6BAF73F16B37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609" name="Text Box 6">
          <a:extLst>
            <a:ext uri="{FF2B5EF4-FFF2-40B4-BE49-F238E27FC236}">
              <a16:creationId xmlns:a16="http://schemas.microsoft.com/office/drawing/2014/main" id="{1DFC2B19-FA93-4EF4-A0A9-66AAA68B4324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6610" name="Text Box 6">
          <a:extLst>
            <a:ext uri="{FF2B5EF4-FFF2-40B4-BE49-F238E27FC236}">
              <a16:creationId xmlns:a16="http://schemas.microsoft.com/office/drawing/2014/main" id="{5E897C3A-293E-470D-8509-C7076E86F767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611" name="Text Box 5">
          <a:extLst>
            <a:ext uri="{FF2B5EF4-FFF2-40B4-BE49-F238E27FC236}">
              <a16:creationId xmlns:a16="http://schemas.microsoft.com/office/drawing/2014/main" id="{496D573B-4D14-4953-823A-129BAC297926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6612" name="Text Box 6">
          <a:extLst>
            <a:ext uri="{FF2B5EF4-FFF2-40B4-BE49-F238E27FC236}">
              <a16:creationId xmlns:a16="http://schemas.microsoft.com/office/drawing/2014/main" id="{75D9CC59-9A2A-4A3D-A884-FB8A278741FB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6613" name="Text Box 6">
          <a:extLst>
            <a:ext uri="{FF2B5EF4-FFF2-40B4-BE49-F238E27FC236}">
              <a16:creationId xmlns:a16="http://schemas.microsoft.com/office/drawing/2014/main" id="{85339940-7B53-45A7-AF07-C894F87460EF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614" name="Text Box 6">
          <a:extLst>
            <a:ext uri="{FF2B5EF4-FFF2-40B4-BE49-F238E27FC236}">
              <a16:creationId xmlns:a16="http://schemas.microsoft.com/office/drawing/2014/main" id="{32403F3C-4F59-4B58-A889-CD30F98C4322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6615" name="Text Box 6">
          <a:extLst>
            <a:ext uri="{FF2B5EF4-FFF2-40B4-BE49-F238E27FC236}">
              <a16:creationId xmlns:a16="http://schemas.microsoft.com/office/drawing/2014/main" id="{9CA411BC-D9C1-444A-8C10-5A5683403A4A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616" name="Text Box 6">
          <a:extLst>
            <a:ext uri="{FF2B5EF4-FFF2-40B4-BE49-F238E27FC236}">
              <a16:creationId xmlns:a16="http://schemas.microsoft.com/office/drawing/2014/main" id="{B67FD13F-B524-4737-8D72-B2EA837D2044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617" name="Text Box 5">
          <a:extLst>
            <a:ext uri="{FF2B5EF4-FFF2-40B4-BE49-F238E27FC236}">
              <a16:creationId xmlns:a16="http://schemas.microsoft.com/office/drawing/2014/main" id="{6E3DCADD-8061-48D6-8437-9161FB9EEB46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618" name="Text Box 6">
          <a:extLst>
            <a:ext uri="{FF2B5EF4-FFF2-40B4-BE49-F238E27FC236}">
              <a16:creationId xmlns:a16="http://schemas.microsoft.com/office/drawing/2014/main" id="{80857481-0C99-48CC-85D3-62C628DBA817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619" name="Text Box 5">
          <a:extLst>
            <a:ext uri="{FF2B5EF4-FFF2-40B4-BE49-F238E27FC236}">
              <a16:creationId xmlns:a16="http://schemas.microsoft.com/office/drawing/2014/main" id="{D4239C94-D3F2-4EF2-BF3D-7816AD782F92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620" name="Text Box 6">
          <a:extLst>
            <a:ext uri="{FF2B5EF4-FFF2-40B4-BE49-F238E27FC236}">
              <a16:creationId xmlns:a16="http://schemas.microsoft.com/office/drawing/2014/main" id="{5ED8B7F1-BE54-4C3F-A550-2A471C5BD846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621" name="Text Box 6">
          <a:extLst>
            <a:ext uri="{FF2B5EF4-FFF2-40B4-BE49-F238E27FC236}">
              <a16:creationId xmlns:a16="http://schemas.microsoft.com/office/drawing/2014/main" id="{17FE1445-7D89-48EE-AED0-3EB52C2663CE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622" name="Text Box 6">
          <a:extLst>
            <a:ext uri="{FF2B5EF4-FFF2-40B4-BE49-F238E27FC236}">
              <a16:creationId xmlns:a16="http://schemas.microsoft.com/office/drawing/2014/main" id="{BF963C65-BE9E-4637-8928-F81DEF8DF3D3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623" name="Text Box 6">
          <a:extLst>
            <a:ext uri="{FF2B5EF4-FFF2-40B4-BE49-F238E27FC236}">
              <a16:creationId xmlns:a16="http://schemas.microsoft.com/office/drawing/2014/main" id="{7CBA7BDF-446E-47FD-BB09-51966B9BD699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624" name="Text Box 6">
          <a:extLst>
            <a:ext uri="{FF2B5EF4-FFF2-40B4-BE49-F238E27FC236}">
              <a16:creationId xmlns:a16="http://schemas.microsoft.com/office/drawing/2014/main" id="{D8775822-E3C6-4450-948B-685AF3992F49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625" name="Text Box 6">
          <a:extLst>
            <a:ext uri="{FF2B5EF4-FFF2-40B4-BE49-F238E27FC236}">
              <a16:creationId xmlns:a16="http://schemas.microsoft.com/office/drawing/2014/main" id="{5E4A827D-E1D9-45D0-9978-E5762CEEF721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626" name="Text Box 6">
          <a:extLst>
            <a:ext uri="{FF2B5EF4-FFF2-40B4-BE49-F238E27FC236}">
              <a16:creationId xmlns:a16="http://schemas.microsoft.com/office/drawing/2014/main" id="{F661E3C4-94B8-47C4-9D4F-77759942D1D8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627" name="Text Box 6">
          <a:extLst>
            <a:ext uri="{FF2B5EF4-FFF2-40B4-BE49-F238E27FC236}">
              <a16:creationId xmlns:a16="http://schemas.microsoft.com/office/drawing/2014/main" id="{E7E7E8E2-8056-4401-B9CD-709BE0487389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628" name="Text Box 6">
          <a:extLst>
            <a:ext uri="{FF2B5EF4-FFF2-40B4-BE49-F238E27FC236}">
              <a16:creationId xmlns:a16="http://schemas.microsoft.com/office/drawing/2014/main" id="{4A14A752-97A7-494B-BB8E-A4BCA1FC2EEF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629" name="Text Box 6">
          <a:extLst>
            <a:ext uri="{FF2B5EF4-FFF2-40B4-BE49-F238E27FC236}">
              <a16:creationId xmlns:a16="http://schemas.microsoft.com/office/drawing/2014/main" id="{057B632B-CF2A-4820-981C-F57AF4F7F39A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630" name="Text Box 5">
          <a:extLst>
            <a:ext uri="{FF2B5EF4-FFF2-40B4-BE49-F238E27FC236}">
              <a16:creationId xmlns:a16="http://schemas.microsoft.com/office/drawing/2014/main" id="{F866480F-7097-4388-B48F-B7A277728A1E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631" name="Text Box 6">
          <a:extLst>
            <a:ext uri="{FF2B5EF4-FFF2-40B4-BE49-F238E27FC236}">
              <a16:creationId xmlns:a16="http://schemas.microsoft.com/office/drawing/2014/main" id="{5FED65AF-AF47-45B0-A68B-46224ED3CB4A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632" name="Text Box 5">
          <a:extLst>
            <a:ext uri="{FF2B5EF4-FFF2-40B4-BE49-F238E27FC236}">
              <a16:creationId xmlns:a16="http://schemas.microsoft.com/office/drawing/2014/main" id="{0D8E08C4-144E-4D7F-B6C0-D0A8ECD32D43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633" name="Text Box 6">
          <a:extLst>
            <a:ext uri="{FF2B5EF4-FFF2-40B4-BE49-F238E27FC236}">
              <a16:creationId xmlns:a16="http://schemas.microsoft.com/office/drawing/2014/main" id="{322D17C0-3CF2-44EE-9F65-ABB7AD83C67C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634" name="Text Box 6">
          <a:extLst>
            <a:ext uri="{FF2B5EF4-FFF2-40B4-BE49-F238E27FC236}">
              <a16:creationId xmlns:a16="http://schemas.microsoft.com/office/drawing/2014/main" id="{D764091A-9835-4CCF-8C70-D3999D0020A9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635" name="Text Box 6">
          <a:extLst>
            <a:ext uri="{FF2B5EF4-FFF2-40B4-BE49-F238E27FC236}">
              <a16:creationId xmlns:a16="http://schemas.microsoft.com/office/drawing/2014/main" id="{F42764EB-45C9-4F77-9369-59BC8B733958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636" name="Text Box 6">
          <a:extLst>
            <a:ext uri="{FF2B5EF4-FFF2-40B4-BE49-F238E27FC236}">
              <a16:creationId xmlns:a16="http://schemas.microsoft.com/office/drawing/2014/main" id="{1FEB49FA-9C38-4A69-B636-D04F4A278986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637" name="Text Box 6">
          <a:extLst>
            <a:ext uri="{FF2B5EF4-FFF2-40B4-BE49-F238E27FC236}">
              <a16:creationId xmlns:a16="http://schemas.microsoft.com/office/drawing/2014/main" id="{61651F25-7471-4DF5-AAAD-8950F3218F9D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638" name="Text Box 5">
          <a:extLst>
            <a:ext uri="{FF2B5EF4-FFF2-40B4-BE49-F238E27FC236}">
              <a16:creationId xmlns:a16="http://schemas.microsoft.com/office/drawing/2014/main" id="{C9C3805C-E6E5-4812-AA85-A7A933E763CD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639" name="Text Box 6">
          <a:extLst>
            <a:ext uri="{FF2B5EF4-FFF2-40B4-BE49-F238E27FC236}">
              <a16:creationId xmlns:a16="http://schemas.microsoft.com/office/drawing/2014/main" id="{3ABBCCFC-F5E6-4DFC-B7C5-5F8D66F9A80D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640" name="Text Box 6">
          <a:extLst>
            <a:ext uri="{FF2B5EF4-FFF2-40B4-BE49-F238E27FC236}">
              <a16:creationId xmlns:a16="http://schemas.microsoft.com/office/drawing/2014/main" id="{E00483A6-05DD-4C87-8479-87B73E3D040F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641" name="Text Box 6">
          <a:extLst>
            <a:ext uri="{FF2B5EF4-FFF2-40B4-BE49-F238E27FC236}">
              <a16:creationId xmlns:a16="http://schemas.microsoft.com/office/drawing/2014/main" id="{DD5A8808-898F-4513-954C-9DC142F566C0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642" name="Text Box 6">
          <a:extLst>
            <a:ext uri="{FF2B5EF4-FFF2-40B4-BE49-F238E27FC236}">
              <a16:creationId xmlns:a16="http://schemas.microsoft.com/office/drawing/2014/main" id="{476B16FD-EAD4-4187-AC5F-DD21F84F8020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643" name="Text Box 6">
          <a:extLst>
            <a:ext uri="{FF2B5EF4-FFF2-40B4-BE49-F238E27FC236}">
              <a16:creationId xmlns:a16="http://schemas.microsoft.com/office/drawing/2014/main" id="{D3120114-C003-4A3E-8496-E6BC55D6B415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644" name="Text Box 6">
          <a:extLst>
            <a:ext uri="{FF2B5EF4-FFF2-40B4-BE49-F238E27FC236}">
              <a16:creationId xmlns:a16="http://schemas.microsoft.com/office/drawing/2014/main" id="{23EB682F-8F90-449A-A030-801EE54AD796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645" name="Text Box 6">
          <a:extLst>
            <a:ext uri="{FF2B5EF4-FFF2-40B4-BE49-F238E27FC236}">
              <a16:creationId xmlns:a16="http://schemas.microsoft.com/office/drawing/2014/main" id="{D1C6C07C-F18D-44AC-B162-EF8A70C18AED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646" name="Text Box 5">
          <a:extLst>
            <a:ext uri="{FF2B5EF4-FFF2-40B4-BE49-F238E27FC236}">
              <a16:creationId xmlns:a16="http://schemas.microsoft.com/office/drawing/2014/main" id="{D37136D1-AA00-400C-91E5-8A075FE6D132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647" name="Text Box 6">
          <a:extLst>
            <a:ext uri="{FF2B5EF4-FFF2-40B4-BE49-F238E27FC236}">
              <a16:creationId xmlns:a16="http://schemas.microsoft.com/office/drawing/2014/main" id="{45C3A148-34FE-408A-82D3-BF4C451D53EA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648" name="Text Box 6">
          <a:extLst>
            <a:ext uri="{FF2B5EF4-FFF2-40B4-BE49-F238E27FC236}">
              <a16:creationId xmlns:a16="http://schemas.microsoft.com/office/drawing/2014/main" id="{021CD4F7-20BA-4394-BC52-DDE2DCFA34D9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649" name="Text Box 6">
          <a:extLst>
            <a:ext uri="{FF2B5EF4-FFF2-40B4-BE49-F238E27FC236}">
              <a16:creationId xmlns:a16="http://schemas.microsoft.com/office/drawing/2014/main" id="{B9E30798-81F9-4D89-8E79-92CFC6330B58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650" name="Text Box 6">
          <a:extLst>
            <a:ext uri="{FF2B5EF4-FFF2-40B4-BE49-F238E27FC236}">
              <a16:creationId xmlns:a16="http://schemas.microsoft.com/office/drawing/2014/main" id="{9C795534-3DB1-4732-A8AC-1C06DC361C43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651" name="Text Box 5">
          <a:extLst>
            <a:ext uri="{FF2B5EF4-FFF2-40B4-BE49-F238E27FC236}">
              <a16:creationId xmlns:a16="http://schemas.microsoft.com/office/drawing/2014/main" id="{D687F06B-FEA1-4A64-9779-AE9EBC9FE8C8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652" name="Text Box 6">
          <a:extLst>
            <a:ext uri="{FF2B5EF4-FFF2-40B4-BE49-F238E27FC236}">
              <a16:creationId xmlns:a16="http://schemas.microsoft.com/office/drawing/2014/main" id="{834AE6D3-61CA-459D-AF35-C3FC1B796ED6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653" name="Text Box 6">
          <a:extLst>
            <a:ext uri="{FF2B5EF4-FFF2-40B4-BE49-F238E27FC236}">
              <a16:creationId xmlns:a16="http://schemas.microsoft.com/office/drawing/2014/main" id="{E2CEF590-16DC-4F2C-AF63-4CD755379E98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654" name="Text Box 6">
          <a:extLst>
            <a:ext uri="{FF2B5EF4-FFF2-40B4-BE49-F238E27FC236}">
              <a16:creationId xmlns:a16="http://schemas.microsoft.com/office/drawing/2014/main" id="{2347947C-0048-4613-AA08-2975921F162A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655" name="Text Box 5">
          <a:extLst>
            <a:ext uri="{FF2B5EF4-FFF2-40B4-BE49-F238E27FC236}">
              <a16:creationId xmlns:a16="http://schemas.microsoft.com/office/drawing/2014/main" id="{5A84C301-EF7F-4541-BD2F-76E235B39F47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656" name="Text Box 6">
          <a:extLst>
            <a:ext uri="{FF2B5EF4-FFF2-40B4-BE49-F238E27FC236}">
              <a16:creationId xmlns:a16="http://schemas.microsoft.com/office/drawing/2014/main" id="{F581B82F-CEA9-4192-8393-B41430570655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657" name="Text Box 6">
          <a:extLst>
            <a:ext uri="{FF2B5EF4-FFF2-40B4-BE49-F238E27FC236}">
              <a16:creationId xmlns:a16="http://schemas.microsoft.com/office/drawing/2014/main" id="{61E37778-8B4C-42B8-966C-BCDE043BC8D4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658" name="Text Box 5">
          <a:extLst>
            <a:ext uri="{FF2B5EF4-FFF2-40B4-BE49-F238E27FC236}">
              <a16:creationId xmlns:a16="http://schemas.microsoft.com/office/drawing/2014/main" id="{8E521150-FC62-4DFD-ABD3-B9802B129E07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659" name="Text Box 6">
          <a:extLst>
            <a:ext uri="{FF2B5EF4-FFF2-40B4-BE49-F238E27FC236}">
              <a16:creationId xmlns:a16="http://schemas.microsoft.com/office/drawing/2014/main" id="{E2C8E881-9E7A-4E59-B2A3-ACCB9D6EBB8F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660" name="Text Box 6">
          <a:extLst>
            <a:ext uri="{FF2B5EF4-FFF2-40B4-BE49-F238E27FC236}">
              <a16:creationId xmlns:a16="http://schemas.microsoft.com/office/drawing/2014/main" id="{CF0639DA-A173-4508-A784-F5453F8C679C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661" name="Text Box 6">
          <a:extLst>
            <a:ext uri="{FF2B5EF4-FFF2-40B4-BE49-F238E27FC236}">
              <a16:creationId xmlns:a16="http://schemas.microsoft.com/office/drawing/2014/main" id="{4C5F12F0-E6BF-4EFC-A3C7-BAC2A871BCCF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190500"/>
    <xdr:sp macro="" textlink="">
      <xdr:nvSpPr>
        <xdr:cNvPr id="6662" name="Text Box 6">
          <a:extLst>
            <a:ext uri="{FF2B5EF4-FFF2-40B4-BE49-F238E27FC236}">
              <a16:creationId xmlns:a16="http://schemas.microsoft.com/office/drawing/2014/main" id="{0214AD14-41BE-4C3E-95D1-731F9809E35B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29</xdr:row>
      <xdr:rowOff>266700</xdr:rowOff>
    </xdr:from>
    <xdr:ext cx="76200" cy="215900"/>
    <xdr:sp macro="" textlink="">
      <xdr:nvSpPr>
        <xdr:cNvPr id="6663" name="Text Box 6">
          <a:extLst>
            <a:ext uri="{FF2B5EF4-FFF2-40B4-BE49-F238E27FC236}">
              <a16:creationId xmlns:a16="http://schemas.microsoft.com/office/drawing/2014/main" id="{895C8498-861E-486B-9657-01DFED7F26B0}"/>
            </a:ext>
          </a:extLst>
        </xdr:cNvPr>
        <xdr:cNvSpPr txBox="1">
          <a:spLocks noChangeArrowheads="1"/>
        </xdr:cNvSpPr>
      </xdr:nvSpPr>
      <xdr:spPr bwMode="auto">
        <a:xfrm>
          <a:off x="136588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29</xdr:row>
      <xdr:rowOff>266700</xdr:rowOff>
    </xdr:from>
    <xdr:ext cx="79375" cy="219075"/>
    <xdr:sp macro="" textlink="">
      <xdr:nvSpPr>
        <xdr:cNvPr id="6664" name="Text Box 6">
          <a:extLst>
            <a:ext uri="{FF2B5EF4-FFF2-40B4-BE49-F238E27FC236}">
              <a16:creationId xmlns:a16="http://schemas.microsoft.com/office/drawing/2014/main" id="{D14EF867-9197-4A29-9778-20BADF86012D}"/>
            </a:ext>
          </a:extLst>
        </xdr:cNvPr>
        <xdr:cNvSpPr txBox="1">
          <a:spLocks noChangeArrowheads="1"/>
        </xdr:cNvSpPr>
      </xdr:nvSpPr>
      <xdr:spPr bwMode="auto">
        <a:xfrm>
          <a:off x="136588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29</xdr:row>
      <xdr:rowOff>266700</xdr:rowOff>
    </xdr:from>
    <xdr:ext cx="76200" cy="215900"/>
    <xdr:sp macro="" textlink="">
      <xdr:nvSpPr>
        <xdr:cNvPr id="6665" name="Text Box 6">
          <a:extLst>
            <a:ext uri="{FF2B5EF4-FFF2-40B4-BE49-F238E27FC236}">
              <a16:creationId xmlns:a16="http://schemas.microsoft.com/office/drawing/2014/main" id="{BAFBD014-4C48-430D-948C-46861CE37BA3}"/>
            </a:ext>
          </a:extLst>
        </xdr:cNvPr>
        <xdr:cNvSpPr txBox="1">
          <a:spLocks noChangeArrowheads="1"/>
        </xdr:cNvSpPr>
      </xdr:nvSpPr>
      <xdr:spPr bwMode="auto">
        <a:xfrm>
          <a:off x="136588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29</xdr:row>
      <xdr:rowOff>266700</xdr:rowOff>
    </xdr:from>
    <xdr:ext cx="76200" cy="215900"/>
    <xdr:sp macro="" textlink="">
      <xdr:nvSpPr>
        <xdr:cNvPr id="6666" name="Text Box 6">
          <a:extLst>
            <a:ext uri="{FF2B5EF4-FFF2-40B4-BE49-F238E27FC236}">
              <a16:creationId xmlns:a16="http://schemas.microsoft.com/office/drawing/2014/main" id="{8DFF06D7-CA6E-44E5-90FF-2B4771632F28}"/>
            </a:ext>
          </a:extLst>
        </xdr:cNvPr>
        <xdr:cNvSpPr txBox="1">
          <a:spLocks noChangeArrowheads="1"/>
        </xdr:cNvSpPr>
      </xdr:nvSpPr>
      <xdr:spPr bwMode="auto">
        <a:xfrm>
          <a:off x="136588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29</xdr:row>
      <xdr:rowOff>266700</xdr:rowOff>
    </xdr:from>
    <xdr:ext cx="76200" cy="215900"/>
    <xdr:sp macro="" textlink="">
      <xdr:nvSpPr>
        <xdr:cNvPr id="6667" name="Text Box 5">
          <a:extLst>
            <a:ext uri="{FF2B5EF4-FFF2-40B4-BE49-F238E27FC236}">
              <a16:creationId xmlns:a16="http://schemas.microsoft.com/office/drawing/2014/main" id="{DD37B3A3-3A30-4FD4-9B08-0E3A6C8595A5}"/>
            </a:ext>
          </a:extLst>
        </xdr:cNvPr>
        <xdr:cNvSpPr txBox="1">
          <a:spLocks noChangeArrowheads="1"/>
        </xdr:cNvSpPr>
      </xdr:nvSpPr>
      <xdr:spPr bwMode="auto">
        <a:xfrm>
          <a:off x="136588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29</xdr:row>
      <xdr:rowOff>266700</xdr:rowOff>
    </xdr:from>
    <xdr:ext cx="76200" cy="215900"/>
    <xdr:sp macro="" textlink="">
      <xdr:nvSpPr>
        <xdr:cNvPr id="6668" name="Text Box 6">
          <a:extLst>
            <a:ext uri="{FF2B5EF4-FFF2-40B4-BE49-F238E27FC236}">
              <a16:creationId xmlns:a16="http://schemas.microsoft.com/office/drawing/2014/main" id="{8BBE36E1-EE6B-4D51-A39B-F56F46281F66}"/>
            </a:ext>
          </a:extLst>
        </xdr:cNvPr>
        <xdr:cNvSpPr txBox="1">
          <a:spLocks noChangeArrowheads="1"/>
        </xdr:cNvSpPr>
      </xdr:nvSpPr>
      <xdr:spPr bwMode="auto">
        <a:xfrm>
          <a:off x="136588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29</xdr:row>
      <xdr:rowOff>266700</xdr:rowOff>
    </xdr:from>
    <xdr:ext cx="76200" cy="215900"/>
    <xdr:sp macro="" textlink="">
      <xdr:nvSpPr>
        <xdr:cNvPr id="6669" name="Text Box 6">
          <a:extLst>
            <a:ext uri="{FF2B5EF4-FFF2-40B4-BE49-F238E27FC236}">
              <a16:creationId xmlns:a16="http://schemas.microsoft.com/office/drawing/2014/main" id="{18EE5959-7FEB-47B7-B00C-8D25C321A825}"/>
            </a:ext>
          </a:extLst>
        </xdr:cNvPr>
        <xdr:cNvSpPr txBox="1">
          <a:spLocks noChangeArrowheads="1"/>
        </xdr:cNvSpPr>
      </xdr:nvSpPr>
      <xdr:spPr bwMode="auto">
        <a:xfrm>
          <a:off x="136588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29</xdr:row>
      <xdr:rowOff>266700</xdr:rowOff>
    </xdr:from>
    <xdr:ext cx="76200" cy="215900"/>
    <xdr:sp macro="" textlink="">
      <xdr:nvSpPr>
        <xdr:cNvPr id="6670" name="Text Box 5">
          <a:extLst>
            <a:ext uri="{FF2B5EF4-FFF2-40B4-BE49-F238E27FC236}">
              <a16:creationId xmlns:a16="http://schemas.microsoft.com/office/drawing/2014/main" id="{F4AA2E8B-90F6-4B9F-8C05-58A13193B753}"/>
            </a:ext>
          </a:extLst>
        </xdr:cNvPr>
        <xdr:cNvSpPr txBox="1">
          <a:spLocks noChangeArrowheads="1"/>
        </xdr:cNvSpPr>
      </xdr:nvSpPr>
      <xdr:spPr bwMode="auto">
        <a:xfrm>
          <a:off x="136588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29</xdr:row>
      <xdr:rowOff>266700</xdr:rowOff>
    </xdr:from>
    <xdr:ext cx="76200" cy="215900"/>
    <xdr:sp macro="" textlink="">
      <xdr:nvSpPr>
        <xdr:cNvPr id="6671" name="Text Box 6">
          <a:extLst>
            <a:ext uri="{FF2B5EF4-FFF2-40B4-BE49-F238E27FC236}">
              <a16:creationId xmlns:a16="http://schemas.microsoft.com/office/drawing/2014/main" id="{FA53EAAD-BF20-41CD-B024-F6EF46F784A0}"/>
            </a:ext>
          </a:extLst>
        </xdr:cNvPr>
        <xdr:cNvSpPr txBox="1">
          <a:spLocks noChangeArrowheads="1"/>
        </xdr:cNvSpPr>
      </xdr:nvSpPr>
      <xdr:spPr bwMode="auto">
        <a:xfrm>
          <a:off x="136588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29</xdr:row>
      <xdr:rowOff>266700</xdr:rowOff>
    </xdr:from>
    <xdr:ext cx="79375" cy="219075"/>
    <xdr:sp macro="" textlink="">
      <xdr:nvSpPr>
        <xdr:cNvPr id="6672" name="Text Box 6">
          <a:extLst>
            <a:ext uri="{FF2B5EF4-FFF2-40B4-BE49-F238E27FC236}">
              <a16:creationId xmlns:a16="http://schemas.microsoft.com/office/drawing/2014/main" id="{94D44797-0C21-49F7-AB5F-EDCEA3524759}"/>
            </a:ext>
          </a:extLst>
        </xdr:cNvPr>
        <xdr:cNvSpPr txBox="1">
          <a:spLocks noChangeArrowheads="1"/>
        </xdr:cNvSpPr>
      </xdr:nvSpPr>
      <xdr:spPr bwMode="auto">
        <a:xfrm>
          <a:off x="136588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29</xdr:row>
      <xdr:rowOff>266700</xdr:rowOff>
    </xdr:from>
    <xdr:ext cx="79375" cy="219075"/>
    <xdr:sp macro="" textlink="">
      <xdr:nvSpPr>
        <xdr:cNvPr id="6673" name="Text Box 6">
          <a:extLst>
            <a:ext uri="{FF2B5EF4-FFF2-40B4-BE49-F238E27FC236}">
              <a16:creationId xmlns:a16="http://schemas.microsoft.com/office/drawing/2014/main" id="{B79FB7AD-4946-47E5-97A6-35934837E32B}"/>
            </a:ext>
          </a:extLst>
        </xdr:cNvPr>
        <xdr:cNvSpPr txBox="1">
          <a:spLocks noChangeArrowheads="1"/>
        </xdr:cNvSpPr>
      </xdr:nvSpPr>
      <xdr:spPr bwMode="auto">
        <a:xfrm>
          <a:off x="136588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29</xdr:row>
      <xdr:rowOff>266700</xdr:rowOff>
    </xdr:from>
    <xdr:ext cx="76200" cy="215900"/>
    <xdr:sp macro="" textlink="">
      <xdr:nvSpPr>
        <xdr:cNvPr id="6674" name="Text Box 5">
          <a:extLst>
            <a:ext uri="{FF2B5EF4-FFF2-40B4-BE49-F238E27FC236}">
              <a16:creationId xmlns:a16="http://schemas.microsoft.com/office/drawing/2014/main" id="{BE1CDF99-AC21-4429-A3C9-E85E4777F235}"/>
            </a:ext>
          </a:extLst>
        </xdr:cNvPr>
        <xdr:cNvSpPr txBox="1">
          <a:spLocks noChangeArrowheads="1"/>
        </xdr:cNvSpPr>
      </xdr:nvSpPr>
      <xdr:spPr bwMode="auto">
        <a:xfrm>
          <a:off x="136588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29</xdr:row>
      <xdr:rowOff>266700</xdr:rowOff>
    </xdr:from>
    <xdr:ext cx="76200" cy="215900"/>
    <xdr:sp macro="" textlink="">
      <xdr:nvSpPr>
        <xdr:cNvPr id="6675" name="Text Box 6">
          <a:extLst>
            <a:ext uri="{FF2B5EF4-FFF2-40B4-BE49-F238E27FC236}">
              <a16:creationId xmlns:a16="http://schemas.microsoft.com/office/drawing/2014/main" id="{C346753B-094A-4BFD-B7D9-33E0E3C8E27D}"/>
            </a:ext>
          </a:extLst>
        </xdr:cNvPr>
        <xdr:cNvSpPr txBox="1">
          <a:spLocks noChangeArrowheads="1"/>
        </xdr:cNvSpPr>
      </xdr:nvSpPr>
      <xdr:spPr bwMode="auto">
        <a:xfrm>
          <a:off x="136588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29</xdr:row>
      <xdr:rowOff>266700</xdr:rowOff>
    </xdr:from>
    <xdr:ext cx="79375" cy="219075"/>
    <xdr:sp macro="" textlink="">
      <xdr:nvSpPr>
        <xdr:cNvPr id="6676" name="Text Box 6">
          <a:extLst>
            <a:ext uri="{FF2B5EF4-FFF2-40B4-BE49-F238E27FC236}">
              <a16:creationId xmlns:a16="http://schemas.microsoft.com/office/drawing/2014/main" id="{93BD06E9-3FB6-4838-940D-8DEB052AA5C9}"/>
            </a:ext>
          </a:extLst>
        </xdr:cNvPr>
        <xdr:cNvSpPr txBox="1">
          <a:spLocks noChangeArrowheads="1"/>
        </xdr:cNvSpPr>
      </xdr:nvSpPr>
      <xdr:spPr bwMode="auto">
        <a:xfrm>
          <a:off x="136588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29</xdr:row>
      <xdr:rowOff>266700</xdr:rowOff>
    </xdr:from>
    <xdr:ext cx="76200" cy="215900"/>
    <xdr:sp macro="" textlink="">
      <xdr:nvSpPr>
        <xdr:cNvPr id="6677" name="Text Box 5">
          <a:extLst>
            <a:ext uri="{FF2B5EF4-FFF2-40B4-BE49-F238E27FC236}">
              <a16:creationId xmlns:a16="http://schemas.microsoft.com/office/drawing/2014/main" id="{504FB165-8230-4C12-B9E7-1A7A3850251C}"/>
            </a:ext>
          </a:extLst>
        </xdr:cNvPr>
        <xdr:cNvSpPr txBox="1">
          <a:spLocks noChangeArrowheads="1"/>
        </xdr:cNvSpPr>
      </xdr:nvSpPr>
      <xdr:spPr bwMode="auto">
        <a:xfrm>
          <a:off x="136588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29</xdr:row>
      <xdr:rowOff>266700</xdr:rowOff>
    </xdr:from>
    <xdr:ext cx="79375" cy="219075"/>
    <xdr:sp macro="" textlink="">
      <xdr:nvSpPr>
        <xdr:cNvPr id="6678" name="Text Box 6">
          <a:extLst>
            <a:ext uri="{FF2B5EF4-FFF2-40B4-BE49-F238E27FC236}">
              <a16:creationId xmlns:a16="http://schemas.microsoft.com/office/drawing/2014/main" id="{3FC2B959-2921-4849-AD81-AC84BDEE851F}"/>
            </a:ext>
          </a:extLst>
        </xdr:cNvPr>
        <xdr:cNvSpPr txBox="1">
          <a:spLocks noChangeArrowheads="1"/>
        </xdr:cNvSpPr>
      </xdr:nvSpPr>
      <xdr:spPr bwMode="auto">
        <a:xfrm>
          <a:off x="136588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29</xdr:row>
      <xdr:rowOff>266700</xdr:rowOff>
    </xdr:from>
    <xdr:ext cx="79375" cy="219075"/>
    <xdr:sp macro="" textlink="">
      <xdr:nvSpPr>
        <xdr:cNvPr id="6679" name="Text Box 6">
          <a:extLst>
            <a:ext uri="{FF2B5EF4-FFF2-40B4-BE49-F238E27FC236}">
              <a16:creationId xmlns:a16="http://schemas.microsoft.com/office/drawing/2014/main" id="{99A2B0E9-ED0F-4C93-B3E0-25A9194FADE0}"/>
            </a:ext>
          </a:extLst>
        </xdr:cNvPr>
        <xdr:cNvSpPr txBox="1">
          <a:spLocks noChangeArrowheads="1"/>
        </xdr:cNvSpPr>
      </xdr:nvSpPr>
      <xdr:spPr bwMode="auto">
        <a:xfrm>
          <a:off x="136588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29</xdr:row>
      <xdr:rowOff>266700</xdr:rowOff>
    </xdr:from>
    <xdr:ext cx="76200" cy="215900"/>
    <xdr:sp macro="" textlink="">
      <xdr:nvSpPr>
        <xdr:cNvPr id="6680" name="Text Box 6">
          <a:extLst>
            <a:ext uri="{FF2B5EF4-FFF2-40B4-BE49-F238E27FC236}">
              <a16:creationId xmlns:a16="http://schemas.microsoft.com/office/drawing/2014/main" id="{91B22199-0E2B-4817-AA77-DD9FBCEE2160}"/>
            </a:ext>
          </a:extLst>
        </xdr:cNvPr>
        <xdr:cNvSpPr txBox="1">
          <a:spLocks noChangeArrowheads="1"/>
        </xdr:cNvSpPr>
      </xdr:nvSpPr>
      <xdr:spPr bwMode="auto">
        <a:xfrm>
          <a:off x="136588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29</xdr:row>
      <xdr:rowOff>266700</xdr:rowOff>
    </xdr:from>
    <xdr:ext cx="76200" cy="215900"/>
    <xdr:sp macro="" textlink="">
      <xdr:nvSpPr>
        <xdr:cNvPr id="6681" name="Text Box 6">
          <a:extLst>
            <a:ext uri="{FF2B5EF4-FFF2-40B4-BE49-F238E27FC236}">
              <a16:creationId xmlns:a16="http://schemas.microsoft.com/office/drawing/2014/main" id="{B9697E39-A4E1-4763-A7E8-ACA4918F795D}"/>
            </a:ext>
          </a:extLst>
        </xdr:cNvPr>
        <xdr:cNvSpPr txBox="1">
          <a:spLocks noChangeArrowheads="1"/>
        </xdr:cNvSpPr>
      </xdr:nvSpPr>
      <xdr:spPr bwMode="auto">
        <a:xfrm>
          <a:off x="136588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29</xdr:row>
      <xdr:rowOff>266700</xdr:rowOff>
    </xdr:from>
    <xdr:ext cx="79375" cy="219075"/>
    <xdr:sp macro="" textlink="">
      <xdr:nvSpPr>
        <xdr:cNvPr id="6682" name="Text Box 6">
          <a:extLst>
            <a:ext uri="{FF2B5EF4-FFF2-40B4-BE49-F238E27FC236}">
              <a16:creationId xmlns:a16="http://schemas.microsoft.com/office/drawing/2014/main" id="{A3CE11D4-F95C-4CED-BFAC-25D2556689B3}"/>
            </a:ext>
          </a:extLst>
        </xdr:cNvPr>
        <xdr:cNvSpPr txBox="1">
          <a:spLocks noChangeArrowheads="1"/>
        </xdr:cNvSpPr>
      </xdr:nvSpPr>
      <xdr:spPr bwMode="auto">
        <a:xfrm>
          <a:off x="136588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29</xdr:row>
      <xdr:rowOff>266700</xdr:rowOff>
    </xdr:from>
    <xdr:ext cx="76200" cy="215900"/>
    <xdr:sp macro="" textlink="">
      <xdr:nvSpPr>
        <xdr:cNvPr id="6683" name="Text Box 6">
          <a:extLst>
            <a:ext uri="{FF2B5EF4-FFF2-40B4-BE49-F238E27FC236}">
              <a16:creationId xmlns:a16="http://schemas.microsoft.com/office/drawing/2014/main" id="{15A5FCE7-B438-4B5C-AAF9-FB9E26599973}"/>
            </a:ext>
          </a:extLst>
        </xdr:cNvPr>
        <xdr:cNvSpPr txBox="1">
          <a:spLocks noChangeArrowheads="1"/>
        </xdr:cNvSpPr>
      </xdr:nvSpPr>
      <xdr:spPr bwMode="auto">
        <a:xfrm>
          <a:off x="136588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29</xdr:row>
      <xdr:rowOff>266700</xdr:rowOff>
    </xdr:from>
    <xdr:ext cx="79375" cy="219075"/>
    <xdr:sp macro="" textlink="">
      <xdr:nvSpPr>
        <xdr:cNvPr id="6684" name="Text Box 6">
          <a:extLst>
            <a:ext uri="{FF2B5EF4-FFF2-40B4-BE49-F238E27FC236}">
              <a16:creationId xmlns:a16="http://schemas.microsoft.com/office/drawing/2014/main" id="{5BC3D33D-FE16-48DA-A63F-63F86BAABF3E}"/>
            </a:ext>
          </a:extLst>
        </xdr:cNvPr>
        <xdr:cNvSpPr txBox="1">
          <a:spLocks noChangeArrowheads="1"/>
        </xdr:cNvSpPr>
      </xdr:nvSpPr>
      <xdr:spPr bwMode="auto">
        <a:xfrm>
          <a:off x="136588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29</xdr:row>
      <xdr:rowOff>266700</xdr:rowOff>
    </xdr:from>
    <xdr:ext cx="76200" cy="215900"/>
    <xdr:sp macro="" textlink="">
      <xdr:nvSpPr>
        <xdr:cNvPr id="6685" name="Text Box 6">
          <a:extLst>
            <a:ext uri="{FF2B5EF4-FFF2-40B4-BE49-F238E27FC236}">
              <a16:creationId xmlns:a16="http://schemas.microsoft.com/office/drawing/2014/main" id="{8C7A3B2A-EF70-4B07-94FC-2863A1220F3C}"/>
            </a:ext>
          </a:extLst>
        </xdr:cNvPr>
        <xdr:cNvSpPr txBox="1">
          <a:spLocks noChangeArrowheads="1"/>
        </xdr:cNvSpPr>
      </xdr:nvSpPr>
      <xdr:spPr bwMode="auto">
        <a:xfrm>
          <a:off x="136588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29</xdr:row>
      <xdr:rowOff>266700</xdr:rowOff>
    </xdr:from>
    <xdr:ext cx="76200" cy="215900"/>
    <xdr:sp macro="" textlink="">
      <xdr:nvSpPr>
        <xdr:cNvPr id="6686" name="Text Box 6">
          <a:extLst>
            <a:ext uri="{FF2B5EF4-FFF2-40B4-BE49-F238E27FC236}">
              <a16:creationId xmlns:a16="http://schemas.microsoft.com/office/drawing/2014/main" id="{B0857BB7-81DE-496F-AB7A-A907E1907B77}"/>
            </a:ext>
          </a:extLst>
        </xdr:cNvPr>
        <xdr:cNvSpPr txBox="1">
          <a:spLocks noChangeArrowheads="1"/>
        </xdr:cNvSpPr>
      </xdr:nvSpPr>
      <xdr:spPr bwMode="auto">
        <a:xfrm>
          <a:off x="136588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29</xdr:row>
      <xdr:rowOff>266700</xdr:rowOff>
    </xdr:from>
    <xdr:ext cx="76200" cy="215900"/>
    <xdr:sp macro="" textlink="">
      <xdr:nvSpPr>
        <xdr:cNvPr id="6687" name="Text Box 5">
          <a:extLst>
            <a:ext uri="{FF2B5EF4-FFF2-40B4-BE49-F238E27FC236}">
              <a16:creationId xmlns:a16="http://schemas.microsoft.com/office/drawing/2014/main" id="{B3C46848-D97F-4617-A1D6-705C1A79872C}"/>
            </a:ext>
          </a:extLst>
        </xdr:cNvPr>
        <xdr:cNvSpPr txBox="1">
          <a:spLocks noChangeArrowheads="1"/>
        </xdr:cNvSpPr>
      </xdr:nvSpPr>
      <xdr:spPr bwMode="auto">
        <a:xfrm>
          <a:off x="136588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29</xdr:row>
      <xdr:rowOff>266700</xdr:rowOff>
    </xdr:from>
    <xdr:ext cx="76200" cy="215900"/>
    <xdr:sp macro="" textlink="">
      <xdr:nvSpPr>
        <xdr:cNvPr id="6688" name="Text Box 6">
          <a:extLst>
            <a:ext uri="{FF2B5EF4-FFF2-40B4-BE49-F238E27FC236}">
              <a16:creationId xmlns:a16="http://schemas.microsoft.com/office/drawing/2014/main" id="{3F5E9D96-042E-45E3-B720-CFBCD9E876A7}"/>
            </a:ext>
          </a:extLst>
        </xdr:cNvPr>
        <xdr:cNvSpPr txBox="1">
          <a:spLocks noChangeArrowheads="1"/>
        </xdr:cNvSpPr>
      </xdr:nvSpPr>
      <xdr:spPr bwMode="auto">
        <a:xfrm>
          <a:off x="136588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29</xdr:row>
      <xdr:rowOff>266700</xdr:rowOff>
    </xdr:from>
    <xdr:ext cx="76200" cy="215900"/>
    <xdr:sp macro="" textlink="">
      <xdr:nvSpPr>
        <xdr:cNvPr id="6689" name="Text Box 5">
          <a:extLst>
            <a:ext uri="{FF2B5EF4-FFF2-40B4-BE49-F238E27FC236}">
              <a16:creationId xmlns:a16="http://schemas.microsoft.com/office/drawing/2014/main" id="{BB407906-DC63-46A0-BA3E-EDA82DBF2592}"/>
            </a:ext>
          </a:extLst>
        </xdr:cNvPr>
        <xdr:cNvSpPr txBox="1">
          <a:spLocks noChangeArrowheads="1"/>
        </xdr:cNvSpPr>
      </xdr:nvSpPr>
      <xdr:spPr bwMode="auto">
        <a:xfrm>
          <a:off x="136588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29</xdr:row>
      <xdr:rowOff>266700</xdr:rowOff>
    </xdr:from>
    <xdr:ext cx="76200" cy="215900"/>
    <xdr:sp macro="" textlink="">
      <xdr:nvSpPr>
        <xdr:cNvPr id="6690" name="Text Box 6">
          <a:extLst>
            <a:ext uri="{FF2B5EF4-FFF2-40B4-BE49-F238E27FC236}">
              <a16:creationId xmlns:a16="http://schemas.microsoft.com/office/drawing/2014/main" id="{15E51728-D9A1-42FE-9DAF-2C9C01E7E04E}"/>
            </a:ext>
          </a:extLst>
        </xdr:cNvPr>
        <xdr:cNvSpPr txBox="1">
          <a:spLocks noChangeArrowheads="1"/>
        </xdr:cNvSpPr>
      </xdr:nvSpPr>
      <xdr:spPr bwMode="auto">
        <a:xfrm>
          <a:off x="136588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190500"/>
    <xdr:sp macro="" textlink="">
      <xdr:nvSpPr>
        <xdr:cNvPr id="6691" name="Text Box 6">
          <a:extLst>
            <a:ext uri="{FF2B5EF4-FFF2-40B4-BE49-F238E27FC236}">
              <a16:creationId xmlns:a16="http://schemas.microsoft.com/office/drawing/2014/main" id="{4C176147-60F3-4A19-94C4-D83FE3E15D61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29</xdr:row>
      <xdr:rowOff>266700</xdr:rowOff>
    </xdr:from>
    <xdr:ext cx="79375" cy="219075"/>
    <xdr:sp macro="" textlink="">
      <xdr:nvSpPr>
        <xdr:cNvPr id="6692" name="Text Box 6">
          <a:extLst>
            <a:ext uri="{FF2B5EF4-FFF2-40B4-BE49-F238E27FC236}">
              <a16:creationId xmlns:a16="http://schemas.microsoft.com/office/drawing/2014/main" id="{7AC455A5-F00E-4DB9-8945-F827D187167E}"/>
            </a:ext>
          </a:extLst>
        </xdr:cNvPr>
        <xdr:cNvSpPr txBox="1">
          <a:spLocks noChangeArrowheads="1"/>
        </xdr:cNvSpPr>
      </xdr:nvSpPr>
      <xdr:spPr bwMode="auto">
        <a:xfrm>
          <a:off x="136588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29</xdr:row>
      <xdr:rowOff>266700</xdr:rowOff>
    </xdr:from>
    <xdr:ext cx="79375" cy="219075"/>
    <xdr:sp macro="" textlink="">
      <xdr:nvSpPr>
        <xdr:cNvPr id="6693" name="Text Box 6">
          <a:extLst>
            <a:ext uri="{FF2B5EF4-FFF2-40B4-BE49-F238E27FC236}">
              <a16:creationId xmlns:a16="http://schemas.microsoft.com/office/drawing/2014/main" id="{CEAF647B-53C7-4A81-A050-D0BBFA24CD22}"/>
            </a:ext>
          </a:extLst>
        </xdr:cNvPr>
        <xdr:cNvSpPr txBox="1">
          <a:spLocks noChangeArrowheads="1"/>
        </xdr:cNvSpPr>
      </xdr:nvSpPr>
      <xdr:spPr bwMode="auto">
        <a:xfrm>
          <a:off x="136588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29</xdr:row>
      <xdr:rowOff>266700</xdr:rowOff>
    </xdr:from>
    <xdr:ext cx="76200" cy="215900"/>
    <xdr:sp macro="" textlink="">
      <xdr:nvSpPr>
        <xdr:cNvPr id="6694" name="Text Box 5">
          <a:extLst>
            <a:ext uri="{FF2B5EF4-FFF2-40B4-BE49-F238E27FC236}">
              <a16:creationId xmlns:a16="http://schemas.microsoft.com/office/drawing/2014/main" id="{66C261BB-DB86-4862-811B-5889A6EB57BC}"/>
            </a:ext>
          </a:extLst>
        </xdr:cNvPr>
        <xdr:cNvSpPr txBox="1">
          <a:spLocks noChangeArrowheads="1"/>
        </xdr:cNvSpPr>
      </xdr:nvSpPr>
      <xdr:spPr bwMode="auto">
        <a:xfrm>
          <a:off x="136588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29</xdr:row>
      <xdr:rowOff>266700</xdr:rowOff>
    </xdr:from>
    <xdr:ext cx="76200" cy="215900"/>
    <xdr:sp macro="" textlink="">
      <xdr:nvSpPr>
        <xdr:cNvPr id="6695" name="Text Box 6">
          <a:extLst>
            <a:ext uri="{FF2B5EF4-FFF2-40B4-BE49-F238E27FC236}">
              <a16:creationId xmlns:a16="http://schemas.microsoft.com/office/drawing/2014/main" id="{C4F5FD44-F15D-4694-8A03-1DEDE41C1FCB}"/>
            </a:ext>
          </a:extLst>
        </xdr:cNvPr>
        <xdr:cNvSpPr txBox="1">
          <a:spLocks noChangeArrowheads="1"/>
        </xdr:cNvSpPr>
      </xdr:nvSpPr>
      <xdr:spPr bwMode="auto">
        <a:xfrm>
          <a:off x="136588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190500"/>
    <xdr:sp macro="" textlink="">
      <xdr:nvSpPr>
        <xdr:cNvPr id="6696" name="Text Box 6">
          <a:extLst>
            <a:ext uri="{FF2B5EF4-FFF2-40B4-BE49-F238E27FC236}">
              <a16:creationId xmlns:a16="http://schemas.microsoft.com/office/drawing/2014/main" id="{DAD3D002-14FF-46D5-B986-76C164B76867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29</xdr:row>
      <xdr:rowOff>266700</xdr:rowOff>
    </xdr:from>
    <xdr:ext cx="79375" cy="219075"/>
    <xdr:sp macro="" textlink="">
      <xdr:nvSpPr>
        <xdr:cNvPr id="6697" name="Text Box 6">
          <a:extLst>
            <a:ext uri="{FF2B5EF4-FFF2-40B4-BE49-F238E27FC236}">
              <a16:creationId xmlns:a16="http://schemas.microsoft.com/office/drawing/2014/main" id="{6E35C451-FB93-4E96-AC82-6533B573BF56}"/>
            </a:ext>
          </a:extLst>
        </xdr:cNvPr>
        <xdr:cNvSpPr txBox="1">
          <a:spLocks noChangeArrowheads="1"/>
        </xdr:cNvSpPr>
      </xdr:nvSpPr>
      <xdr:spPr bwMode="auto">
        <a:xfrm>
          <a:off x="136588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698" name="Text Box 6">
          <a:extLst>
            <a:ext uri="{FF2B5EF4-FFF2-40B4-BE49-F238E27FC236}">
              <a16:creationId xmlns:a16="http://schemas.microsoft.com/office/drawing/2014/main" id="{E9A49A76-24E0-491D-9FD9-F8BC0F5C4CE5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699" name="Text Box 6">
          <a:extLst>
            <a:ext uri="{FF2B5EF4-FFF2-40B4-BE49-F238E27FC236}">
              <a16:creationId xmlns:a16="http://schemas.microsoft.com/office/drawing/2014/main" id="{38079668-E30F-46FE-91A4-678C1260E0A0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700" name="Text Box 5">
          <a:extLst>
            <a:ext uri="{FF2B5EF4-FFF2-40B4-BE49-F238E27FC236}">
              <a16:creationId xmlns:a16="http://schemas.microsoft.com/office/drawing/2014/main" id="{1457A2D2-084C-4063-998A-99A467FB306A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701" name="Text Box 5">
          <a:extLst>
            <a:ext uri="{FF2B5EF4-FFF2-40B4-BE49-F238E27FC236}">
              <a16:creationId xmlns:a16="http://schemas.microsoft.com/office/drawing/2014/main" id="{9729EE63-729D-4A55-ABB2-720F885B0742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702" name="Text Box 6">
          <a:extLst>
            <a:ext uri="{FF2B5EF4-FFF2-40B4-BE49-F238E27FC236}">
              <a16:creationId xmlns:a16="http://schemas.microsoft.com/office/drawing/2014/main" id="{4368F4AA-FA66-4B5A-8E60-0D76E2B03795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703" name="Text Box 6">
          <a:extLst>
            <a:ext uri="{FF2B5EF4-FFF2-40B4-BE49-F238E27FC236}">
              <a16:creationId xmlns:a16="http://schemas.microsoft.com/office/drawing/2014/main" id="{3C741956-9FD0-4A3A-9F93-2A2758426CCB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704" name="Text Box 6">
          <a:extLst>
            <a:ext uri="{FF2B5EF4-FFF2-40B4-BE49-F238E27FC236}">
              <a16:creationId xmlns:a16="http://schemas.microsoft.com/office/drawing/2014/main" id="{50F13873-803D-4CF9-87D2-E27537728BEE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705" name="Text Box 6">
          <a:extLst>
            <a:ext uri="{FF2B5EF4-FFF2-40B4-BE49-F238E27FC236}">
              <a16:creationId xmlns:a16="http://schemas.microsoft.com/office/drawing/2014/main" id="{7462CAA7-36BE-4236-9DAA-ECEB262E6708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706" name="Text Box 5">
          <a:extLst>
            <a:ext uri="{FF2B5EF4-FFF2-40B4-BE49-F238E27FC236}">
              <a16:creationId xmlns:a16="http://schemas.microsoft.com/office/drawing/2014/main" id="{C1CA9078-0A36-421E-9274-E3AFE88D9921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707" name="Text Box 6">
          <a:extLst>
            <a:ext uri="{FF2B5EF4-FFF2-40B4-BE49-F238E27FC236}">
              <a16:creationId xmlns:a16="http://schemas.microsoft.com/office/drawing/2014/main" id="{50540BBE-F11D-4B17-96A7-9FE1C30657B5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708" name="Text Box 6">
          <a:extLst>
            <a:ext uri="{FF2B5EF4-FFF2-40B4-BE49-F238E27FC236}">
              <a16:creationId xmlns:a16="http://schemas.microsoft.com/office/drawing/2014/main" id="{FDEB6234-6BDC-4FD1-AE4C-36829A0701B4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709" name="Text Box 6">
          <a:extLst>
            <a:ext uri="{FF2B5EF4-FFF2-40B4-BE49-F238E27FC236}">
              <a16:creationId xmlns:a16="http://schemas.microsoft.com/office/drawing/2014/main" id="{71BF8A37-7E89-4A33-A448-1B91CB9839D3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710" name="Text Box 6">
          <a:extLst>
            <a:ext uri="{FF2B5EF4-FFF2-40B4-BE49-F238E27FC236}">
              <a16:creationId xmlns:a16="http://schemas.microsoft.com/office/drawing/2014/main" id="{C88E61B9-DE28-4626-96DD-84A7D174690D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190500"/>
    <xdr:sp macro="" textlink="">
      <xdr:nvSpPr>
        <xdr:cNvPr id="6711" name="Text Box 6">
          <a:extLst>
            <a:ext uri="{FF2B5EF4-FFF2-40B4-BE49-F238E27FC236}">
              <a16:creationId xmlns:a16="http://schemas.microsoft.com/office/drawing/2014/main" id="{8975A023-7136-409F-9431-FF7797DCCA28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29</xdr:row>
      <xdr:rowOff>266700</xdr:rowOff>
    </xdr:from>
    <xdr:ext cx="76200" cy="215900"/>
    <xdr:sp macro="" textlink="">
      <xdr:nvSpPr>
        <xdr:cNvPr id="6712" name="Text Box 6">
          <a:extLst>
            <a:ext uri="{FF2B5EF4-FFF2-40B4-BE49-F238E27FC236}">
              <a16:creationId xmlns:a16="http://schemas.microsoft.com/office/drawing/2014/main" id="{80463997-0C22-4705-9A42-C74048B1E837}"/>
            </a:ext>
          </a:extLst>
        </xdr:cNvPr>
        <xdr:cNvSpPr txBox="1">
          <a:spLocks noChangeArrowheads="1"/>
        </xdr:cNvSpPr>
      </xdr:nvSpPr>
      <xdr:spPr bwMode="auto">
        <a:xfrm>
          <a:off x="146875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29</xdr:row>
      <xdr:rowOff>266700</xdr:rowOff>
    </xdr:from>
    <xdr:ext cx="76200" cy="215900"/>
    <xdr:sp macro="" textlink="">
      <xdr:nvSpPr>
        <xdr:cNvPr id="6713" name="Text Box 5">
          <a:extLst>
            <a:ext uri="{FF2B5EF4-FFF2-40B4-BE49-F238E27FC236}">
              <a16:creationId xmlns:a16="http://schemas.microsoft.com/office/drawing/2014/main" id="{E788C116-1398-4624-AF81-5FFB990A8A76}"/>
            </a:ext>
          </a:extLst>
        </xdr:cNvPr>
        <xdr:cNvSpPr txBox="1">
          <a:spLocks noChangeArrowheads="1"/>
        </xdr:cNvSpPr>
      </xdr:nvSpPr>
      <xdr:spPr bwMode="auto">
        <a:xfrm>
          <a:off x="146875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29</xdr:row>
      <xdr:rowOff>266700</xdr:rowOff>
    </xdr:from>
    <xdr:ext cx="76200" cy="215900"/>
    <xdr:sp macro="" textlink="">
      <xdr:nvSpPr>
        <xdr:cNvPr id="6714" name="Text Box 6">
          <a:extLst>
            <a:ext uri="{FF2B5EF4-FFF2-40B4-BE49-F238E27FC236}">
              <a16:creationId xmlns:a16="http://schemas.microsoft.com/office/drawing/2014/main" id="{5F56E96A-18EE-4080-A418-90DD31C6471B}"/>
            </a:ext>
          </a:extLst>
        </xdr:cNvPr>
        <xdr:cNvSpPr txBox="1">
          <a:spLocks noChangeArrowheads="1"/>
        </xdr:cNvSpPr>
      </xdr:nvSpPr>
      <xdr:spPr bwMode="auto">
        <a:xfrm>
          <a:off x="146875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715" name="Text Box 6">
          <a:extLst>
            <a:ext uri="{FF2B5EF4-FFF2-40B4-BE49-F238E27FC236}">
              <a16:creationId xmlns:a16="http://schemas.microsoft.com/office/drawing/2014/main" id="{F7AE93D5-D44A-4DED-9DAD-2FCD40976091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716" name="Text Box 6">
          <a:extLst>
            <a:ext uri="{FF2B5EF4-FFF2-40B4-BE49-F238E27FC236}">
              <a16:creationId xmlns:a16="http://schemas.microsoft.com/office/drawing/2014/main" id="{8E77C92F-35E5-48EF-8DBA-A47A84191314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717" name="Text Box 5">
          <a:extLst>
            <a:ext uri="{FF2B5EF4-FFF2-40B4-BE49-F238E27FC236}">
              <a16:creationId xmlns:a16="http://schemas.microsoft.com/office/drawing/2014/main" id="{29766E7C-0C6D-4482-AE0D-B182DDD958A0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29</xdr:row>
      <xdr:rowOff>266700</xdr:rowOff>
    </xdr:from>
    <xdr:ext cx="76200" cy="215900"/>
    <xdr:sp macro="" textlink="">
      <xdr:nvSpPr>
        <xdr:cNvPr id="6718" name="Text Box 5">
          <a:extLst>
            <a:ext uri="{FF2B5EF4-FFF2-40B4-BE49-F238E27FC236}">
              <a16:creationId xmlns:a16="http://schemas.microsoft.com/office/drawing/2014/main" id="{FEC8DAC3-5F06-453A-85E6-7B2E8483AD82}"/>
            </a:ext>
          </a:extLst>
        </xdr:cNvPr>
        <xdr:cNvSpPr txBox="1">
          <a:spLocks noChangeArrowheads="1"/>
        </xdr:cNvSpPr>
      </xdr:nvSpPr>
      <xdr:spPr bwMode="auto">
        <a:xfrm>
          <a:off x="146875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29</xdr:row>
      <xdr:rowOff>266700</xdr:rowOff>
    </xdr:from>
    <xdr:ext cx="76200" cy="215900"/>
    <xdr:sp macro="" textlink="">
      <xdr:nvSpPr>
        <xdr:cNvPr id="6719" name="Text Box 6">
          <a:extLst>
            <a:ext uri="{FF2B5EF4-FFF2-40B4-BE49-F238E27FC236}">
              <a16:creationId xmlns:a16="http://schemas.microsoft.com/office/drawing/2014/main" id="{1AB2FC95-0F13-44EE-B017-4365D750F582}"/>
            </a:ext>
          </a:extLst>
        </xdr:cNvPr>
        <xdr:cNvSpPr txBox="1">
          <a:spLocks noChangeArrowheads="1"/>
        </xdr:cNvSpPr>
      </xdr:nvSpPr>
      <xdr:spPr bwMode="auto">
        <a:xfrm>
          <a:off x="146875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720" name="Text Box 6">
          <a:extLst>
            <a:ext uri="{FF2B5EF4-FFF2-40B4-BE49-F238E27FC236}">
              <a16:creationId xmlns:a16="http://schemas.microsoft.com/office/drawing/2014/main" id="{12413457-46E8-40AF-B5CD-8CE4EF75BE19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721" name="Text Box 6">
          <a:extLst>
            <a:ext uri="{FF2B5EF4-FFF2-40B4-BE49-F238E27FC236}">
              <a16:creationId xmlns:a16="http://schemas.microsoft.com/office/drawing/2014/main" id="{4E9F5749-828C-47C7-9A50-D47A7543F9B5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722" name="Text Box 5">
          <a:extLst>
            <a:ext uri="{FF2B5EF4-FFF2-40B4-BE49-F238E27FC236}">
              <a16:creationId xmlns:a16="http://schemas.microsoft.com/office/drawing/2014/main" id="{D6D59092-FFDA-40EA-A857-8A23FF2138EF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723" name="Text Box 6">
          <a:extLst>
            <a:ext uri="{FF2B5EF4-FFF2-40B4-BE49-F238E27FC236}">
              <a16:creationId xmlns:a16="http://schemas.microsoft.com/office/drawing/2014/main" id="{D9A09615-F455-43EE-9238-CF1523E798CC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724" name="Text Box 6">
          <a:extLst>
            <a:ext uri="{FF2B5EF4-FFF2-40B4-BE49-F238E27FC236}">
              <a16:creationId xmlns:a16="http://schemas.microsoft.com/office/drawing/2014/main" id="{9642F4D9-49BF-4AB7-BB75-3C059951E7F0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29</xdr:row>
      <xdr:rowOff>266700</xdr:rowOff>
    </xdr:from>
    <xdr:ext cx="76200" cy="215900"/>
    <xdr:sp macro="" textlink="">
      <xdr:nvSpPr>
        <xdr:cNvPr id="6725" name="Text Box 5">
          <a:extLst>
            <a:ext uri="{FF2B5EF4-FFF2-40B4-BE49-F238E27FC236}">
              <a16:creationId xmlns:a16="http://schemas.microsoft.com/office/drawing/2014/main" id="{EA028D79-A822-4B23-9AA4-F44AADAC310B}"/>
            </a:ext>
          </a:extLst>
        </xdr:cNvPr>
        <xdr:cNvSpPr txBox="1">
          <a:spLocks noChangeArrowheads="1"/>
        </xdr:cNvSpPr>
      </xdr:nvSpPr>
      <xdr:spPr bwMode="auto">
        <a:xfrm>
          <a:off x="146875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29</xdr:row>
      <xdr:rowOff>266700</xdr:rowOff>
    </xdr:from>
    <xdr:ext cx="76200" cy="215900"/>
    <xdr:sp macro="" textlink="">
      <xdr:nvSpPr>
        <xdr:cNvPr id="6726" name="Text Box 6">
          <a:extLst>
            <a:ext uri="{FF2B5EF4-FFF2-40B4-BE49-F238E27FC236}">
              <a16:creationId xmlns:a16="http://schemas.microsoft.com/office/drawing/2014/main" id="{C221DA9B-D701-456A-88C0-A1E66392D694}"/>
            </a:ext>
          </a:extLst>
        </xdr:cNvPr>
        <xdr:cNvSpPr txBox="1">
          <a:spLocks noChangeArrowheads="1"/>
        </xdr:cNvSpPr>
      </xdr:nvSpPr>
      <xdr:spPr bwMode="auto">
        <a:xfrm>
          <a:off x="146875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29</xdr:row>
      <xdr:rowOff>266700</xdr:rowOff>
    </xdr:from>
    <xdr:ext cx="76200" cy="215900"/>
    <xdr:sp macro="" textlink="">
      <xdr:nvSpPr>
        <xdr:cNvPr id="6727" name="Text Box 5">
          <a:extLst>
            <a:ext uri="{FF2B5EF4-FFF2-40B4-BE49-F238E27FC236}">
              <a16:creationId xmlns:a16="http://schemas.microsoft.com/office/drawing/2014/main" id="{F62D6C2C-D2CF-4940-BF82-C8D47FDFE79F}"/>
            </a:ext>
          </a:extLst>
        </xdr:cNvPr>
        <xdr:cNvSpPr txBox="1">
          <a:spLocks noChangeArrowheads="1"/>
        </xdr:cNvSpPr>
      </xdr:nvSpPr>
      <xdr:spPr bwMode="auto">
        <a:xfrm>
          <a:off x="146875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29</xdr:row>
      <xdr:rowOff>266700</xdr:rowOff>
    </xdr:from>
    <xdr:ext cx="76200" cy="215900"/>
    <xdr:sp macro="" textlink="">
      <xdr:nvSpPr>
        <xdr:cNvPr id="6728" name="Text Box 6">
          <a:extLst>
            <a:ext uri="{FF2B5EF4-FFF2-40B4-BE49-F238E27FC236}">
              <a16:creationId xmlns:a16="http://schemas.microsoft.com/office/drawing/2014/main" id="{609A0A37-55DE-4389-A411-F916AEAB1D1E}"/>
            </a:ext>
          </a:extLst>
        </xdr:cNvPr>
        <xdr:cNvSpPr txBox="1">
          <a:spLocks noChangeArrowheads="1"/>
        </xdr:cNvSpPr>
      </xdr:nvSpPr>
      <xdr:spPr bwMode="auto">
        <a:xfrm>
          <a:off x="146875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729" name="Text Box 6">
          <a:extLst>
            <a:ext uri="{FF2B5EF4-FFF2-40B4-BE49-F238E27FC236}">
              <a16:creationId xmlns:a16="http://schemas.microsoft.com/office/drawing/2014/main" id="{B47F22FF-AD19-4FA8-9D67-4699E9698866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730" name="Text Box 6">
          <a:extLst>
            <a:ext uri="{FF2B5EF4-FFF2-40B4-BE49-F238E27FC236}">
              <a16:creationId xmlns:a16="http://schemas.microsoft.com/office/drawing/2014/main" id="{3326F675-FF34-4BF0-AABE-852381570797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731" name="Text Box 6">
          <a:extLst>
            <a:ext uri="{FF2B5EF4-FFF2-40B4-BE49-F238E27FC236}">
              <a16:creationId xmlns:a16="http://schemas.microsoft.com/office/drawing/2014/main" id="{07BB24AC-0E89-4833-8D4F-2AFF41DB242A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732" name="Text Box 6">
          <a:extLst>
            <a:ext uri="{FF2B5EF4-FFF2-40B4-BE49-F238E27FC236}">
              <a16:creationId xmlns:a16="http://schemas.microsoft.com/office/drawing/2014/main" id="{4580EBCC-B96F-427F-88A5-238301212697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733" name="Text Box 5">
          <a:extLst>
            <a:ext uri="{FF2B5EF4-FFF2-40B4-BE49-F238E27FC236}">
              <a16:creationId xmlns:a16="http://schemas.microsoft.com/office/drawing/2014/main" id="{9A7F7D24-5E8A-4143-8B99-57083C4EB119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734" name="Text Box 6">
          <a:extLst>
            <a:ext uri="{FF2B5EF4-FFF2-40B4-BE49-F238E27FC236}">
              <a16:creationId xmlns:a16="http://schemas.microsoft.com/office/drawing/2014/main" id="{7B14F339-1339-4B22-9BD5-EFB8E4DED79E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735" name="Text Box 6">
          <a:extLst>
            <a:ext uri="{FF2B5EF4-FFF2-40B4-BE49-F238E27FC236}">
              <a16:creationId xmlns:a16="http://schemas.microsoft.com/office/drawing/2014/main" id="{036EA6A1-C562-4E4A-9FEC-B24ACAE5D00B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736" name="Text Box 6">
          <a:extLst>
            <a:ext uri="{FF2B5EF4-FFF2-40B4-BE49-F238E27FC236}">
              <a16:creationId xmlns:a16="http://schemas.microsoft.com/office/drawing/2014/main" id="{C34653EE-509B-4ECE-85AA-03FACD34DFA0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737" name="Text Box 6">
          <a:extLst>
            <a:ext uri="{FF2B5EF4-FFF2-40B4-BE49-F238E27FC236}">
              <a16:creationId xmlns:a16="http://schemas.microsoft.com/office/drawing/2014/main" id="{FE647989-918F-4BFB-9949-F620594844BB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738" name="Text Box 6">
          <a:extLst>
            <a:ext uri="{FF2B5EF4-FFF2-40B4-BE49-F238E27FC236}">
              <a16:creationId xmlns:a16="http://schemas.microsoft.com/office/drawing/2014/main" id="{59B5932C-1538-44C6-A4A9-1E7BE8F0B232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739" name="Text Box 6">
          <a:extLst>
            <a:ext uri="{FF2B5EF4-FFF2-40B4-BE49-F238E27FC236}">
              <a16:creationId xmlns:a16="http://schemas.microsoft.com/office/drawing/2014/main" id="{63A76CDA-248E-4494-BC57-58155C10367C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740" name="Text Box 6">
          <a:extLst>
            <a:ext uri="{FF2B5EF4-FFF2-40B4-BE49-F238E27FC236}">
              <a16:creationId xmlns:a16="http://schemas.microsoft.com/office/drawing/2014/main" id="{AFD84479-23C5-4D1C-927C-AC54F756DC1A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741" name="Text Box 6">
          <a:extLst>
            <a:ext uri="{FF2B5EF4-FFF2-40B4-BE49-F238E27FC236}">
              <a16:creationId xmlns:a16="http://schemas.microsoft.com/office/drawing/2014/main" id="{6B87F105-3928-45AA-ADBB-6A78C3984D29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742" name="Text Box 5">
          <a:extLst>
            <a:ext uri="{FF2B5EF4-FFF2-40B4-BE49-F238E27FC236}">
              <a16:creationId xmlns:a16="http://schemas.microsoft.com/office/drawing/2014/main" id="{9CF3C25A-E037-4CF8-A620-3FF616F62A72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190500"/>
    <xdr:sp macro="" textlink="">
      <xdr:nvSpPr>
        <xdr:cNvPr id="6743" name="Text Box 6">
          <a:extLst>
            <a:ext uri="{FF2B5EF4-FFF2-40B4-BE49-F238E27FC236}">
              <a16:creationId xmlns:a16="http://schemas.microsoft.com/office/drawing/2014/main" id="{5E801E6C-9C20-42D8-9344-B7A02C70FC91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744" name="Text Box 6">
          <a:extLst>
            <a:ext uri="{FF2B5EF4-FFF2-40B4-BE49-F238E27FC236}">
              <a16:creationId xmlns:a16="http://schemas.microsoft.com/office/drawing/2014/main" id="{453093EB-E974-45F4-AC6E-B82AC15E6F9E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29</xdr:row>
      <xdr:rowOff>266700</xdr:rowOff>
    </xdr:from>
    <xdr:ext cx="76200" cy="215900"/>
    <xdr:sp macro="" textlink="">
      <xdr:nvSpPr>
        <xdr:cNvPr id="6745" name="Text Box 6">
          <a:extLst>
            <a:ext uri="{FF2B5EF4-FFF2-40B4-BE49-F238E27FC236}">
              <a16:creationId xmlns:a16="http://schemas.microsoft.com/office/drawing/2014/main" id="{5C8C59A2-DF8F-4C21-84F6-9C42079DD881}"/>
            </a:ext>
          </a:extLst>
        </xdr:cNvPr>
        <xdr:cNvSpPr txBox="1">
          <a:spLocks noChangeArrowheads="1"/>
        </xdr:cNvSpPr>
      </xdr:nvSpPr>
      <xdr:spPr bwMode="auto">
        <a:xfrm>
          <a:off x="146875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746" name="Text Box 6">
          <a:extLst>
            <a:ext uri="{FF2B5EF4-FFF2-40B4-BE49-F238E27FC236}">
              <a16:creationId xmlns:a16="http://schemas.microsoft.com/office/drawing/2014/main" id="{9AE52898-1F0D-4188-8527-3D6A90E48241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747" name="Text Box 6">
          <a:extLst>
            <a:ext uri="{FF2B5EF4-FFF2-40B4-BE49-F238E27FC236}">
              <a16:creationId xmlns:a16="http://schemas.microsoft.com/office/drawing/2014/main" id="{39B68DCD-160D-4A19-83AF-B9FAAF3B3F87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748" name="Text Box 6">
          <a:extLst>
            <a:ext uri="{FF2B5EF4-FFF2-40B4-BE49-F238E27FC236}">
              <a16:creationId xmlns:a16="http://schemas.microsoft.com/office/drawing/2014/main" id="{585CEA3E-2112-4ADB-841F-F3FAD24E0949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749" name="Text Box 6">
          <a:extLst>
            <a:ext uri="{FF2B5EF4-FFF2-40B4-BE49-F238E27FC236}">
              <a16:creationId xmlns:a16="http://schemas.microsoft.com/office/drawing/2014/main" id="{895125F2-DE7D-4100-A773-29DDC3035B91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29</xdr:row>
      <xdr:rowOff>266700</xdr:rowOff>
    </xdr:from>
    <xdr:ext cx="76200" cy="215900"/>
    <xdr:sp macro="" textlink="">
      <xdr:nvSpPr>
        <xdr:cNvPr id="6750" name="Text Box 5">
          <a:extLst>
            <a:ext uri="{FF2B5EF4-FFF2-40B4-BE49-F238E27FC236}">
              <a16:creationId xmlns:a16="http://schemas.microsoft.com/office/drawing/2014/main" id="{6F40512F-AC24-463D-B3A8-39BEAC85E5B6}"/>
            </a:ext>
          </a:extLst>
        </xdr:cNvPr>
        <xdr:cNvSpPr txBox="1">
          <a:spLocks noChangeArrowheads="1"/>
        </xdr:cNvSpPr>
      </xdr:nvSpPr>
      <xdr:spPr bwMode="auto">
        <a:xfrm>
          <a:off x="146875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751" name="Text Box 6">
          <a:extLst>
            <a:ext uri="{FF2B5EF4-FFF2-40B4-BE49-F238E27FC236}">
              <a16:creationId xmlns:a16="http://schemas.microsoft.com/office/drawing/2014/main" id="{D1C69191-58BD-4FE3-8A20-9E376BAEB57F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752" name="Text Box 6">
          <a:extLst>
            <a:ext uri="{FF2B5EF4-FFF2-40B4-BE49-F238E27FC236}">
              <a16:creationId xmlns:a16="http://schemas.microsoft.com/office/drawing/2014/main" id="{C7C8F00E-C851-4C9B-BD64-9E5F2EBA0942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29</xdr:row>
      <xdr:rowOff>266700</xdr:rowOff>
    </xdr:from>
    <xdr:ext cx="76200" cy="215900"/>
    <xdr:sp macro="" textlink="">
      <xdr:nvSpPr>
        <xdr:cNvPr id="6753" name="Text Box 5">
          <a:extLst>
            <a:ext uri="{FF2B5EF4-FFF2-40B4-BE49-F238E27FC236}">
              <a16:creationId xmlns:a16="http://schemas.microsoft.com/office/drawing/2014/main" id="{60A9514D-091C-43DC-877E-5CDC8713BF2E}"/>
            </a:ext>
          </a:extLst>
        </xdr:cNvPr>
        <xdr:cNvSpPr txBox="1">
          <a:spLocks noChangeArrowheads="1"/>
        </xdr:cNvSpPr>
      </xdr:nvSpPr>
      <xdr:spPr bwMode="auto">
        <a:xfrm>
          <a:off x="146875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29</xdr:row>
      <xdr:rowOff>266700</xdr:rowOff>
    </xdr:from>
    <xdr:ext cx="76200" cy="215900"/>
    <xdr:sp macro="" textlink="">
      <xdr:nvSpPr>
        <xdr:cNvPr id="6754" name="Text Box 6">
          <a:extLst>
            <a:ext uri="{FF2B5EF4-FFF2-40B4-BE49-F238E27FC236}">
              <a16:creationId xmlns:a16="http://schemas.microsoft.com/office/drawing/2014/main" id="{712FA89F-A453-4C9E-AE33-D49306C72F66}"/>
            </a:ext>
          </a:extLst>
        </xdr:cNvPr>
        <xdr:cNvSpPr txBox="1">
          <a:spLocks noChangeArrowheads="1"/>
        </xdr:cNvSpPr>
      </xdr:nvSpPr>
      <xdr:spPr bwMode="auto">
        <a:xfrm>
          <a:off x="146875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29</xdr:row>
      <xdr:rowOff>266700</xdr:rowOff>
    </xdr:from>
    <xdr:ext cx="79375" cy="219075"/>
    <xdr:sp macro="" textlink="">
      <xdr:nvSpPr>
        <xdr:cNvPr id="6755" name="Text Box 6">
          <a:extLst>
            <a:ext uri="{FF2B5EF4-FFF2-40B4-BE49-F238E27FC236}">
              <a16:creationId xmlns:a16="http://schemas.microsoft.com/office/drawing/2014/main" id="{86FC3E45-B09B-4D7A-A60E-9FEEA7AE1BF4}"/>
            </a:ext>
          </a:extLst>
        </xdr:cNvPr>
        <xdr:cNvSpPr txBox="1">
          <a:spLocks noChangeArrowheads="1"/>
        </xdr:cNvSpPr>
      </xdr:nvSpPr>
      <xdr:spPr bwMode="auto">
        <a:xfrm>
          <a:off x="146875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756" name="Text Box 6">
          <a:extLst>
            <a:ext uri="{FF2B5EF4-FFF2-40B4-BE49-F238E27FC236}">
              <a16:creationId xmlns:a16="http://schemas.microsoft.com/office/drawing/2014/main" id="{DCA8E132-38C8-414F-A4B2-89940FB204A2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757" name="Text Box 6">
          <a:extLst>
            <a:ext uri="{FF2B5EF4-FFF2-40B4-BE49-F238E27FC236}">
              <a16:creationId xmlns:a16="http://schemas.microsoft.com/office/drawing/2014/main" id="{4D10BF61-FF4B-476E-92AA-36ED226E8A1D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29</xdr:row>
      <xdr:rowOff>266700</xdr:rowOff>
    </xdr:from>
    <xdr:ext cx="76200" cy="215900"/>
    <xdr:sp macro="" textlink="">
      <xdr:nvSpPr>
        <xdr:cNvPr id="6758" name="Text Box 5">
          <a:extLst>
            <a:ext uri="{FF2B5EF4-FFF2-40B4-BE49-F238E27FC236}">
              <a16:creationId xmlns:a16="http://schemas.microsoft.com/office/drawing/2014/main" id="{C75C7D4C-A8DB-495F-BFF7-06ADD780C456}"/>
            </a:ext>
          </a:extLst>
        </xdr:cNvPr>
        <xdr:cNvSpPr txBox="1">
          <a:spLocks noChangeArrowheads="1"/>
        </xdr:cNvSpPr>
      </xdr:nvSpPr>
      <xdr:spPr bwMode="auto">
        <a:xfrm>
          <a:off x="146875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759" name="Text Box 6">
          <a:extLst>
            <a:ext uri="{FF2B5EF4-FFF2-40B4-BE49-F238E27FC236}">
              <a16:creationId xmlns:a16="http://schemas.microsoft.com/office/drawing/2014/main" id="{E89DF480-8818-4F2B-B41B-BE6A2C03EEB4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760" name="Text Box 6">
          <a:extLst>
            <a:ext uri="{FF2B5EF4-FFF2-40B4-BE49-F238E27FC236}">
              <a16:creationId xmlns:a16="http://schemas.microsoft.com/office/drawing/2014/main" id="{AE0285B3-4A9F-4E03-B32B-0A22D0AC7C22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761" name="Text Box 6">
          <a:extLst>
            <a:ext uri="{FF2B5EF4-FFF2-40B4-BE49-F238E27FC236}">
              <a16:creationId xmlns:a16="http://schemas.microsoft.com/office/drawing/2014/main" id="{444F1B75-8316-4018-B7F0-3CBF85AEACF0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762" name="Text Box 5">
          <a:extLst>
            <a:ext uri="{FF2B5EF4-FFF2-40B4-BE49-F238E27FC236}">
              <a16:creationId xmlns:a16="http://schemas.microsoft.com/office/drawing/2014/main" id="{CE1AC0AE-160E-48BD-8C51-25ECA0DF83C7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763" name="Text Box 6">
          <a:extLst>
            <a:ext uri="{FF2B5EF4-FFF2-40B4-BE49-F238E27FC236}">
              <a16:creationId xmlns:a16="http://schemas.microsoft.com/office/drawing/2014/main" id="{FA8CC341-EFB7-44DC-869D-65E192E73B91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764" name="Text Box 6">
          <a:extLst>
            <a:ext uri="{FF2B5EF4-FFF2-40B4-BE49-F238E27FC236}">
              <a16:creationId xmlns:a16="http://schemas.microsoft.com/office/drawing/2014/main" id="{B9F63EE6-F6E4-405C-91D1-0F2FE539F922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765" name="Text Box 5">
          <a:extLst>
            <a:ext uri="{FF2B5EF4-FFF2-40B4-BE49-F238E27FC236}">
              <a16:creationId xmlns:a16="http://schemas.microsoft.com/office/drawing/2014/main" id="{4E91EBA8-3A07-4199-B933-2F5C81731228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766" name="Text Box 6">
          <a:extLst>
            <a:ext uri="{FF2B5EF4-FFF2-40B4-BE49-F238E27FC236}">
              <a16:creationId xmlns:a16="http://schemas.microsoft.com/office/drawing/2014/main" id="{4629397B-723F-4ADF-BC26-B1E9F47E5A91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767" name="Text Box 6">
          <a:extLst>
            <a:ext uri="{FF2B5EF4-FFF2-40B4-BE49-F238E27FC236}">
              <a16:creationId xmlns:a16="http://schemas.microsoft.com/office/drawing/2014/main" id="{5CB345A4-3689-4622-9710-F4DF8A2B045C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768" name="Text Box 6">
          <a:extLst>
            <a:ext uri="{FF2B5EF4-FFF2-40B4-BE49-F238E27FC236}">
              <a16:creationId xmlns:a16="http://schemas.microsoft.com/office/drawing/2014/main" id="{80F41866-510A-4D25-998A-EEE7D657AE74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769" name="Text Box 6">
          <a:extLst>
            <a:ext uri="{FF2B5EF4-FFF2-40B4-BE49-F238E27FC236}">
              <a16:creationId xmlns:a16="http://schemas.microsoft.com/office/drawing/2014/main" id="{2A6CCB5E-8EED-4EE6-83B4-208637F062ED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770" name="Text Box 5">
          <a:extLst>
            <a:ext uri="{FF2B5EF4-FFF2-40B4-BE49-F238E27FC236}">
              <a16:creationId xmlns:a16="http://schemas.microsoft.com/office/drawing/2014/main" id="{519C11F2-0047-4F6C-8110-77518873FB5A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771" name="Text Box 6">
          <a:extLst>
            <a:ext uri="{FF2B5EF4-FFF2-40B4-BE49-F238E27FC236}">
              <a16:creationId xmlns:a16="http://schemas.microsoft.com/office/drawing/2014/main" id="{0096E428-ABB2-4FD5-B0AA-CA3CDA973372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772" name="Text Box 6">
          <a:extLst>
            <a:ext uri="{FF2B5EF4-FFF2-40B4-BE49-F238E27FC236}">
              <a16:creationId xmlns:a16="http://schemas.microsoft.com/office/drawing/2014/main" id="{0B95886C-C76F-4A24-80F1-F55BB680D6A4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773" name="Text Box 6">
          <a:extLst>
            <a:ext uri="{FF2B5EF4-FFF2-40B4-BE49-F238E27FC236}">
              <a16:creationId xmlns:a16="http://schemas.microsoft.com/office/drawing/2014/main" id="{A0AD4698-F271-4DEF-B4AC-573C03AED518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774" name="Text Box 6">
          <a:extLst>
            <a:ext uri="{FF2B5EF4-FFF2-40B4-BE49-F238E27FC236}">
              <a16:creationId xmlns:a16="http://schemas.microsoft.com/office/drawing/2014/main" id="{43CE8C58-C0BB-411B-9CB9-B51B8B44FF3D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775" name="Text Box 5">
          <a:extLst>
            <a:ext uri="{FF2B5EF4-FFF2-40B4-BE49-F238E27FC236}">
              <a16:creationId xmlns:a16="http://schemas.microsoft.com/office/drawing/2014/main" id="{1B5ED5E7-CDBC-4DB6-8D65-3694F1CA48DC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776" name="Text Box 6">
          <a:extLst>
            <a:ext uri="{FF2B5EF4-FFF2-40B4-BE49-F238E27FC236}">
              <a16:creationId xmlns:a16="http://schemas.microsoft.com/office/drawing/2014/main" id="{6121FF99-22AF-4AE5-A5A4-74BE37864D0F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777" name="Text Box 6">
          <a:extLst>
            <a:ext uri="{FF2B5EF4-FFF2-40B4-BE49-F238E27FC236}">
              <a16:creationId xmlns:a16="http://schemas.microsoft.com/office/drawing/2014/main" id="{1A6FB9AF-85C5-4853-B99A-DEAD00069DA4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778" name="Text Box 5">
          <a:extLst>
            <a:ext uri="{FF2B5EF4-FFF2-40B4-BE49-F238E27FC236}">
              <a16:creationId xmlns:a16="http://schemas.microsoft.com/office/drawing/2014/main" id="{2EBCDF86-5AEC-4817-B5DA-832DB21CF122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779" name="Text Box 6">
          <a:extLst>
            <a:ext uri="{FF2B5EF4-FFF2-40B4-BE49-F238E27FC236}">
              <a16:creationId xmlns:a16="http://schemas.microsoft.com/office/drawing/2014/main" id="{474902ED-8008-4E75-BFAC-354EB45194DD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780" name="Text Box 6">
          <a:extLst>
            <a:ext uri="{FF2B5EF4-FFF2-40B4-BE49-F238E27FC236}">
              <a16:creationId xmlns:a16="http://schemas.microsoft.com/office/drawing/2014/main" id="{3CFF50AF-6930-4C0C-9C2B-909BD1163667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781" name="Text Box 6">
          <a:extLst>
            <a:ext uri="{FF2B5EF4-FFF2-40B4-BE49-F238E27FC236}">
              <a16:creationId xmlns:a16="http://schemas.microsoft.com/office/drawing/2014/main" id="{96DECD37-A694-4FA0-829D-A71DB3D98272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782" name="Text Box 6">
          <a:extLst>
            <a:ext uri="{FF2B5EF4-FFF2-40B4-BE49-F238E27FC236}">
              <a16:creationId xmlns:a16="http://schemas.microsoft.com/office/drawing/2014/main" id="{B053B4B7-B9F3-4DA9-8F7F-B34EB4B7B485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783" name="Text Box 6">
          <a:extLst>
            <a:ext uri="{FF2B5EF4-FFF2-40B4-BE49-F238E27FC236}">
              <a16:creationId xmlns:a16="http://schemas.microsoft.com/office/drawing/2014/main" id="{9B486196-2668-45D2-9B7B-8DA44F0F18F6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784" name="Text Box 6">
          <a:extLst>
            <a:ext uri="{FF2B5EF4-FFF2-40B4-BE49-F238E27FC236}">
              <a16:creationId xmlns:a16="http://schemas.microsoft.com/office/drawing/2014/main" id="{130E42D7-B385-4602-9360-9ACC4D418A2F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785" name="Text Box 5">
          <a:extLst>
            <a:ext uri="{FF2B5EF4-FFF2-40B4-BE49-F238E27FC236}">
              <a16:creationId xmlns:a16="http://schemas.microsoft.com/office/drawing/2014/main" id="{D8322BEA-C74C-49C4-904B-CD133EA89805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786" name="Text Box 6">
          <a:extLst>
            <a:ext uri="{FF2B5EF4-FFF2-40B4-BE49-F238E27FC236}">
              <a16:creationId xmlns:a16="http://schemas.microsoft.com/office/drawing/2014/main" id="{3E9C60E6-EC76-4D1A-BB71-B867EC17E4E8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787" name="Text Box 6">
          <a:extLst>
            <a:ext uri="{FF2B5EF4-FFF2-40B4-BE49-F238E27FC236}">
              <a16:creationId xmlns:a16="http://schemas.microsoft.com/office/drawing/2014/main" id="{57FB84AE-9885-42A6-BF21-7DC65FDB2CFA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788" name="Text Box 6">
          <a:extLst>
            <a:ext uri="{FF2B5EF4-FFF2-40B4-BE49-F238E27FC236}">
              <a16:creationId xmlns:a16="http://schemas.microsoft.com/office/drawing/2014/main" id="{DA5AC9B2-F647-4307-A46A-1CD349373B96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789" name="Text Box 5">
          <a:extLst>
            <a:ext uri="{FF2B5EF4-FFF2-40B4-BE49-F238E27FC236}">
              <a16:creationId xmlns:a16="http://schemas.microsoft.com/office/drawing/2014/main" id="{81865D96-F9CB-4CD1-A5E3-66666333B768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790" name="Text Box 6">
          <a:extLst>
            <a:ext uri="{FF2B5EF4-FFF2-40B4-BE49-F238E27FC236}">
              <a16:creationId xmlns:a16="http://schemas.microsoft.com/office/drawing/2014/main" id="{41139AB8-FBC8-491A-B030-EF3026BA5EAD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791" name="Text Box 6">
          <a:extLst>
            <a:ext uri="{FF2B5EF4-FFF2-40B4-BE49-F238E27FC236}">
              <a16:creationId xmlns:a16="http://schemas.microsoft.com/office/drawing/2014/main" id="{28A36D9A-0463-4A6E-BAF5-84909D71E869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792" name="Text Box 6">
          <a:extLst>
            <a:ext uri="{FF2B5EF4-FFF2-40B4-BE49-F238E27FC236}">
              <a16:creationId xmlns:a16="http://schemas.microsoft.com/office/drawing/2014/main" id="{B5B163ED-7111-4229-8CC0-514ED04CB314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793" name="Text Box 6">
          <a:extLst>
            <a:ext uri="{FF2B5EF4-FFF2-40B4-BE49-F238E27FC236}">
              <a16:creationId xmlns:a16="http://schemas.microsoft.com/office/drawing/2014/main" id="{1A067868-026C-4CFB-97BF-B67128BD7E57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794" name="Text Box 6">
          <a:extLst>
            <a:ext uri="{FF2B5EF4-FFF2-40B4-BE49-F238E27FC236}">
              <a16:creationId xmlns:a16="http://schemas.microsoft.com/office/drawing/2014/main" id="{3DE2A488-45A0-4681-9DF6-76217D98CA51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795" name="Text Box 6">
          <a:extLst>
            <a:ext uri="{FF2B5EF4-FFF2-40B4-BE49-F238E27FC236}">
              <a16:creationId xmlns:a16="http://schemas.microsoft.com/office/drawing/2014/main" id="{7C40CADA-7169-490E-8357-D94E47E17F2B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796" name="Text Box 6">
          <a:extLst>
            <a:ext uri="{FF2B5EF4-FFF2-40B4-BE49-F238E27FC236}">
              <a16:creationId xmlns:a16="http://schemas.microsoft.com/office/drawing/2014/main" id="{3BA762FB-FD6F-4F96-8930-98830484C617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797" name="Text Box 6">
          <a:extLst>
            <a:ext uri="{FF2B5EF4-FFF2-40B4-BE49-F238E27FC236}">
              <a16:creationId xmlns:a16="http://schemas.microsoft.com/office/drawing/2014/main" id="{63CC2999-2E37-4784-8DF4-7C903E7BDD98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798" name="Text Box 6">
          <a:extLst>
            <a:ext uri="{FF2B5EF4-FFF2-40B4-BE49-F238E27FC236}">
              <a16:creationId xmlns:a16="http://schemas.microsoft.com/office/drawing/2014/main" id="{74B52810-0E4B-49E6-9CF6-3EE8B1CDBD7D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799" name="Text Box 6">
          <a:extLst>
            <a:ext uri="{FF2B5EF4-FFF2-40B4-BE49-F238E27FC236}">
              <a16:creationId xmlns:a16="http://schemas.microsoft.com/office/drawing/2014/main" id="{5B814F66-6461-44C0-9C94-7E49D21B0FE4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800" name="Text Box 6">
          <a:extLst>
            <a:ext uri="{FF2B5EF4-FFF2-40B4-BE49-F238E27FC236}">
              <a16:creationId xmlns:a16="http://schemas.microsoft.com/office/drawing/2014/main" id="{AAE9E589-B423-408D-A70F-8D48E07FDDF2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801" name="Text Box 6">
          <a:extLst>
            <a:ext uri="{FF2B5EF4-FFF2-40B4-BE49-F238E27FC236}">
              <a16:creationId xmlns:a16="http://schemas.microsoft.com/office/drawing/2014/main" id="{895E7A91-59A0-42FB-B5BC-670658DAD6AB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802" name="Text Box 5">
          <a:extLst>
            <a:ext uri="{FF2B5EF4-FFF2-40B4-BE49-F238E27FC236}">
              <a16:creationId xmlns:a16="http://schemas.microsoft.com/office/drawing/2014/main" id="{7207261D-4411-46D3-8A17-E6E2E37EFD34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803" name="Text Box 6">
          <a:extLst>
            <a:ext uri="{FF2B5EF4-FFF2-40B4-BE49-F238E27FC236}">
              <a16:creationId xmlns:a16="http://schemas.microsoft.com/office/drawing/2014/main" id="{6DC101B4-1C6F-422D-96BC-D9471A1D7EAB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6804" name="Text Box 6">
          <a:extLst>
            <a:ext uri="{FF2B5EF4-FFF2-40B4-BE49-F238E27FC236}">
              <a16:creationId xmlns:a16="http://schemas.microsoft.com/office/drawing/2014/main" id="{61D0E89E-1A80-4BC1-8B2C-9495F1B601D9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805" name="Text Box 6">
          <a:extLst>
            <a:ext uri="{FF2B5EF4-FFF2-40B4-BE49-F238E27FC236}">
              <a16:creationId xmlns:a16="http://schemas.microsoft.com/office/drawing/2014/main" id="{47BD7C77-3F2A-411E-8DF1-5F4A5CEC2B2E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806" name="Text Box 5">
          <a:extLst>
            <a:ext uri="{FF2B5EF4-FFF2-40B4-BE49-F238E27FC236}">
              <a16:creationId xmlns:a16="http://schemas.microsoft.com/office/drawing/2014/main" id="{845F21E1-9789-4A2C-BAB0-A9502A94622E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807" name="Text Box 6">
          <a:extLst>
            <a:ext uri="{FF2B5EF4-FFF2-40B4-BE49-F238E27FC236}">
              <a16:creationId xmlns:a16="http://schemas.microsoft.com/office/drawing/2014/main" id="{D746641D-EEE9-4DFD-9690-BAFE9AF4C1FE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6808" name="Text Box 6">
          <a:extLst>
            <a:ext uri="{FF2B5EF4-FFF2-40B4-BE49-F238E27FC236}">
              <a16:creationId xmlns:a16="http://schemas.microsoft.com/office/drawing/2014/main" id="{D301D7B4-4392-4C91-AB4E-771B456D4E2A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809" name="Text Box 6">
          <a:extLst>
            <a:ext uri="{FF2B5EF4-FFF2-40B4-BE49-F238E27FC236}">
              <a16:creationId xmlns:a16="http://schemas.microsoft.com/office/drawing/2014/main" id="{A85588EF-B942-46E3-8407-BC75155616F7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6810" name="Text Box 6">
          <a:extLst>
            <a:ext uri="{FF2B5EF4-FFF2-40B4-BE49-F238E27FC236}">
              <a16:creationId xmlns:a16="http://schemas.microsoft.com/office/drawing/2014/main" id="{9859E179-DA4D-46F1-9119-36341D9FEA77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811" name="Text Box 6">
          <a:extLst>
            <a:ext uri="{FF2B5EF4-FFF2-40B4-BE49-F238E27FC236}">
              <a16:creationId xmlns:a16="http://schemas.microsoft.com/office/drawing/2014/main" id="{4D115F6F-E70D-42AB-BBBE-25501EFCC7A6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812" name="Text Box 6">
          <a:extLst>
            <a:ext uri="{FF2B5EF4-FFF2-40B4-BE49-F238E27FC236}">
              <a16:creationId xmlns:a16="http://schemas.microsoft.com/office/drawing/2014/main" id="{56587D5F-5E91-4AB5-8BF7-148894D1FBC4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813" name="Text Box 5">
          <a:extLst>
            <a:ext uri="{FF2B5EF4-FFF2-40B4-BE49-F238E27FC236}">
              <a16:creationId xmlns:a16="http://schemas.microsoft.com/office/drawing/2014/main" id="{30EF86AA-C8E0-4630-8A43-A15D71BE7146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814" name="Text Box 6">
          <a:extLst>
            <a:ext uri="{FF2B5EF4-FFF2-40B4-BE49-F238E27FC236}">
              <a16:creationId xmlns:a16="http://schemas.microsoft.com/office/drawing/2014/main" id="{43B54CF8-3CB7-4CAF-BE34-20358C54918A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6815" name="Text Box 6">
          <a:extLst>
            <a:ext uri="{FF2B5EF4-FFF2-40B4-BE49-F238E27FC236}">
              <a16:creationId xmlns:a16="http://schemas.microsoft.com/office/drawing/2014/main" id="{ADD7E2BD-F28B-46CF-8C8A-29871AE9A810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816" name="Text Box 5">
          <a:extLst>
            <a:ext uri="{FF2B5EF4-FFF2-40B4-BE49-F238E27FC236}">
              <a16:creationId xmlns:a16="http://schemas.microsoft.com/office/drawing/2014/main" id="{C8E8C892-A68B-43CA-834C-F7AD9AE4778D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817" name="Text Box 6">
          <a:extLst>
            <a:ext uri="{FF2B5EF4-FFF2-40B4-BE49-F238E27FC236}">
              <a16:creationId xmlns:a16="http://schemas.microsoft.com/office/drawing/2014/main" id="{CE75C12D-EED7-47F1-9A75-36B2FD65EFD5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6818" name="Text Box 6">
          <a:extLst>
            <a:ext uri="{FF2B5EF4-FFF2-40B4-BE49-F238E27FC236}">
              <a16:creationId xmlns:a16="http://schemas.microsoft.com/office/drawing/2014/main" id="{8E4E340D-B9B4-4116-A988-387FD2A2D189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6819" name="Text Box 6">
          <a:extLst>
            <a:ext uri="{FF2B5EF4-FFF2-40B4-BE49-F238E27FC236}">
              <a16:creationId xmlns:a16="http://schemas.microsoft.com/office/drawing/2014/main" id="{F5F16B70-CEE6-4B25-B9CC-722321F59C8C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6820" name="Text Box 6">
          <a:extLst>
            <a:ext uri="{FF2B5EF4-FFF2-40B4-BE49-F238E27FC236}">
              <a16:creationId xmlns:a16="http://schemas.microsoft.com/office/drawing/2014/main" id="{CE243CF5-2982-4DC5-8AEA-D9258D0ED11E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821" name="Text Box 6">
          <a:extLst>
            <a:ext uri="{FF2B5EF4-FFF2-40B4-BE49-F238E27FC236}">
              <a16:creationId xmlns:a16="http://schemas.microsoft.com/office/drawing/2014/main" id="{DB69AF79-726B-4AFC-B0A4-3112A7F7A4FB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6822" name="Text Box 6">
          <a:extLst>
            <a:ext uri="{FF2B5EF4-FFF2-40B4-BE49-F238E27FC236}">
              <a16:creationId xmlns:a16="http://schemas.microsoft.com/office/drawing/2014/main" id="{53737009-3C03-4100-A2F4-881DF82EBBD0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823" name="Text Box 6">
          <a:extLst>
            <a:ext uri="{FF2B5EF4-FFF2-40B4-BE49-F238E27FC236}">
              <a16:creationId xmlns:a16="http://schemas.microsoft.com/office/drawing/2014/main" id="{3F2A401D-CD0C-427B-AFFF-2C05BEEC9A12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6824" name="Text Box 6">
          <a:extLst>
            <a:ext uri="{FF2B5EF4-FFF2-40B4-BE49-F238E27FC236}">
              <a16:creationId xmlns:a16="http://schemas.microsoft.com/office/drawing/2014/main" id="{DE7FB80B-6C03-4581-B3B2-0650726A3993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825" name="Text Box 6">
          <a:extLst>
            <a:ext uri="{FF2B5EF4-FFF2-40B4-BE49-F238E27FC236}">
              <a16:creationId xmlns:a16="http://schemas.microsoft.com/office/drawing/2014/main" id="{3A9B20D4-2A37-4F95-9098-5DBBA0F44D9F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6826" name="Text Box 6">
          <a:extLst>
            <a:ext uri="{FF2B5EF4-FFF2-40B4-BE49-F238E27FC236}">
              <a16:creationId xmlns:a16="http://schemas.microsoft.com/office/drawing/2014/main" id="{39EDE192-3445-40BA-A5C6-2BA1178DE690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827" name="Text Box 6">
          <a:extLst>
            <a:ext uri="{FF2B5EF4-FFF2-40B4-BE49-F238E27FC236}">
              <a16:creationId xmlns:a16="http://schemas.microsoft.com/office/drawing/2014/main" id="{1261665E-4A45-4078-B77B-F29A4E8F4F8D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828" name="Text Box 6">
          <a:extLst>
            <a:ext uri="{FF2B5EF4-FFF2-40B4-BE49-F238E27FC236}">
              <a16:creationId xmlns:a16="http://schemas.microsoft.com/office/drawing/2014/main" id="{420543A1-002B-41CE-9596-4BF010FBBC97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6829" name="Text Box 6">
          <a:extLst>
            <a:ext uri="{FF2B5EF4-FFF2-40B4-BE49-F238E27FC236}">
              <a16:creationId xmlns:a16="http://schemas.microsoft.com/office/drawing/2014/main" id="{F0F40954-88FA-4507-B7C4-73EF24C40098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830" name="Text Box 6">
          <a:extLst>
            <a:ext uri="{FF2B5EF4-FFF2-40B4-BE49-F238E27FC236}">
              <a16:creationId xmlns:a16="http://schemas.microsoft.com/office/drawing/2014/main" id="{B951F8D4-C896-4D14-98A4-162CDC87459D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831" name="Text Box 6">
          <a:extLst>
            <a:ext uri="{FF2B5EF4-FFF2-40B4-BE49-F238E27FC236}">
              <a16:creationId xmlns:a16="http://schemas.microsoft.com/office/drawing/2014/main" id="{7356F335-5249-4274-B805-9290934B6D6A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832" name="Text Box 5">
          <a:extLst>
            <a:ext uri="{FF2B5EF4-FFF2-40B4-BE49-F238E27FC236}">
              <a16:creationId xmlns:a16="http://schemas.microsoft.com/office/drawing/2014/main" id="{FF37CFFF-753A-4C18-BD1E-7375FBC89C8B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833" name="Text Box 6">
          <a:extLst>
            <a:ext uri="{FF2B5EF4-FFF2-40B4-BE49-F238E27FC236}">
              <a16:creationId xmlns:a16="http://schemas.microsoft.com/office/drawing/2014/main" id="{20960B06-2186-4D3A-ADF3-CF78BDFF5DFD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834" name="Text Box 6">
          <a:extLst>
            <a:ext uri="{FF2B5EF4-FFF2-40B4-BE49-F238E27FC236}">
              <a16:creationId xmlns:a16="http://schemas.microsoft.com/office/drawing/2014/main" id="{5C596C3F-BDD1-44FD-87F1-DAD2AD468C1C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835" name="Text Box 5">
          <a:extLst>
            <a:ext uri="{FF2B5EF4-FFF2-40B4-BE49-F238E27FC236}">
              <a16:creationId xmlns:a16="http://schemas.microsoft.com/office/drawing/2014/main" id="{2CEBA2BC-9BC2-407F-AE5D-B386B5C6C3B8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836" name="Text Box 6">
          <a:extLst>
            <a:ext uri="{FF2B5EF4-FFF2-40B4-BE49-F238E27FC236}">
              <a16:creationId xmlns:a16="http://schemas.microsoft.com/office/drawing/2014/main" id="{3FAF5378-3BE9-4AD0-8144-C7978C3169B3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6837" name="Text Box 6">
          <a:extLst>
            <a:ext uri="{FF2B5EF4-FFF2-40B4-BE49-F238E27FC236}">
              <a16:creationId xmlns:a16="http://schemas.microsoft.com/office/drawing/2014/main" id="{0CAB51B5-4F62-41ED-B744-B900EE985A50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838" name="Text Box 6">
          <a:extLst>
            <a:ext uri="{FF2B5EF4-FFF2-40B4-BE49-F238E27FC236}">
              <a16:creationId xmlns:a16="http://schemas.microsoft.com/office/drawing/2014/main" id="{A9ED53FB-3FB0-499F-97CF-B4122CF1C852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6839" name="Text Box 6">
          <a:extLst>
            <a:ext uri="{FF2B5EF4-FFF2-40B4-BE49-F238E27FC236}">
              <a16:creationId xmlns:a16="http://schemas.microsoft.com/office/drawing/2014/main" id="{1AD73D9C-4F24-4D91-A595-47142889E7FB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840" name="Text Box 6">
          <a:extLst>
            <a:ext uri="{FF2B5EF4-FFF2-40B4-BE49-F238E27FC236}">
              <a16:creationId xmlns:a16="http://schemas.microsoft.com/office/drawing/2014/main" id="{3365D4A2-9AF9-4D18-AFFA-6E49A483AED1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841" name="Text Box 6">
          <a:extLst>
            <a:ext uri="{FF2B5EF4-FFF2-40B4-BE49-F238E27FC236}">
              <a16:creationId xmlns:a16="http://schemas.microsoft.com/office/drawing/2014/main" id="{A6494242-15A0-41A7-9B01-A4BA868EFC0B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6842" name="Text Box 6">
          <a:extLst>
            <a:ext uri="{FF2B5EF4-FFF2-40B4-BE49-F238E27FC236}">
              <a16:creationId xmlns:a16="http://schemas.microsoft.com/office/drawing/2014/main" id="{13D5621D-4AD8-4B40-95BF-5E017FDDC063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843" name="Text Box 6">
          <a:extLst>
            <a:ext uri="{FF2B5EF4-FFF2-40B4-BE49-F238E27FC236}">
              <a16:creationId xmlns:a16="http://schemas.microsoft.com/office/drawing/2014/main" id="{AD73E0F9-E54F-41DA-9BB8-32C4CF70C28F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844" name="Text Box 6">
          <a:extLst>
            <a:ext uri="{FF2B5EF4-FFF2-40B4-BE49-F238E27FC236}">
              <a16:creationId xmlns:a16="http://schemas.microsoft.com/office/drawing/2014/main" id="{AFE6E229-88F2-4B01-AA31-719A3D3432D8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6845" name="Text Box 6">
          <a:extLst>
            <a:ext uri="{FF2B5EF4-FFF2-40B4-BE49-F238E27FC236}">
              <a16:creationId xmlns:a16="http://schemas.microsoft.com/office/drawing/2014/main" id="{EC0912C8-D4A2-4B7E-BA8D-9757345E03C9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846" name="Text Box 5">
          <a:extLst>
            <a:ext uri="{FF2B5EF4-FFF2-40B4-BE49-F238E27FC236}">
              <a16:creationId xmlns:a16="http://schemas.microsoft.com/office/drawing/2014/main" id="{BCD7D737-FF59-44A5-BFCF-F02245228ED9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847" name="Text Box 6">
          <a:extLst>
            <a:ext uri="{FF2B5EF4-FFF2-40B4-BE49-F238E27FC236}">
              <a16:creationId xmlns:a16="http://schemas.microsoft.com/office/drawing/2014/main" id="{EA7216C8-EAAA-441A-8DA4-41E8A3E4AD7C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6848" name="Text Box 6">
          <a:extLst>
            <a:ext uri="{FF2B5EF4-FFF2-40B4-BE49-F238E27FC236}">
              <a16:creationId xmlns:a16="http://schemas.microsoft.com/office/drawing/2014/main" id="{82F77918-6C87-4EFC-931F-A81A97440B06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6849" name="Text Box 6">
          <a:extLst>
            <a:ext uri="{FF2B5EF4-FFF2-40B4-BE49-F238E27FC236}">
              <a16:creationId xmlns:a16="http://schemas.microsoft.com/office/drawing/2014/main" id="{C2B77C92-BF44-4B26-A011-30AB935AAD93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850" name="Text Box 6">
          <a:extLst>
            <a:ext uri="{FF2B5EF4-FFF2-40B4-BE49-F238E27FC236}">
              <a16:creationId xmlns:a16="http://schemas.microsoft.com/office/drawing/2014/main" id="{CB808F10-8299-44D6-8421-0271410417DA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6851" name="Text Box 6">
          <a:extLst>
            <a:ext uri="{FF2B5EF4-FFF2-40B4-BE49-F238E27FC236}">
              <a16:creationId xmlns:a16="http://schemas.microsoft.com/office/drawing/2014/main" id="{3E463DBB-2DE2-4575-AA60-05FF2F42D4F8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852" name="Text Box 6">
          <a:extLst>
            <a:ext uri="{FF2B5EF4-FFF2-40B4-BE49-F238E27FC236}">
              <a16:creationId xmlns:a16="http://schemas.microsoft.com/office/drawing/2014/main" id="{14076562-56A2-4DC7-A114-7E3DAA8C93E2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6853" name="Text Box 6">
          <a:extLst>
            <a:ext uri="{FF2B5EF4-FFF2-40B4-BE49-F238E27FC236}">
              <a16:creationId xmlns:a16="http://schemas.microsoft.com/office/drawing/2014/main" id="{19AACB18-EDAF-470A-AE76-E7E4752CE01F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854" name="Text Box 5">
          <a:extLst>
            <a:ext uri="{FF2B5EF4-FFF2-40B4-BE49-F238E27FC236}">
              <a16:creationId xmlns:a16="http://schemas.microsoft.com/office/drawing/2014/main" id="{EC6379F6-839C-493B-8271-799D3D3A20D7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855" name="Text Box 6">
          <a:extLst>
            <a:ext uri="{FF2B5EF4-FFF2-40B4-BE49-F238E27FC236}">
              <a16:creationId xmlns:a16="http://schemas.microsoft.com/office/drawing/2014/main" id="{2651D674-1A57-42BE-A08D-3BD113C6EBD3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6856" name="Text Box 6">
          <a:extLst>
            <a:ext uri="{FF2B5EF4-FFF2-40B4-BE49-F238E27FC236}">
              <a16:creationId xmlns:a16="http://schemas.microsoft.com/office/drawing/2014/main" id="{F1E6F56F-9041-44A7-9288-D7718D9E8DCE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6857" name="Text Box 6">
          <a:extLst>
            <a:ext uri="{FF2B5EF4-FFF2-40B4-BE49-F238E27FC236}">
              <a16:creationId xmlns:a16="http://schemas.microsoft.com/office/drawing/2014/main" id="{60EE788F-72C7-4C84-8F75-D4BBCCA6F6BB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858" name="Text Box 5">
          <a:extLst>
            <a:ext uri="{FF2B5EF4-FFF2-40B4-BE49-F238E27FC236}">
              <a16:creationId xmlns:a16="http://schemas.microsoft.com/office/drawing/2014/main" id="{46EDE475-628A-440E-978C-B8668E87A547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859" name="Text Box 6">
          <a:extLst>
            <a:ext uri="{FF2B5EF4-FFF2-40B4-BE49-F238E27FC236}">
              <a16:creationId xmlns:a16="http://schemas.microsoft.com/office/drawing/2014/main" id="{7587316C-0AB3-4DB1-A697-CB1941F48596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6860" name="Text Box 6">
          <a:extLst>
            <a:ext uri="{FF2B5EF4-FFF2-40B4-BE49-F238E27FC236}">
              <a16:creationId xmlns:a16="http://schemas.microsoft.com/office/drawing/2014/main" id="{013FDB6A-FA24-4BB8-9CF6-D636CED40DA5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861" name="Text Box 5">
          <a:extLst>
            <a:ext uri="{FF2B5EF4-FFF2-40B4-BE49-F238E27FC236}">
              <a16:creationId xmlns:a16="http://schemas.microsoft.com/office/drawing/2014/main" id="{013449CE-8F5C-4099-B3BB-CBE0DEC7EEE9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6862" name="Text Box 6">
          <a:extLst>
            <a:ext uri="{FF2B5EF4-FFF2-40B4-BE49-F238E27FC236}">
              <a16:creationId xmlns:a16="http://schemas.microsoft.com/office/drawing/2014/main" id="{C872724A-1829-4DF2-99EA-7172FC0F4C82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6863" name="Text Box 6">
          <a:extLst>
            <a:ext uri="{FF2B5EF4-FFF2-40B4-BE49-F238E27FC236}">
              <a16:creationId xmlns:a16="http://schemas.microsoft.com/office/drawing/2014/main" id="{A954C29A-4837-42B5-AC50-52EB1AC70A49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864" name="Text Box 6">
          <a:extLst>
            <a:ext uri="{FF2B5EF4-FFF2-40B4-BE49-F238E27FC236}">
              <a16:creationId xmlns:a16="http://schemas.microsoft.com/office/drawing/2014/main" id="{B650BC75-9846-4E35-BABD-8EAF3154C9E8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865" name="Text Box 5">
          <a:extLst>
            <a:ext uri="{FF2B5EF4-FFF2-40B4-BE49-F238E27FC236}">
              <a16:creationId xmlns:a16="http://schemas.microsoft.com/office/drawing/2014/main" id="{22CD6A65-F22B-45BF-B7BD-ACE01CF77BA1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866" name="Text Box 6">
          <a:extLst>
            <a:ext uri="{FF2B5EF4-FFF2-40B4-BE49-F238E27FC236}">
              <a16:creationId xmlns:a16="http://schemas.microsoft.com/office/drawing/2014/main" id="{BCB71E08-65F6-4F84-BA6E-1A44F57DAB93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6867" name="Text Box 6">
          <a:extLst>
            <a:ext uri="{FF2B5EF4-FFF2-40B4-BE49-F238E27FC236}">
              <a16:creationId xmlns:a16="http://schemas.microsoft.com/office/drawing/2014/main" id="{80D5DA14-8860-467F-A806-892B3210C373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868" name="Text Box 5">
          <a:extLst>
            <a:ext uri="{FF2B5EF4-FFF2-40B4-BE49-F238E27FC236}">
              <a16:creationId xmlns:a16="http://schemas.microsoft.com/office/drawing/2014/main" id="{74CE8F2A-1F67-4B16-ABEE-F873CEFB686D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869" name="Text Box 6">
          <a:extLst>
            <a:ext uri="{FF2B5EF4-FFF2-40B4-BE49-F238E27FC236}">
              <a16:creationId xmlns:a16="http://schemas.microsoft.com/office/drawing/2014/main" id="{F90E968C-6ABC-4BD5-89D3-9D4704E619C6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6870" name="Text Box 6">
          <a:extLst>
            <a:ext uri="{FF2B5EF4-FFF2-40B4-BE49-F238E27FC236}">
              <a16:creationId xmlns:a16="http://schemas.microsoft.com/office/drawing/2014/main" id="{E653B04D-79F2-46EE-8D4C-88D6ACA6997F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6871" name="Text Box 6">
          <a:extLst>
            <a:ext uri="{FF2B5EF4-FFF2-40B4-BE49-F238E27FC236}">
              <a16:creationId xmlns:a16="http://schemas.microsoft.com/office/drawing/2014/main" id="{45A06421-D45B-4E28-B4CC-B11E58C64D6B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6872" name="Text Box 6">
          <a:extLst>
            <a:ext uri="{FF2B5EF4-FFF2-40B4-BE49-F238E27FC236}">
              <a16:creationId xmlns:a16="http://schemas.microsoft.com/office/drawing/2014/main" id="{0DF5E2DD-9CB6-44A5-A8FC-B8D481200AF4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873" name="Text Box 6">
          <a:extLst>
            <a:ext uri="{FF2B5EF4-FFF2-40B4-BE49-F238E27FC236}">
              <a16:creationId xmlns:a16="http://schemas.microsoft.com/office/drawing/2014/main" id="{A6A15C4E-392F-4563-ABDB-7971F42FC508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6874" name="Text Box 6">
          <a:extLst>
            <a:ext uri="{FF2B5EF4-FFF2-40B4-BE49-F238E27FC236}">
              <a16:creationId xmlns:a16="http://schemas.microsoft.com/office/drawing/2014/main" id="{A70B9606-8B38-422C-8A9C-0B83ED76684E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875" name="Text Box 6">
          <a:extLst>
            <a:ext uri="{FF2B5EF4-FFF2-40B4-BE49-F238E27FC236}">
              <a16:creationId xmlns:a16="http://schemas.microsoft.com/office/drawing/2014/main" id="{6A323B7D-C18B-4434-BB15-78048103EBAE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29</xdr:row>
      <xdr:rowOff>266700</xdr:rowOff>
    </xdr:from>
    <xdr:ext cx="76200" cy="215900"/>
    <xdr:sp macro="" textlink="">
      <xdr:nvSpPr>
        <xdr:cNvPr id="6876" name="Text Box 6">
          <a:extLst>
            <a:ext uri="{FF2B5EF4-FFF2-40B4-BE49-F238E27FC236}">
              <a16:creationId xmlns:a16="http://schemas.microsoft.com/office/drawing/2014/main" id="{9DE4D5B4-A3BF-4384-8CE1-C2886D0D77ED}"/>
            </a:ext>
          </a:extLst>
        </xdr:cNvPr>
        <xdr:cNvSpPr txBox="1">
          <a:spLocks noChangeArrowheads="1"/>
        </xdr:cNvSpPr>
      </xdr:nvSpPr>
      <xdr:spPr bwMode="auto">
        <a:xfrm>
          <a:off x="136588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29</xdr:row>
      <xdr:rowOff>266700</xdr:rowOff>
    </xdr:from>
    <xdr:ext cx="79375" cy="219075"/>
    <xdr:sp macro="" textlink="">
      <xdr:nvSpPr>
        <xdr:cNvPr id="6877" name="Text Box 6">
          <a:extLst>
            <a:ext uri="{FF2B5EF4-FFF2-40B4-BE49-F238E27FC236}">
              <a16:creationId xmlns:a16="http://schemas.microsoft.com/office/drawing/2014/main" id="{CC098205-0985-4756-89E1-4A7E4D21E033}"/>
            </a:ext>
          </a:extLst>
        </xdr:cNvPr>
        <xdr:cNvSpPr txBox="1">
          <a:spLocks noChangeArrowheads="1"/>
        </xdr:cNvSpPr>
      </xdr:nvSpPr>
      <xdr:spPr bwMode="auto">
        <a:xfrm>
          <a:off x="136588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29</xdr:row>
      <xdr:rowOff>266700</xdr:rowOff>
    </xdr:from>
    <xdr:ext cx="76200" cy="215900"/>
    <xdr:sp macro="" textlink="">
      <xdr:nvSpPr>
        <xdr:cNvPr id="6878" name="Text Box 6">
          <a:extLst>
            <a:ext uri="{FF2B5EF4-FFF2-40B4-BE49-F238E27FC236}">
              <a16:creationId xmlns:a16="http://schemas.microsoft.com/office/drawing/2014/main" id="{FFE221A0-9570-423D-9DB3-FF079B9725DD}"/>
            </a:ext>
          </a:extLst>
        </xdr:cNvPr>
        <xdr:cNvSpPr txBox="1">
          <a:spLocks noChangeArrowheads="1"/>
        </xdr:cNvSpPr>
      </xdr:nvSpPr>
      <xdr:spPr bwMode="auto">
        <a:xfrm>
          <a:off x="136588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29</xdr:row>
      <xdr:rowOff>266700</xdr:rowOff>
    </xdr:from>
    <xdr:ext cx="76200" cy="215900"/>
    <xdr:sp macro="" textlink="">
      <xdr:nvSpPr>
        <xdr:cNvPr id="6879" name="Text Box 6">
          <a:extLst>
            <a:ext uri="{FF2B5EF4-FFF2-40B4-BE49-F238E27FC236}">
              <a16:creationId xmlns:a16="http://schemas.microsoft.com/office/drawing/2014/main" id="{257F87C2-5D22-4BB9-BA4C-CF0393D6717B}"/>
            </a:ext>
          </a:extLst>
        </xdr:cNvPr>
        <xdr:cNvSpPr txBox="1">
          <a:spLocks noChangeArrowheads="1"/>
        </xdr:cNvSpPr>
      </xdr:nvSpPr>
      <xdr:spPr bwMode="auto">
        <a:xfrm>
          <a:off x="136588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29</xdr:row>
      <xdr:rowOff>266700</xdr:rowOff>
    </xdr:from>
    <xdr:ext cx="76200" cy="215900"/>
    <xdr:sp macro="" textlink="">
      <xdr:nvSpPr>
        <xdr:cNvPr id="6880" name="Text Box 5">
          <a:extLst>
            <a:ext uri="{FF2B5EF4-FFF2-40B4-BE49-F238E27FC236}">
              <a16:creationId xmlns:a16="http://schemas.microsoft.com/office/drawing/2014/main" id="{49BBD4D0-C46E-4C88-9393-BA774A8886BD}"/>
            </a:ext>
          </a:extLst>
        </xdr:cNvPr>
        <xdr:cNvSpPr txBox="1">
          <a:spLocks noChangeArrowheads="1"/>
        </xdr:cNvSpPr>
      </xdr:nvSpPr>
      <xdr:spPr bwMode="auto">
        <a:xfrm>
          <a:off x="136588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29</xdr:row>
      <xdr:rowOff>266700</xdr:rowOff>
    </xdr:from>
    <xdr:ext cx="76200" cy="215900"/>
    <xdr:sp macro="" textlink="">
      <xdr:nvSpPr>
        <xdr:cNvPr id="6881" name="Text Box 6">
          <a:extLst>
            <a:ext uri="{FF2B5EF4-FFF2-40B4-BE49-F238E27FC236}">
              <a16:creationId xmlns:a16="http://schemas.microsoft.com/office/drawing/2014/main" id="{F18B5C31-2411-48AB-B4DB-125771046141}"/>
            </a:ext>
          </a:extLst>
        </xdr:cNvPr>
        <xdr:cNvSpPr txBox="1">
          <a:spLocks noChangeArrowheads="1"/>
        </xdr:cNvSpPr>
      </xdr:nvSpPr>
      <xdr:spPr bwMode="auto">
        <a:xfrm>
          <a:off x="136588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29</xdr:row>
      <xdr:rowOff>266700</xdr:rowOff>
    </xdr:from>
    <xdr:ext cx="76200" cy="215900"/>
    <xdr:sp macro="" textlink="">
      <xdr:nvSpPr>
        <xdr:cNvPr id="6882" name="Text Box 6">
          <a:extLst>
            <a:ext uri="{FF2B5EF4-FFF2-40B4-BE49-F238E27FC236}">
              <a16:creationId xmlns:a16="http://schemas.microsoft.com/office/drawing/2014/main" id="{2E09A6A8-2AD2-4EC8-9BA6-D094B958631B}"/>
            </a:ext>
          </a:extLst>
        </xdr:cNvPr>
        <xdr:cNvSpPr txBox="1">
          <a:spLocks noChangeArrowheads="1"/>
        </xdr:cNvSpPr>
      </xdr:nvSpPr>
      <xdr:spPr bwMode="auto">
        <a:xfrm>
          <a:off x="136588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29</xdr:row>
      <xdr:rowOff>266700</xdr:rowOff>
    </xdr:from>
    <xdr:ext cx="76200" cy="215900"/>
    <xdr:sp macro="" textlink="">
      <xdr:nvSpPr>
        <xdr:cNvPr id="6883" name="Text Box 5">
          <a:extLst>
            <a:ext uri="{FF2B5EF4-FFF2-40B4-BE49-F238E27FC236}">
              <a16:creationId xmlns:a16="http://schemas.microsoft.com/office/drawing/2014/main" id="{7DE5A084-AC7E-419A-A62D-AC8F3A7D4BC5}"/>
            </a:ext>
          </a:extLst>
        </xdr:cNvPr>
        <xdr:cNvSpPr txBox="1">
          <a:spLocks noChangeArrowheads="1"/>
        </xdr:cNvSpPr>
      </xdr:nvSpPr>
      <xdr:spPr bwMode="auto">
        <a:xfrm>
          <a:off x="136588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29</xdr:row>
      <xdr:rowOff>266700</xdr:rowOff>
    </xdr:from>
    <xdr:ext cx="76200" cy="215900"/>
    <xdr:sp macro="" textlink="">
      <xdr:nvSpPr>
        <xdr:cNvPr id="6884" name="Text Box 6">
          <a:extLst>
            <a:ext uri="{FF2B5EF4-FFF2-40B4-BE49-F238E27FC236}">
              <a16:creationId xmlns:a16="http://schemas.microsoft.com/office/drawing/2014/main" id="{47EB3281-DE58-44E9-81B2-90C1904A5E0F}"/>
            </a:ext>
          </a:extLst>
        </xdr:cNvPr>
        <xdr:cNvSpPr txBox="1">
          <a:spLocks noChangeArrowheads="1"/>
        </xdr:cNvSpPr>
      </xdr:nvSpPr>
      <xdr:spPr bwMode="auto">
        <a:xfrm>
          <a:off x="136588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29</xdr:row>
      <xdr:rowOff>266700</xdr:rowOff>
    </xdr:from>
    <xdr:ext cx="79375" cy="219075"/>
    <xdr:sp macro="" textlink="">
      <xdr:nvSpPr>
        <xdr:cNvPr id="6885" name="Text Box 6">
          <a:extLst>
            <a:ext uri="{FF2B5EF4-FFF2-40B4-BE49-F238E27FC236}">
              <a16:creationId xmlns:a16="http://schemas.microsoft.com/office/drawing/2014/main" id="{F65E1978-958D-48E1-816D-29CD028BAD4D}"/>
            </a:ext>
          </a:extLst>
        </xdr:cNvPr>
        <xdr:cNvSpPr txBox="1">
          <a:spLocks noChangeArrowheads="1"/>
        </xdr:cNvSpPr>
      </xdr:nvSpPr>
      <xdr:spPr bwMode="auto">
        <a:xfrm>
          <a:off x="136588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29</xdr:row>
      <xdr:rowOff>266700</xdr:rowOff>
    </xdr:from>
    <xdr:ext cx="79375" cy="219075"/>
    <xdr:sp macro="" textlink="">
      <xdr:nvSpPr>
        <xdr:cNvPr id="6886" name="Text Box 6">
          <a:extLst>
            <a:ext uri="{FF2B5EF4-FFF2-40B4-BE49-F238E27FC236}">
              <a16:creationId xmlns:a16="http://schemas.microsoft.com/office/drawing/2014/main" id="{0126ADC3-F8B4-452D-8F7E-5812DF584C8E}"/>
            </a:ext>
          </a:extLst>
        </xdr:cNvPr>
        <xdr:cNvSpPr txBox="1">
          <a:spLocks noChangeArrowheads="1"/>
        </xdr:cNvSpPr>
      </xdr:nvSpPr>
      <xdr:spPr bwMode="auto">
        <a:xfrm>
          <a:off x="136588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29</xdr:row>
      <xdr:rowOff>266700</xdr:rowOff>
    </xdr:from>
    <xdr:ext cx="76200" cy="215900"/>
    <xdr:sp macro="" textlink="">
      <xdr:nvSpPr>
        <xdr:cNvPr id="6887" name="Text Box 5">
          <a:extLst>
            <a:ext uri="{FF2B5EF4-FFF2-40B4-BE49-F238E27FC236}">
              <a16:creationId xmlns:a16="http://schemas.microsoft.com/office/drawing/2014/main" id="{94E3664D-5433-4DEA-90D6-FFB7F7DF8FF0}"/>
            </a:ext>
          </a:extLst>
        </xdr:cNvPr>
        <xdr:cNvSpPr txBox="1">
          <a:spLocks noChangeArrowheads="1"/>
        </xdr:cNvSpPr>
      </xdr:nvSpPr>
      <xdr:spPr bwMode="auto">
        <a:xfrm>
          <a:off x="136588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29</xdr:row>
      <xdr:rowOff>266700</xdr:rowOff>
    </xdr:from>
    <xdr:ext cx="76200" cy="215900"/>
    <xdr:sp macro="" textlink="">
      <xdr:nvSpPr>
        <xdr:cNvPr id="6888" name="Text Box 6">
          <a:extLst>
            <a:ext uri="{FF2B5EF4-FFF2-40B4-BE49-F238E27FC236}">
              <a16:creationId xmlns:a16="http://schemas.microsoft.com/office/drawing/2014/main" id="{D6994112-6B83-4B62-BF19-8611CBC86964}"/>
            </a:ext>
          </a:extLst>
        </xdr:cNvPr>
        <xdr:cNvSpPr txBox="1">
          <a:spLocks noChangeArrowheads="1"/>
        </xdr:cNvSpPr>
      </xdr:nvSpPr>
      <xdr:spPr bwMode="auto">
        <a:xfrm>
          <a:off x="136588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29</xdr:row>
      <xdr:rowOff>266700</xdr:rowOff>
    </xdr:from>
    <xdr:ext cx="79375" cy="219075"/>
    <xdr:sp macro="" textlink="">
      <xdr:nvSpPr>
        <xdr:cNvPr id="6889" name="Text Box 6">
          <a:extLst>
            <a:ext uri="{FF2B5EF4-FFF2-40B4-BE49-F238E27FC236}">
              <a16:creationId xmlns:a16="http://schemas.microsoft.com/office/drawing/2014/main" id="{902630CE-C688-430A-8C35-6D0BC95ADEEB}"/>
            </a:ext>
          </a:extLst>
        </xdr:cNvPr>
        <xdr:cNvSpPr txBox="1">
          <a:spLocks noChangeArrowheads="1"/>
        </xdr:cNvSpPr>
      </xdr:nvSpPr>
      <xdr:spPr bwMode="auto">
        <a:xfrm>
          <a:off x="136588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29</xdr:row>
      <xdr:rowOff>266700</xdr:rowOff>
    </xdr:from>
    <xdr:ext cx="76200" cy="215900"/>
    <xdr:sp macro="" textlink="">
      <xdr:nvSpPr>
        <xdr:cNvPr id="6890" name="Text Box 5">
          <a:extLst>
            <a:ext uri="{FF2B5EF4-FFF2-40B4-BE49-F238E27FC236}">
              <a16:creationId xmlns:a16="http://schemas.microsoft.com/office/drawing/2014/main" id="{BBDFD594-82F2-4665-A4A0-28DC4189A645}"/>
            </a:ext>
          </a:extLst>
        </xdr:cNvPr>
        <xdr:cNvSpPr txBox="1">
          <a:spLocks noChangeArrowheads="1"/>
        </xdr:cNvSpPr>
      </xdr:nvSpPr>
      <xdr:spPr bwMode="auto">
        <a:xfrm>
          <a:off x="136588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29</xdr:row>
      <xdr:rowOff>266700</xdr:rowOff>
    </xdr:from>
    <xdr:ext cx="79375" cy="219075"/>
    <xdr:sp macro="" textlink="">
      <xdr:nvSpPr>
        <xdr:cNvPr id="6891" name="Text Box 6">
          <a:extLst>
            <a:ext uri="{FF2B5EF4-FFF2-40B4-BE49-F238E27FC236}">
              <a16:creationId xmlns:a16="http://schemas.microsoft.com/office/drawing/2014/main" id="{82445B8F-AE95-4DBF-9E0B-8BE5F87C7F7C}"/>
            </a:ext>
          </a:extLst>
        </xdr:cNvPr>
        <xdr:cNvSpPr txBox="1">
          <a:spLocks noChangeArrowheads="1"/>
        </xdr:cNvSpPr>
      </xdr:nvSpPr>
      <xdr:spPr bwMode="auto">
        <a:xfrm>
          <a:off x="136588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29</xdr:row>
      <xdr:rowOff>266700</xdr:rowOff>
    </xdr:from>
    <xdr:ext cx="79375" cy="219075"/>
    <xdr:sp macro="" textlink="">
      <xdr:nvSpPr>
        <xdr:cNvPr id="6892" name="Text Box 6">
          <a:extLst>
            <a:ext uri="{FF2B5EF4-FFF2-40B4-BE49-F238E27FC236}">
              <a16:creationId xmlns:a16="http://schemas.microsoft.com/office/drawing/2014/main" id="{6D8B76C6-E640-4F24-BB9F-1D75BA5FA83E}"/>
            </a:ext>
          </a:extLst>
        </xdr:cNvPr>
        <xdr:cNvSpPr txBox="1">
          <a:spLocks noChangeArrowheads="1"/>
        </xdr:cNvSpPr>
      </xdr:nvSpPr>
      <xdr:spPr bwMode="auto">
        <a:xfrm>
          <a:off x="136588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29</xdr:row>
      <xdr:rowOff>266700</xdr:rowOff>
    </xdr:from>
    <xdr:ext cx="76200" cy="215900"/>
    <xdr:sp macro="" textlink="">
      <xdr:nvSpPr>
        <xdr:cNvPr id="6893" name="Text Box 6">
          <a:extLst>
            <a:ext uri="{FF2B5EF4-FFF2-40B4-BE49-F238E27FC236}">
              <a16:creationId xmlns:a16="http://schemas.microsoft.com/office/drawing/2014/main" id="{95546DD4-4523-4D6D-AF13-69E24B0DC5B7}"/>
            </a:ext>
          </a:extLst>
        </xdr:cNvPr>
        <xdr:cNvSpPr txBox="1">
          <a:spLocks noChangeArrowheads="1"/>
        </xdr:cNvSpPr>
      </xdr:nvSpPr>
      <xdr:spPr bwMode="auto">
        <a:xfrm>
          <a:off x="136588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29</xdr:row>
      <xdr:rowOff>266700</xdr:rowOff>
    </xdr:from>
    <xdr:ext cx="76200" cy="215900"/>
    <xdr:sp macro="" textlink="">
      <xdr:nvSpPr>
        <xdr:cNvPr id="6894" name="Text Box 6">
          <a:extLst>
            <a:ext uri="{FF2B5EF4-FFF2-40B4-BE49-F238E27FC236}">
              <a16:creationId xmlns:a16="http://schemas.microsoft.com/office/drawing/2014/main" id="{B8098B74-E4CA-47B9-BA47-A05EEABDCB55}"/>
            </a:ext>
          </a:extLst>
        </xdr:cNvPr>
        <xdr:cNvSpPr txBox="1">
          <a:spLocks noChangeArrowheads="1"/>
        </xdr:cNvSpPr>
      </xdr:nvSpPr>
      <xdr:spPr bwMode="auto">
        <a:xfrm>
          <a:off x="136588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29</xdr:row>
      <xdr:rowOff>266700</xdr:rowOff>
    </xdr:from>
    <xdr:ext cx="79375" cy="219075"/>
    <xdr:sp macro="" textlink="">
      <xdr:nvSpPr>
        <xdr:cNvPr id="6895" name="Text Box 6">
          <a:extLst>
            <a:ext uri="{FF2B5EF4-FFF2-40B4-BE49-F238E27FC236}">
              <a16:creationId xmlns:a16="http://schemas.microsoft.com/office/drawing/2014/main" id="{39FF6398-688E-4E3E-A7CC-ADFE2F3E4040}"/>
            </a:ext>
          </a:extLst>
        </xdr:cNvPr>
        <xdr:cNvSpPr txBox="1">
          <a:spLocks noChangeArrowheads="1"/>
        </xdr:cNvSpPr>
      </xdr:nvSpPr>
      <xdr:spPr bwMode="auto">
        <a:xfrm>
          <a:off x="136588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29</xdr:row>
      <xdr:rowOff>266700</xdr:rowOff>
    </xdr:from>
    <xdr:ext cx="76200" cy="215900"/>
    <xdr:sp macro="" textlink="">
      <xdr:nvSpPr>
        <xdr:cNvPr id="6896" name="Text Box 6">
          <a:extLst>
            <a:ext uri="{FF2B5EF4-FFF2-40B4-BE49-F238E27FC236}">
              <a16:creationId xmlns:a16="http://schemas.microsoft.com/office/drawing/2014/main" id="{9EE48C87-3B55-4573-92F5-26F5FF18CEAB}"/>
            </a:ext>
          </a:extLst>
        </xdr:cNvPr>
        <xdr:cNvSpPr txBox="1">
          <a:spLocks noChangeArrowheads="1"/>
        </xdr:cNvSpPr>
      </xdr:nvSpPr>
      <xdr:spPr bwMode="auto">
        <a:xfrm>
          <a:off x="136588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29</xdr:row>
      <xdr:rowOff>266700</xdr:rowOff>
    </xdr:from>
    <xdr:ext cx="79375" cy="219075"/>
    <xdr:sp macro="" textlink="">
      <xdr:nvSpPr>
        <xdr:cNvPr id="6897" name="Text Box 6">
          <a:extLst>
            <a:ext uri="{FF2B5EF4-FFF2-40B4-BE49-F238E27FC236}">
              <a16:creationId xmlns:a16="http://schemas.microsoft.com/office/drawing/2014/main" id="{CF290D90-63CE-4395-95A1-4088FB7B6089}"/>
            </a:ext>
          </a:extLst>
        </xdr:cNvPr>
        <xdr:cNvSpPr txBox="1">
          <a:spLocks noChangeArrowheads="1"/>
        </xdr:cNvSpPr>
      </xdr:nvSpPr>
      <xdr:spPr bwMode="auto">
        <a:xfrm>
          <a:off x="136588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29</xdr:row>
      <xdr:rowOff>266700</xdr:rowOff>
    </xdr:from>
    <xdr:ext cx="76200" cy="215900"/>
    <xdr:sp macro="" textlink="">
      <xdr:nvSpPr>
        <xdr:cNvPr id="6898" name="Text Box 6">
          <a:extLst>
            <a:ext uri="{FF2B5EF4-FFF2-40B4-BE49-F238E27FC236}">
              <a16:creationId xmlns:a16="http://schemas.microsoft.com/office/drawing/2014/main" id="{16AF32A0-C235-4117-A21F-646D1AF56DB4}"/>
            </a:ext>
          </a:extLst>
        </xdr:cNvPr>
        <xdr:cNvSpPr txBox="1">
          <a:spLocks noChangeArrowheads="1"/>
        </xdr:cNvSpPr>
      </xdr:nvSpPr>
      <xdr:spPr bwMode="auto">
        <a:xfrm>
          <a:off x="136588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29</xdr:row>
      <xdr:rowOff>266700</xdr:rowOff>
    </xdr:from>
    <xdr:ext cx="76200" cy="215900"/>
    <xdr:sp macro="" textlink="">
      <xdr:nvSpPr>
        <xdr:cNvPr id="6899" name="Text Box 6">
          <a:extLst>
            <a:ext uri="{FF2B5EF4-FFF2-40B4-BE49-F238E27FC236}">
              <a16:creationId xmlns:a16="http://schemas.microsoft.com/office/drawing/2014/main" id="{2753D86E-D861-4117-BF86-B1D2B00A130D}"/>
            </a:ext>
          </a:extLst>
        </xdr:cNvPr>
        <xdr:cNvSpPr txBox="1">
          <a:spLocks noChangeArrowheads="1"/>
        </xdr:cNvSpPr>
      </xdr:nvSpPr>
      <xdr:spPr bwMode="auto">
        <a:xfrm>
          <a:off x="136588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29</xdr:row>
      <xdr:rowOff>266700</xdr:rowOff>
    </xdr:from>
    <xdr:ext cx="76200" cy="215900"/>
    <xdr:sp macro="" textlink="">
      <xdr:nvSpPr>
        <xdr:cNvPr id="6900" name="Text Box 5">
          <a:extLst>
            <a:ext uri="{FF2B5EF4-FFF2-40B4-BE49-F238E27FC236}">
              <a16:creationId xmlns:a16="http://schemas.microsoft.com/office/drawing/2014/main" id="{BA182197-530E-4E0C-9885-06BDBBF16167}"/>
            </a:ext>
          </a:extLst>
        </xdr:cNvPr>
        <xdr:cNvSpPr txBox="1">
          <a:spLocks noChangeArrowheads="1"/>
        </xdr:cNvSpPr>
      </xdr:nvSpPr>
      <xdr:spPr bwMode="auto">
        <a:xfrm>
          <a:off x="136588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29</xdr:row>
      <xdr:rowOff>266700</xdr:rowOff>
    </xdr:from>
    <xdr:ext cx="76200" cy="215900"/>
    <xdr:sp macro="" textlink="">
      <xdr:nvSpPr>
        <xdr:cNvPr id="6901" name="Text Box 6">
          <a:extLst>
            <a:ext uri="{FF2B5EF4-FFF2-40B4-BE49-F238E27FC236}">
              <a16:creationId xmlns:a16="http://schemas.microsoft.com/office/drawing/2014/main" id="{0C3F42F9-EC2A-4237-AA44-0DBD4758742B}"/>
            </a:ext>
          </a:extLst>
        </xdr:cNvPr>
        <xdr:cNvSpPr txBox="1">
          <a:spLocks noChangeArrowheads="1"/>
        </xdr:cNvSpPr>
      </xdr:nvSpPr>
      <xdr:spPr bwMode="auto">
        <a:xfrm>
          <a:off x="136588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29</xdr:row>
      <xdr:rowOff>266700</xdr:rowOff>
    </xdr:from>
    <xdr:ext cx="76200" cy="215900"/>
    <xdr:sp macro="" textlink="">
      <xdr:nvSpPr>
        <xdr:cNvPr id="6902" name="Text Box 5">
          <a:extLst>
            <a:ext uri="{FF2B5EF4-FFF2-40B4-BE49-F238E27FC236}">
              <a16:creationId xmlns:a16="http://schemas.microsoft.com/office/drawing/2014/main" id="{43F822FB-9410-4166-9836-DC410F478964}"/>
            </a:ext>
          </a:extLst>
        </xdr:cNvPr>
        <xdr:cNvSpPr txBox="1">
          <a:spLocks noChangeArrowheads="1"/>
        </xdr:cNvSpPr>
      </xdr:nvSpPr>
      <xdr:spPr bwMode="auto">
        <a:xfrm>
          <a:off x="136588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29</xdr:row>
      <xdr:rowOff>266700</xdr:rowOff>
    </xdr:from>
    <xdr:ext cx="76200" cy="215900"/>
    <xdr:sp macro="" textlink="">
      <xdr:nvSpPr>
        <xdr:cNvPr id="6903" name="Text Box 6">
          <a:extLst>
            <a:ext uri="{FF2B5EF4-FFF2-40B4-BE49-F238E27FC236}">
              <a16:creationId xmlns:a16="http://schemas.microsoft.com/office/drawing/2014/main" id="{062010C8-D27A-483D-BFF7-1BA319D3F8C1}"/>
            </a:ext>
          </a:extLst>
        </xdr:cNvPr>
        <xdr:cNvSpPr txBox="1">
          <a:spLocks noChangeArrowheads="1"/>
        </xdr:cNvSpPr>
      </xdr:nvSpPr>
      <xdr:spPr bwMode="auto">
        <a:xfrm>
          <a:off x="136588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29</xdr:row>
      <xdr:rowOff>266700</xdr:rowOff>
    </xdr:from>
    <xdr:ext cx="79375" cy="219075"/>
    <xdr:sp macro="" textlink="">
      <xdr:nvSpPr>
        <xdr:cNvPr id="6904" name="Text Box 6">
          <a:extLst>
            <a:ext uri="{FF2B5EF4-FFF2-40B4-BE49-F238E27FC236}">
              <a16:creationId xmlns:a16="http://schemas.microsoft.com/office/drawing/2014/main" id="{8804EA6E-B432-4A72-885A-A7B88B169070}"/>
            </a:ext>
          </a:extLst>
        </xdr:cNvPr>
        <xdr:cNvSpPr txBox="1">
          <a:spLocks noChangeArrowheads="1"/>
        </xdr:cNvSpPr>
      </xdr:nvSpPr>
      <xdr:spPr bwMode="auto">
        <a:xfrm>
          <a:off x="136588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29</xdr:row>
      <xdr:rowOff>266700</xdr:rowOff>
    </xdr:from>
    <xdr:ext cx="79375" cy="219075"/>
    <xdr:sp macro="" textlink="">
      <xdr:nvSpPr>
        <xdr:cNvPr id="6905" name="Text Box 6">
          <a:extLst>
            <a:ext uri="{FF2B5EF4-FFF2-40B4-BE49-F238E27FC236}">
              <a16:creationId xmlns:a16="http://schemas.microsoft.com/office/drawing/2014/main" id="{CC9EB173-A6F1-4D8F-8D63-B92A38ABD850}"/>
            </a:ext>
          </a:extLst>
        </xdr:cNvPr>
        <xdr:cNvSpPr txBox="1">
          <a:spLocks noChangeArrowheads="1"/>
        </xdr:cNvSpPr>
      </xdr:nvSpPr>
      <xdr:spPr bwMode="auto">
        <a:xfrm>
          <a:off x="136588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906" name="Text Box 6">
          <a:extLst>
            <a:ext uri="{FF2B5EF4-FFF2-40B4-BE49-F238E27FC236}">
              <a16:creationId xmlns:a16="http://schemas.microsoft.com/office/drawing/2014/main" id="{8B94BB24-A6FE-4527-B361-CD7E160D7145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907" name="Text Box 6">
          <a:extLst>
            <a:ext uri="{FF2B5EF4-FFF2-40B4-BE49-F238E27FC236}">
              <a16:creationId xmlns:a16="http://schemas.microsoft.com/office/drawing/2014/main" id="{BD11EBC5-F107-48B3-A8FB-FDCC55845786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908" name="Text Box 5">
          <a:extLst>
            <a:ext uri="{FF2B5EF4-FFF2-40B4-BE49-F238E27FC236}">
              <a16:creationId xmlns:a16="http://schemas.microsoft.com/office/drawing/2014/main" id="{0DBD1050-FF9C-4F9A-9E51-AFC5B6C8EB26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909" name="Text Box 6">
          <a:extLst>
            <a:ext uri="{FF2B5EF4-FFF2-40B4-BE49-F238E27FC236}">
              <a16:creationId xmlns:a16="http://schemas.microsoft.com/office/drawing/2014/main" id="{8602684C-0063-4E4D-8CA2-482A8F918DA2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910" name="Text Box 6">
          <a:extLst>
            <a:ext uri="{FF2B5EF4-FFF2-40B4-BE49-F238E27FC236}">
              <a16:creationId xmlns:a16="http://schemas.microsoft.com/office/drawing/2014/main" id="{31488CFB-59F1-416D-8DC7-7991470855DD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911" name="Text Box 6">
          <a:extLst>
            <a:ext uri="{FF2B5EF4-FFF2-40B4-BE49-F238E27FC236}">
              <a16:creationId xmlns:a16="http://schemas.microsoft.com/office/drawing/2014/main" id="{EDDF0D6D-F3E7-4C5B-B78F-228E05523750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6912" name="Text Box 6">
          <a:extLst>
            <a:ext uri="{FF2B5EF4-FFF2-40B4-BE49-F238E27FC236}">
              <a16:creationId xmlns:a16="http://schemas.microsoft.com/office/drawing/2014/main" id="{3E18CD68-56A7-48CE-9125-EB2406C9A403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6913" name="Text Box 6">
          <a:extLst>
            <a:ext uri="{FF2B5EF4-FFF2-40B4-BE49-F238E27FC236}">
              <a16:creationId xmlns:a16="http://schemas.microsoft.com/office/drawing/2014/main" id="{7E2C871D-2F0E-48EC-93DF-82F03B31CF57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914" name="Text Box 6">
          <a:extLst>
            <a:ext uri="{FF2B5EF4-FFF2-40B4-BE49-F238E27FC236}">
              <a16:creationId xmlns:a16="http://schemas.microsoft.com/office/drawing/2014/main" id="{5FA78484-C656-4874-8984-E440EA6D250A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6915" name="Text Box 6">
          <a:extLst>
            <a:ext uri="{FF2B5EF4-FFF2-40B4-BE49-F238E27FC236}">
              <a16:creationId xmlns:a16="http://schemas.microsoft.com/office/drawing/2014/main" id="{33FBC11A-A0FD-462F-9B86-3C8F99C97235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6916" name="Text Box 6">
          <a:extLst>
            <a:ext uri="{FF2B5EF4-FFF2-40B4-BE49-F238E27FC236}">
              <a16:creationId xmlns:a16="http://schemas.microsoft.com/office/drawing/2014/main" id="{1B6688AC-D1A9-44E0-8697-18B7A43179AE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917" name="Text Box 6">
          <a:extLst>
            <a:ext uri="{FF2B5EF4-FFF2-40B4-BE49-F238E27FC236}">
              <a16:creationId xmlns:a16="http://schemas.microsoft.com/office/drawing/2014/main" id="{43E54C7E-7EE4-47D8-9242-8F282F37559C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918" name="Text Box 6">
          <a:extLst>
            <a:ext uri="{FF2B5EF4-FFF2-40B4-BE49-F238E27FC236}">
              <a16:creationId xmlns:a16="http://schemas.microsoft.com/office/drawing/2014/main" id="{FEFCAE06-98EA-42B9-AD23-BE40BAA66336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6919" name="Text Box 6">
          <a:extLst>
            <a:ext uri="{FF2B5EF4-FFF2-40B4-BE49-F238E27FC236}">
              <a16:creationId xmlns:a16="http://schemas.microsoft.com/office/drawing/2014/main" id="{C3A90232-CA6D-4E4A-983C-B05910F652FB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920" name="Text Box 6">
          <a:extLst>
            <a:ext uri="{FF2B5EF4-FFF2-40B4-BE49-F238E27FC236}">
              <a16:creationId xmlns:a16="http://schemas.microsoft.com/office/drawing/2014/main" id="{6E44CE8D-CC40-4F78-9532-DCC900BD392A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6921" name="Text Box 6">
          <a:extLst>
            <a:ext uri="{FF2B5EF4-FFF2-40B4-BE49-F238E27FC236}">
              <a16:creationId xmlns:a16="http://schemas.microsoft.com/office/drawing/2014/main" id="{C86488C3-3209-40A8-AB42-33836906D3B3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922" name="Text Box 6">
          <a:extLst>
            <a:ext uri="{FF2B5EF4-FFF2-40B4-BE49-F238E27FC236}">
              <a16:creationId xmlns:a16="http://schemas.microsoft.com/office/drawing/2014/main" id="{17B46739-D328-48CD-85CD-2461ADD60A38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6923" name="Text Box 6">
          <a:extLst>
            <a:ext uri="{FF2B5EF4-FFF2-40B4-BE49-F238E27FC236}">
              <a16:creationId xmlns:a16="http://schemas.microsoft.com/office/drawing/2014/main" id="{BEB52CDC-DD0E-47D6-9552-690002E4D614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6924" name="Text Box 6">
          <a:extLst>
            <a:ext uri="{FF2B5EF4-FFF2-40B4-BE49-F238E27FC236}">
              <a16:creationId xmlns:a16="http://schemas.microsoft.com/office/drawing/2014/main" id="{961915AB-F171-468D-8305-0E3465D2EAA2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925" name="Text Box 6">
          <a:extLst>
            <a:ext uri="{FF2B5EF4-FFF2-40B4-BE49-F238E27FC236}">
              <a16:creationId xmlns:a16="http://schemas.microsoft.com/office/drawing/2014/main" id="{689C391F-B8FB-490F-AC5B-1B651276DA29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6926" name="Text Box 6">
          <a:extLst>
            <a:ext uri="{FF2B5EF4-FFF2-40B4-BE49-F238E27FC236}">
              <a16:creationId xmlns:a16="http://schemas.microsoft.com/office/drawing/2014/main" id="{2309DD3E-08BA-4038-AE34-7ABD5DC8DA57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927" name="Text Box 6">
          <a:extLst>
            <a:ext uri="{FF2B5EF4-FFF2-40B4-BE49-F238E27FC236}">
              <a16:creationId xmlns:a16="http://schemas.microsoft.com/office/drawing/2014/main" id="{E30BDADD-14A5-43B8-A2D4-AAC1DAF08E50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6928" name="Text Box 6">
          <a:extLst>
            <a:ext uri="{FF2B5EF4-FFF2-40B4-BE49-F238E27FC236}">
              <a16:creationId xmlns:a16="http://schemas.microsoft.com/office/drawing/2014/main" id="{2190640B-B639-4FA4-ABFB-07FB84328094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929" name="Text Box 5">
          <a:extLst>
            <a:ext uri="{FF2B5EF4-FFF2-40B4-BE49-F238E27FC236}">
              <a16:creationId xmlns:a16="http://schemas.microsoft.com/office/drawing/2014/main" id="{E1BB0094-3916-4A7A-B9F8-12F06C0C8226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930" name="Text Box 6">
          <a:extLst>
            <a:ext uri="{FF2B5EF4-FFF2-40B4-BE49-F238E27FC236}">
              <a16:creationId xmlns:a16="http://schemas.microsoft.com/office/drawing/2014/main" id="{6C4A96ED-0EED-407A-80F0-1004F86FD7D4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6931" name="Text Box 6">
          <a:extLst>
            <a:ext uri="{FF2B5EF4-FFF2-40B4-BE49-F238E27FC236}">
              <a16:creationId xmlns:a16="http://schemas.microsoft.com/office/drawing/2014/main" id="{CD69239D-0677-4630-8160-E11032111831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6932" name="Text Box 6">
          <a:extLst>
            <a:ext uri="{FF2B5EF4-FFF2-40B4-BE49-F238E27FC236}">
              <a16:creationId xmlns:a16="http://schemas.microsoft.com/office/drawing/2014/main" id="{6D804B26-7D85-45EF-9C2C-88F5F33F9963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933" name="Text Box 5">
          <a:extLst>
            <a:ext uri="{FF2B5EF4-FFF2-40B4-BE49-F238E27FC236}">
              <a16:creationId xmlns:a16="http://schemas.microsoft.com/office/drawing/2014/main" id="{BCF1161F-9DF5-4D42-A85F-8DA08213CC36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934" name="Text Box 6">
          <a:extLst>
            <a:ext uri="{FF2B5EF4-FFF2-40B4-BE49-F238E27FC236}">
              <a16:creationId xmlns:a16="http://schemas.microsoft.com/office/drawing/2014/main" id="{826D1BC8-7280-4786-B01E-F5223ED72CFA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6935" name="Text Box 6">
          <a:extLst>
            <a:ext uri="{FF2B5EF4-FFF2-40B4-BE49-F238E27FC236}">
              <a16:creationId xmlns:a16="http://schemas.microsoft.com/office/drawing/2014/main" id="{8EC8497E-3349-480E-BD99-71957A86A66C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936" name="Text Box 5">
          <a:extLst>
            <a:ext uri="{FF2B5EF4-FFF2-40B4-BE49-F238E27FC236}">
              <a16:creationId xmlns:a16="http://schemas.microsoft.com/office/drawing/2014/main" id="{E6D1E1CD-01C6-4567-92CD-C497D0CA5F94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6937" name="Text Box 6">
          <a:extLst>
            <a:ext uri="{FF2B5EF4-FFF2-40B4-BE49-F238E27FC236}">
              <a16:creationId xmlns:a16="http://schemas.microsoft.com/office/drawing/2014/main" id="{29B95FF7-DFD5-4EC6-B38B-3C3578FA8AE5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6938" name="Text Box 6">
          <a:extLst>
            <a:ext uri="{FF2B5EF4-FFF2-40B4-BE49-F238E27FC236}">
              <a16:creationId xmlns:a16="http://schemas.microsoft.com/office/drawing/2014/main" id="{8F37B95D-2E6A-4A04-B988-130AD494D144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939" name="Text Box 6">
          <a:extLst>
            <a:ext uri="{FF2B5EF4-FFF2-40B4-BE49-F238E27FC236}">
              <a16:creationId xmlns:a16="http://schemas.microsoft.com/office/drawing/2014/main" id="{54E5D465-F107-4508-B79D-06DAC0BE68B8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940" name="Text Box 5">
          <a:extLst>
            <a:ext uri="{FF2B5EF4-FFF2-40B4-BE49-F238E27FC236}">
              <a16:creationId xmlns:a16="http://schemas.microsoft.com/office/drawing/2014/main" id="{49ABBD36-0A2F-40F4-BD29-3D12D3913BDD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941" name="Text Box 6">
          <a:extLst>
            <a:ext uri="{FF2B5EF4-FFF2-40B4-BE49-F238E27FC236}">
              <a16:creationId xmlns:a16="http://schemas.microsoft.com/office/drawing/2014/main" id="{A3BF03A8-2144-4568-B163-A20E91E5B192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6942" name="Text Box 6">
          <a:extLst>
            <a:ext uri="{FF2B5EF4-FFF2-40B4-BE49-F238E27FC236}">
              <a16:creationId xmlns:a16="http://schemas.microsoft.com/office/drawing/2014/main" id="{58A4554F-826B-4CCA-8741-AA4424A6DAF4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943" name="Text Box 5">
          <a:extLst>
            <a:ext uri="{FF2B5EF4-FFF2-40B4-BE49-F238E27FC236}">
              <a16:creationId xmlns:a16="http://schemas.microsoft.com/office/drawing/2014/main" id="{73DF73A2-1F9A-447F-8C44-808B760A3B1F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944" name="Text Box 6">
          <a:extLst>
            <a:ext uri="{FF2B5EF4-FFF2-40B4-BE49-F238E27FC236}">
              <a16:creationId xmlns:a16="http://schemas.microsoft.com/office/drawing/2014/main" id="{64918960-EF7E-4269-8F21-CB593A829889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6945" name="Text Box 6">
          <a:extLst>
            <a:ext uri="{FF2B5EF4-FFF2-40B4-BE49-F238E27FC236}">
              <a16:creationId xmlns:a16="http://schemas.microsoft.com/office/drawing/2014/main" id="{D01B4912-8FC3-45F0-A47B-132884FBA8F9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6946" name="Text Box 6">
          <a:extLst>
            <a:ext uri="{FF2B5EF4-FFF2-40B4-BE49-F238E27FC236}">
              <a16:creationId xmlns:a16="http://schemas.microsoft.com/office/drawing/2014/main" id="{90477E47-3E01-44C4-BB2F-D034821C9064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6947" name="Text Box 6">
          <a:extLst>
            <a:ext uri="{FF2B5EF4-FFF2-40B4-BE49-F238E27FC236}">
              <a16:creationId xmlns:a16="http://schemas.microsoft.com/office/drawing/2014/main" id="{0AA783AC-E7BD-495E-BEA8-20F5A57D83BE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948" name="Text Box 6">
          <a:extLst>
            <a:ext uri="{FF2B5EF4-FFF2-40B4-BE49-F238E27FC236}">
              <a16:creationId xmlns:a16="http://schemas.microsoft.com/office/drawing/2014/main" id="{BE5E39BE-3B9D-44AD-9A7E-54204A92C91F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6949" name="Text Box 6">
          <a:extLst>
            <a:ext uri="{FF2B5EF4-FFF2-40B4-BE49-F238E27FC236}">
              <a16:creationId xmlns:a16="http://schemas.microsoft.com/office/drawing/2014/main" id="{B7CEAD77-4B6D-4D0B-8A3C-1E2E28BD1763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950" name="Text Box 6">
          <a:extLst>
            <a:ext uri="{FF2B5EF4-FFF2-40B4-BE49-F238E27FC236}">
              <a16:creationId xmlns:a16="http://schemas.microsoft.com/office/drawing/2014/main" id="{7B80EA84-99BC-4A6D-93EA-A7908AC5B8B7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951" name="Text Box 6">
          <a:extLst>
            <a:ext uri="{FF2B5EF4-FFF2-40B4-BE49-F238E27FC236}">
              <a16:creationId xmlns:a16="http://schemas.microsoft.com/office/drawing/2014/main" id="{787D0C81-3C5C-4151-AC18-B6DBE24E5CA7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952" name="Text Box 6">
          <a:extLst>
            <a:ext uri="{FF2B5EF4-FFF2-40B4-BE49-F238E27FC236}">
              <a16:creationId xmlns:a16="http://schemas.microsoft.com/office/drawing/2014/main" id="{65D3D919-950D-425B-82AE-26D9B5348D84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6953" name="Text Box 6">
          <a:extLst>
            <a:ext uri="{FF2B5EF4-FFF2-40B4-BE49-F238E27FC236}">
              <a16:creationId xmlns:a16="http://schemas.microsoft.com/office/drawing/2014/main" id="{8037952C-06CE-4566-98A5-1867A0B0E4A9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954" name="Text Box 6">
          <a:extLst>
            <a:ext uri="{FF2B5EF4-FFF2-40B4-BE49-F238E27FC236}">
              <a16:creationId xmlns:a16="http://schemas.microsoft.com/office/drawing/2014/main" id="{5F588FBF-5902-4ADE-B900-A0D7386CB95E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955" name="Text Box 6">
          <a:extLst>
            <a:ext uri="{FF2B5EF4-FFF2-40B4-BE49-F238E27FC236}">
              <a16:creationId xmlns:a16="http://schemas.microsoft.com/office/drawing/2014/main" id="{55AA7C35-8404-44EC-8616-7584434F1049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956" name="Text Box 5">
          <a:extLst>
            <a:ext uri="{FF2B5EF4-FFF2-40B4-BE49-F238E27FC236}">
              <a16:creationId xmlns:a16="http://schemas.microsoft.com/office/drawing/2014/main" id="{24D8766B-EB26-495D-AE8F-C8C4B4B5DD7A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957" name="Text Box 6">
          <a:extLst>
            <a:ext uri="{FF2B5EF4-FFF2-40B4-BE49-F238E27FC236}">
              <a16:creationId xmlns:a16="http://schemas.microsoft.com/office/drawing/2014/main" id="{9E72F0B0-56F9-4C86-A3AC-313A819BF395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958" name="Text Box 6">
          <a:extLst>
            <a:ext uri="{FF2B5EF4-FFF2-40B4-BE49-F238E27FC236}">
              <a16:creationId xmlns:a16="http://schemas.microsoft.com/office/drawing/2014/main" id="{8630B33E-DC7E-49EE-AE5E-EB8C368C7644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959" name="Text Box 5">
          <a:extLst>
            <a:ext uri="{FF2B5EF4-FFF2-40B4-BE49-F238E27FC236}">
              <a16:creationId xmlns:a16="http://schemas.microsoft.com/office/drawing/2014/main" id="{BAEC281C-D472-488A-AD70-9FBB010AFAF0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960" name="Text Box 6">
          <a:extLst>
            <a:ext uri="{FF2B5EF4-FFF2-40B4-BE49-F238E27FC236}">
              <a16:creationId xmlns:a16="http://schemas.microsoft.com/office/drawing/2014/main" id="{EDD30B30-F542-412D-ACD1-0E78930FA261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6961" name="Text Box 6">
          <a:extLst>
            <a:ext uri="{FF2B5EF4-FFF2-40B4-BE49-F238E27FC236}">
              <a16:creationId xmlns:a16="http://schemas.microsoft.com/office/drawing/2014/main" id="{7CCA5CEF-A63B-4893-82E0-C8D97D30392E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6962" name="Text Box 6">
          <a:extLst>
            <a:ext uri="{FF2B5EF4-FFF2-40B4-BE49-F238E27FC236}">
              <a16:creationId xmlns:a16="http://schemas.microsoft.com/office/drawing/2014/main" id="{8A6F4548-5A0D-4100-B4B0-24B5ACCCC56F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963" name="Text Box 5">
          <a:extLst>
            <a:ext uri="{FF2B5EF4-FFF2-40B4-BE49-F238E27FC236}">
              <a16:creationId xmlns:a16="http://schemas.microsoft.com/office/drawing/2014/main" id="{F0C4C4F9-67E4-4376-A8DB-5226D7ECCDA0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964" name="Text Box 6">
          <a:extLst>
            <a:ext uri="{FF2B5EF4-FFF2-40B4-BE49-F238E27FC236}">
              <a16:creationId xmlns:a16="http://schemas.microsoft.com/office/drawing/2014/main" id="{850FC1DB-D53C-4110-A020-906BED8DCB9F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6965" name="Text Box 6">
          <a:extLst>
            <a:ext uri="{FF2B5EF4-FFF2-40B4-BE49-F238E27FC236}">
              <a16:creationId xmlns:a16="http://schemas.microsoft.com/office/drawing/2014/main" id="{AFA071D1-1360-4BF0-BE6D-C3EA29BC1376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966" name="Text Box 5">
          <a:extLst>
            <a:ext uri="{FF2B5EF4-FFF2-40B4-BE49-F238E27FC236}">
              <a16:creationId xmlns:a16="http://schemas.microsoft.com/office/drawing/2014/main" id="{F5B52351-925F-4974-B2EC-DB1CE1B97BF8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6967" name="Text Box 6">
          <a:extLst>
            <a:ext uri="{FF2B5EF4-FFF2-40B4-BE49-F238E27FC236}">
              <a16:creationId xmlns:a16="http://schemas.microsoft.com/office/drawing/2014/main" id="{F68FE022-1817-478B-8DC5-2CB6980314AB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6968" name="Text Box 6">
          <a:extLst>
            <a:ext uri="{FF2B5EF4-FFF2-40B4-BE49-F238E27FC236}">
              <a16:creationId xmlns:a16="http://schemas.microsoft.com/office/drawing/2014/main" id="{C22B003B-269A-40BC-AB96-3A69BDC753B3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969" name="Text Box 6">
          <a:extLst>
            <a:ext uri="{FF2B5EF4-FFF2-40B4-BE49-F238E27FC236}">
              <a16:creationId xmlns:a16="http://schemas.microsoft.com/office/drawing/2014/main" id="{0DC87428-3651-402D-BE6E-D8B969B51E33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970" name="Text Box 6">
          <a:extLst>
            <a:ext uri="{FF2B5EF4-FFF2-40B4-BE49-F238E27FC236}">
              <a16:creationId xmlns:a16="http://schemas.microsoft.com/office/drawing/2014/main" id="{AF91C7CF-8452-46D8-9193-91B09C62D586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6971" name="Text Box 6">
          <a:extLst>
            <a:ext uri="{FF2B5EF4-FFF2-40B4-BE49-F238E27FC236}">
              <a16:creationId xmlns:a16="http://schemas.microsoft.com/office/drawing/2014/main" id="{482126AE-7BBB-40BA-BFF5-442F61B3025D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972" name="Text Box 6">
          <a:extLst>
            <a:ext uri="{FF2B5EF4-FFF2-40B4-BE49-F238E27FC236}">
              <a16:creationId xmlns:a16="http://schemas.microsoft.com/office/drawing/2014/main" id="{8A326CBC-B33D-4649-9228-AFB825177655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6973" name="Text Box 6">
          <a:extLst>
            <a:ext uri="{FF2B5EF4-FFF2-40B4-BE49-F238E27FC236}">
              <a16:creationId xmlns:a16="http://schemas.microsoft.com/office/drawing/2014/main" id="{C5AE93B3-DD83-4769-809D-F5EBC64F3CD7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974" name="Text Box 6">
          <a:extLst>
            <a:ext uri="{FF2B5EF4-FFF2-40B4-BE49-F238E27FC236}">
              <a16:creationId xmlns:a16="http://schemas.microsoft.com/office/drawing/2014/main" id="{EB553168-F705-4ADD-9C24-8944F4A403C2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975" name="Text Box 6">
          <a:extLst>
            <a:ext uri="{FF2B5EF4-FFF2-40B4-BE49-F238E27FC236}">
              <a16:creationId xmlns:a16="http://schemas.microsoft.com/office/drawing/2014/main" id="{77122D64-7ED3-4B40-95AE-A2882830953B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976" name="Text Box 5">
          <a:extLst>
            <a:ext uri="{FF2B5EF4-FFF2-40B4-BE49-F238E27FC236}">
              <a16:creationId xmlns:a16="http://schemas.microsoft.com/office/drawing/2014/main" id="{6283EEB4-2A90-455E-AA54-7758475840F3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977" name="Text Box 6">
          <a:extLst>
            <a:ext uri="{FF2B5EF4-FFF2-40B4-BE49-F238E27FC236}">
              <a16:creationId xmlns:a16="http://schemas.microsoft.com/office/drawing/2014/main" id="{39BE52C6-D081-49DC-B5EB-85DC4488F173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978" name="Text Box 5">
          <a:extLst>
            <a:ext uri="{FF2B5EF4-FFF2-40B4-BE49-F238E27FC236}">
              <a16:creationId xmlns:a16="http://schemas.microsoft.com/office/drawing/2014/main" id="{37BBFF97-982E-44B0-A51B-2D464B3F93C3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979" name="Text Box 6">
          <a:extLst>
            <a:ext uri="{FF2B5EF4-FFF2-40B4-BE49-F238E27FC236}">
              <a16:creationId xmlns:a16="http://schemas.microsoft.com/office/drawing/2014/main" id="{023D1CC7-1395-43DC-ADF9-60B91CDC570D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980" name="Text Box 6">
          <a:extLst>
            <a:ext uri="{FF2B5EF4-FFF2-40B4-BE49-F238E27FC236}">
              <a16:creationId xmlns:a16="http://schemas.microsoft.com/office/drawing/2014/main" id="{165E32E9-0876-4205-A6A1-1C42B83690BC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981" name="Text Box 6">
          <a:extLst>
            <a:ext uri="{FF2B5EF4-FFF2-40B4-BE49-F238E27FC236}">
              <a16:creationId xmlns:a16="http://schemas.microsoft.com/office/drawing/2014/main" id="{AEB4C547-509A-4BDF-8887-41506FB0AC3A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6982" name="Text Box 6">
          <a:extLst>
            <a:ext uri="{FF2B5EF4-FFF2-40B4-BE49-F238E27FC236}">
              <a16:creationId xmlns:a16="http://schemas.microsoft.com/office/drawing/2014/main" id="{A09DEB46-1E85-409C-860E-2A484C7EB67E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983" name="Text Box 6">
          <a:extLst>
            <a:ext uri="{FF2B5EF4-FFF2-40B4-BE49-F238E27FC236}">
              <a16:creationId xmlns:a16="http://schemas.microsoft.com/office/drawing/2014/main" id="{086FEE0F-7485-4A4B-B50C-1FC9E6C4F422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984" name="Text Box 6">
          <a:extLst>
            <a:ext uri="{FF2B5EF4-FFF2-40B4-BE49-F238E27FC236}">
              <a16:creationId xmlns:a16="http://schemas.microsoft.com/office/drawing/2014/main" id="{134A3591-8278-472A-9D11-01E4DAA57B17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985" name="Text Box 5">
          <a:extLst>
            <a:ext uri="{FF2B5EF4-FFF2-40B4-BE49-F238E27FC236}">
              <a16:creationId xmlns:a16="http://schemas.microsoft.com/office/drawing/2014/main" id="{C51C3C37-DBAE-4A7A-BA2C-3083CB9A9F64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986" name="Text Box 6">
          <a:extLst>
            <a:ext uri="{FF2B5EF4-FFF2-40B4-BE49-F238E27FC236}">
              <a16:creationId xmlns:a16="http://schemas.microsoft.com/office/drawing/2014/main" id="{537E948F-DB71-44A8-A121-2E72ED300D5C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987" name="Text Box 6">
          <a:extLst>
            <a:ext uri="{FF2B5EF4-FFF2-40B4-BE49-F238E27FC236}">
              <a16:creationId xmlns:a16="http://schemas.microsoft.com/office/drawing/2014/main" id="{85F79389-CE2A-4A5D-969A-D297B8031F18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988" name="Text Box 5">
          <a:extLst>
            <a:ext uri="{FF2B5EF4-FFF2-40B4-BE49-F238E27FC236}">
              <a16:creationId xmlns:a16="http://schemas.microsoft.com/office/drawing/2014/main" id="{F73C3225-C16E-4037-B137-2FD20267E59F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989" name="Text Box 6">
          <a:extLst>
            <a:ext uri="{FF2B5EF4-FFF2-40B4-BE49-F238E27FC236}">
              <a16:creationId xmlns:a16="http://schemas.microsoft.com/office/drawing/2014/main" id="{A983D95F-DA55-4F2E-B2F8-09650B0405AF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6990" name="Text Box 6">
          <a:extLst>
            <a:ext uri="{FF2B5EF4-FFF2-40B4-BE49-F238E27FC236}">
              <a16:creationId xmlns:a16="http://schemas.microsoft.com/office/drawing/2014/main" id="{F5CD4527-3D4F-46E1-9B2A-D647C0B6E403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6991" name="Text Box 6">
          <a:extLst>
            <a:ext uri="{FF2B5EF4-FFF2-40B4-BE49-F238E27FC236}">
              <a16:creationId xmlns:a16="http://schemas.microsoft.com/office/drawing/2014/main" id="{34B5973A-0BFD-4FBA-85E5-1D5850218751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992" name="Text Box 5">
          <a:extLst>
            <a:ext uri="{FF2B5EF4-FFF2-40B4-BE49-F238E27FC236}">
              <a16:creationId xmlns:a16="http://schemas.microsoft.com/office/drawing/2014/main" id="{C55BFE43-39CD-4F91-B3E6-E4C3059DDAEF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993" name="Text Box 6">
          <a:extLst>
            <a:ext uri="{FF2B5EF4-FFF2-40B4-BE49-F238E27FC236}">
              <a16:creationId xmlns:a16="http://schemas.microsoft.com/office/drawing/2014/main" id="{59865E3D-BBCE-451B-8FA1-BF612486DC1C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6994" name="Text Box 6">
          <a:extLst>
            <a:ext uri="{FF2B5EF4-FFF2-40B4-BE49-F238E27FC236}">
              <a16:creationId xmlns:a16="http://schemas.microsoft.com/office/drawing/2014/main" id="{64360D66-43BE-48EB-A679-2D0176C9418D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995" name="Text Box 5">
          <a:extLst>
            <a:ext uri="{FF2B5EF4-FFF2-40B4-BE49-F238E27FC236}">
              <a16:creationId xmlns:a16="http://schemas.microsoft.com/office/drawing/2014/main" id="{0F0203F4-3FBF-4D3C-B222-F2E325098C1D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6996" name="Text Box 6">
          <a:extLst>
            <a:ext uri="{FF2B5EF4-FFF2-40B4-BE49-F238E27FC236}">
              <a16:creationId xmlns:a16="http://schemas.microsoft.com/office/drawing/2014/main" id="{1F9EED60-82D7-44FC-9233-32E54FC57EC3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6997" name="Text Box 6">
          <a:extLst>
            <a:ext uri="{FF2B5EF4-FFF2-40B4-BE49-F238E27FC236}">
              <a16:creationId xmlns:a16="http://schemas.microsoft.com/office/drawing/2014/main" id="{0E658DB0-2623-4E4D-AD1B-BE046BC72849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998" name="Text Box 6">
          <a:extLst>
            <a:ext uri="{FF2B5EF4-FFF2-40B4-BE49-F238E27FC236}">
              <a16:creationId xmlns:a16="http://schemas.microsoft.com/office/drawing/2014/main" id="{480A9369-420E-466D-9555-3D80D3C749B4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6999" name="Text Box 6">
          <a:extLst>
            <a:ext uri="{FF2B5EF4-FFF2-40B4-BE49-F238E27FC236}">
              <a16:creationId xmlns:a16="http://schemas.microsoft.com/office/drawing/2014/main" id="{0330E435-F7D5-4EB3-9E73-5A263C84B696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000" name="Text Box 6">
          <a:extLst>
            <a:ext uri="{FF2B5EF4-FFF2-40B4-BE49-F238E27FC236}">
              <a16:creationId xmlns:a16="http://schemas.microsoft.com/office/drawing/2014/main" id="{5F9A9887-2B14-40A3-8F74-91F029179401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001" name="Text Box 6">
          <a:extLst>
            <a:ext uri="{FF2B5EF4-FFF2-40B4-BE49-F238E27FC236}">
              <a16:creationId xmlns:a16="http://schemas.microsoft.com/office/drawing/2014/main" id="{089BAE40-4DD2-4D56-90DE-05B3CA98B1CE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002" name="Text Box 6">
          <a:extLst>
            <a:ext uri="{FF2B5EF4-FFF2-40B4-BE49-F238E27FC236}">
              <a16:creationId xmlns:a16="http://schemas.microsoft.com/office/drawing/2014/main" id="{828E4D04-F31F-4393-9319-9C4F6E3F3590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003" name="Text Box 6">
          <a:extLst>
            <a:ext uri="{FF2B5EF4-FFF2-40B4-BE49-F238E27FC236}">
              <a16:creationId xmlns:a16="http://schemas.microsoft.com/office/drawing/2014/main" id="{17A6A2DF-FB66-4C8C-AC8C-690E601BE7D2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004" name="Text Box 6">
          <a:extLst>
            <a:ext uri="{FF2B5EF4-FFF2-40B4-BE49-F238E27FC236}">
              <a16:creationId xmlns:a16="http://schemas.microsoft.com/office/drawing/2014/main" id="{4495DC37-6920-45B5-9687-E91F767303BC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005" name="Text Box 5">
          <a:extLst>
            <a:ext uri="{FF2B5EF4-FFF2-40B4-BE49-F238E27FC236}">
              <a16:creationId xmlns:a16="http://schemas.microsoft.com/office/drawing/2014/main" id="{0DE06CA5-60CC-4F72-A397-B28641DAA354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006" name="Text Box 6">
          <a:extLst>
            <a:ext uri="{FF2B5EF4-FFF2-40B4-BE49-F238E27FC236}">
              <a16:creationId xmlns:a16="http://schemas.microsoft.com/office/drawing/2014/main" id="{B3AF990E-AD6A-4EB9-9196-4654C15045C8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007" name="Text Box 5">
          <a:extLst>
            <a:ext uri="{FF2B5EF4-FFF2-40B4-BE49-F238E27FC236}">
              <a16:creationId xmlns:a16="http://schemas.microsoft.com/office/drawing/2014/main" id="{E3607BD9-50A8-4A9C-B1F4-D7C5BED91BD8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008" name="Text Box 6">
          <a:extLst>
            <a:ext uri="{FF2B5EF4-FFF2-40B4-BE49-F238E27FC236}">
              <a16:creationId xmlns:a16="http://schemas.microsoft.com/office/drawing/2014/main" id="{DD5D15AE-2B51-4AA2-B16E-39DC34B14DA6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14</xdr:col>
      <xdr:colOff>981075</xdr:colOff>
      <xdr:row>33</xdr:row>
      <xdr:rowOff>266700</xdr:rowOff>
    </xdr:from>
    <xdr:to>
      <xdr:col>15</xdr:col>
      <xdr:colOff>28574</xdr:colOff>
      <xdr:row>33</xdr:row>
      <xdr:rowOff>266700</xdr:rowOff>
    </xdr:to>
    <xdr:sp macro="" textlink="">
      <xdr:nvSpPr>
        <xdr:cNvPr id="7009" name="Text Box 6">
          <a:extLst>
            <a:ext uri="{FF2B5EF4-FFF2-40B4-BE49-F238E27FC236}">
              <a16:creationId xmlns:a16="http://schemas.microsoft.com/office/drawing/2014/main" id="{BB630F44-B4E7-4111-B9A7-D4FAA634B619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19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14</xdr:col>
      <xdr:colOff>981075</xdr:colOff>
      <xdr:row>33</xdr:row>
      <xdr:rowOff>266700</xdr:rowOff>
    </xdr:from>
    <xdr:ext cx="76200" cy="190500"/>
    <xdr:sp macro="" textlink="">
      <xdr:nvSpPr>
        <xdr:cNvPr id="7010" name="Text Box 6">
          <a:extLst>
            <a:ext uri="{FF2B5EF4-FFF2-40B4-BE49-F238E27FC236}">
              <a16:creationId xmlns:a16="http://schemas.microsoft.com/office/drawing/2014/main" id="{68AEB299-2A7A-4A5B-AD3F-7D993B702D2A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011" name="Text Box 6">
          <a:extLst>
            <a:ext uri="{FF2B5EF4-FFF2-40B4-BE49-F238E27FC236}">
              <a16:creationId xmlns:a16="http://schemas.microsoft.com/office/drawing/2014/main" id="{645A2FFE-A75F-402B-A941-2907E179ADE7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190500"/>
    <xdr:sp macro="" textlink="">
      <xdr:nvSpPr>
        <xdr:cNvPr id="7012" name="Text Box 6">
          <a:extLst>
            <a:ext uri="{FF2B5EF4-FFF2-40B4-BE49-F238E27FC236}">
              <a16:creationId xmlns:a16="http://schemas.microsoft.com/office/drawing/2014/main" id="{90F388CC-005F-4348-B289-CCB4595D8CE5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7013" name="Text Box 6">
          <a:extLst>
            <a:ext uri="{FF2B5EF4-FFF2-40B4-BE49-F238E27FC236}">
              <a16:creationId xmlns:a16="http://schemas.microsoft.com/office/drawing/2014/main" id="{D3664AD1-539F-4D97-85BB-819C079B2080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7014" name="Text Box 6">
          <a:extLst>
            <a:ext uri="{FF2B5EF4-FFF2-40B4-BE49-F238E27FC236}">
              <a16:creationId xmlns:a16="http://schemas.microsoft.com/office/drawing/2014/main" id="{A623BA5D-CA77-4D5D-868A-16EF97853274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015" name="Text Box 6">
          <a:extLst>
            <a:ext uri="{FF2B5EF4-FFF2-40B4-BE49-F238E27FC236}">
              <a16:creationId xmlns:a16="http://schemas.microsoft.com/office/drawing/2014/main" id="{C30BBD1C-848B-4FCF-9387-CD3AA811ECA7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7016" name="Text Box 5">
          <a:extLst>
            <a:ext uri="{FF2B5EF4-FFF2-40B4-BE49-F238E27FC236}">
              <a16:creationId xmlns:a16="http://schemas.microsoft.com/office/drawing/2014/main" id="{F612EBCE-D878-4BDC-8AB1-2A52D550E4CF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7017" name="Text Box 6">
          <a:extLst>
            <a:ext uri="{FF2B5EF4-FFF2-40B4-BE49-F238E27FC236}">
              <a16:creationId xmlns:a16="http://schemas.microsoft.com/office/drawing/2014/main" id="{D36595AB-4EBD-4B04-A9E7-F5AA197FE723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9375" cy="219075"/>
    <xdr:sp macro="" textlink="">
      <xdr:nvSpPr>
        <xdr:cNvPr id="7018" name="Text Box 6">
          <a:extLst>
            <a:ext uri="{FF2B5EF4-FFF2-40B4-BE49-F238E27FC236}">
              <a16:creationId xmlns:a16="http://schemas.microsoft.com/office/drawing/2014/main" id="{C8CF7062-10F1-431F-873B-9EDBC62FBF3B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5400"/>
    <xdr:sp macro="" textlink="">
      <xdr:nvSpPr>
        <xdr:cNvPr id="7019" name="Text Box 6">
          <a:extLst>
            <a:ext uri="{FF2B5EF4-FFF2-40B4-BE49-F238E27FC236}">
              <a16:creationId xmlns:a16="http://schemas.microsoft.com/office/drawing/2014/main" id="{EC03022D-D670-4F5A-9A3B-8C521BA7887C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7020" name="Text Box 6">
          <a:extLst>
            <a:ext uri="{FF2B5EF4-FFF2-40B4-BE49-F238E27FC236}">
              <a16:creationId xmlns:a16="http://schemas.microsoft.com/office/drawing/2014/main" id="{BD67059D-6FFB-4503-913D-A7EE0B16425D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7021" name="Text Box 6">
          <a:extLst>
            <a:ext uri="{FF2B5EF4-FFF2-40B4-BE49-F238E27FC236}">
              <a16:creationId xmlns:a16="http://schemas.microsoft.com/office/drawing/2014/main" id="{4C23D6BA-6720-4855-80EC-9725804AA3B6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7022" name="Text Box 6">
          <a:extLst>
            <a:ext uri="{FF2B5EF4-FFF2-40B4-BE49-F238E27FC236}">
              <a16:creationId xmlns:a16="http://schemas.microsoft.com/office/drawing/2014/main" id="{3D13E14A-C1E8-41A7-98AC-06D5273115DD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023" name="Text Box 6">
          <a:extLst>
            <a:ext uri="{FF2B5EF4-FFF2-40B4-BE49-F238E27FC236}">
              <a16:creationId xmlns:a16="http://schemas.microsoft.com/office/drawing/2014/main" id="{0E50AC5A-F8F5-4AAC-B4DD-85674F01DF28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024" name="Text Box 6">
          <a:extLst>
            <a:ext uri="{FF2B5EF4-FFF2-40B4-BE49-F238E27FC236}">
              <a16:creationId xmlns:a16="http://schemas.microsoft.com/office/drawing/2014/main" id="{A3346102-6808-400E-A6B4-C4B8E9E3DF50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7025" name="Text Box 6">
          <a:extLst>
            <a:ext uri="{FF2B5EF4-FFF2-40B4-BE49-F238E27FC236}">
              <a16:creationId xmlns:a16="http://schemas.microsoft.com/office/drawing/2014/main" id="{374F86D2-EDD2-499E-AEB5-36DD0C4F2FFD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026" name="Text Box 6">
          <a:extLst>
            <a:ext uri="{FF2B5EF4-FFF2-40B4-BE49-F238E27FC236}">
              <a16:creationId xmlns:a16="http://schemas.microsoft.com/office/drawing/2014/main" id="{00471B74-022A-4201-913C-933D6B1CE999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7027" name="Text Box 6">
          <a:extLst>
            <a:ext uri="{FF2B5EF4-FFF2-40B4-BE49-F238E27FC236}">
              <a16:creationId xmlns:a16="http://schemas.microsoft.com/office/drawing/2014/main" id="{D3016C1B-9DF1-4BD0-92F0-0A5934A6A65B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028" name="Text Box 5">
          <a:extLst>
            <a:ext uri="{FF2B5EF4-FFF2-40B4-BE49-F238E27FC236}">
              <a16:creationId xmlns:a16="http://schemas.microsoft.com/office/drawing/2014/main" id="{ED69B56A-95B0-4296-954E-9F783BA4C523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029" name="Text Box 6">
          <a:extLst>
            <a:ext uri="{FF2B5EF4-FFF2-40B4-BE49-F238E27FC236}">
              <a16:creationId xmlns:a16="http://schemas.microsoft.com/office/drawing/2014/main" id="{9EBF03DD-6C69-4C71-9358-91E846E2E1CC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030" name="Text Box 6">
          <a:extLst>
            <a:ext uri="{FF2B5EF4-FFF2-40B4-BE49-F238E27FC236}">
              <a16:creationId xmlns:a16="http://schemas.microsoft.com/office/drawing/2014/main" id="{C18D1B56-6747-4979-859E-236F078E279E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031" name="Text Box 6">
          <a:extLst>
            <a:ext uri="{FF2B5EF4-FFF2-40B4-BE49-F238E27FC236}">
              <a16:creationId xmlns:a16="http://schemas.microsoft.com/office/drawing/2014/main" id="{7E4AF08E-C76E-492E-989C-E2914311B3C6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032" name="Text Box 6">
          <a:extLst>
            <a:ext uri="{FF2B5EF4-FFF2-40B4-BE49-F238E27FC236}">
              <a16:creationId xmlns:a16="http://schemas.microsoft.com/office/drawing/2014/main" id="{A1325CD6-826A-4418-87B9-4EA84B763604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033" name="Text Box 6">
          <a:extLst>
            <a:ext uri="{FF2B5EF4-FFF2-40B4-BE49-F238E27FC236}">
              <a16:creationId xmlns:a16="http://schemas.microsoft.com/office/drawing/2014/main" id="{C3671321-486F-4EBC-A800-D0A5F4045486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034" name="Text Box 6">
          <a:extLst>
            <a:ext uri="{FF2B5EF4-FFF2-40B4-BE49-F238E27FC236}">
              <a16:creationId xmlns:a16="http://schemas.microsoft.com/office/drawing/2014/main" id="{3223AD0A-B042-430D-ABB3-FB069089EEEF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7035" name="Text Box 6">
          <a:extLst>
            <a:ext uri="{FF2B5EF4-FFF2-40B4-BE49-F238E27FC236}">
              <a16:creationId xmlns:a16="http://schemas.microsoft.com/office/drawing/2014/main" id="{D88B770D-DED9-4F7E-AC0D-3C2D6087460C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7036" name="Text Box 6">
          <a:extLst>
            <a:ext uri="{FF2B5EF4-FFF2-40B4-BE49-F238E27FC236}">
              <a16:creationId xmlns:a16="http://schemas.microsoft.com/office/drawing/2014/main" id="{9D8C0089-D89A-4D54-8AFE-7383BB52552C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037" name="Text Box 6">
          <a:extLst>
            <a:ext uri="{FF2B5EF4-FFF2-40B4-BE49-F238E27FC236}">
              <a16:creationId xmlns:a16="http://schemas.microsoft.com/office/drawing/2014/main" id="{FEC2CA8F-0DF5-4574-A904-B546268A7E3F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038" name="Text Box 5">
          <a:extLst>
            <a:ext uri="{FF2B5EF4-FFF2-40B4-BE49-F238E27FC236}">
              <a16:creationId xmlns:a16="http://schemas.microsoft.com/office/drawing/2014/main" id="{C411BEA3-5652-403B-A417-E1CE1C6CCDA1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039" name="Text Box 6">
          <a:extLst>
            <a:ext uri="{FF2B5EF4-FFF2-40B4-BE49-F238E27FC236}">
              <a16:creationId xmlns:a16="http://schemas.microsoft.com/office/drawing/2014/main" id="{7CA3AA98-278B-4DCC-BD57-E0AB56A99E5D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040" name="Text Box 5">
          <a:extLst>
            <a:ext uri="{FF2B5EF4-FFF2-40B4-BE49-F238E27FC236}">
              <a16:creationId xmlns:a16="http://schemas.microsoft.com/office/drawing/2014/main" id="{8B644E80-9912-42FD-A114-559D4AF63CB9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041" name="Text Box 6">
          <a:extLst>
            <a:ext uri="{FF2B5EF4-FFF2-40B4-BE49-F238E27FC236}">
              <a16:creationId xmlns:a16="http://schemas.microsoft.com/office/drawing/2014/main" id="{63518554-3440-4848-A952-6FAF3C900173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042" name="Text Box 6">
          <a:extLst>
            <a:ext uri="{FF2B5EF4-FFF2-40B4-BE49-F238E27FC236}">
              <a16:creationId xmlns:a16="http://schemas.microsoft.com/office/drawing/2014/main" id="{B64BBC47-2DA2-4795-ADB9-FA19E5CF579D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043" name="Text Box 6">
          <a:extLst>
            <a:ext uri="{FF2B5EF4-FFF2-40B4-BE49-F238E27FC236}">
              <a16:creationId xmlns:a16="http://schemas.microsoft.com/office/drawing/2014/main" id="{BC872125-B02A-4C14-B52B-D9C4D51C0D4C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190500"/>
    <xdr:sp macro="" textlink="">
      <xdr:nvSpPr>
        <xdr:cNvPr id="7044" name="Text Box 6">
          <a:extLst>
            <a:ext uri="{FF2B5EF4-FFF2-40B4-BE49-F238E27FC236}">
              <a16:creationId xmlns:a16="http://schemas.microsoft.com/office/drawing/2014/main" id="{A85EB434-4837-499A-B96B-3A4FC0257905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190500"/>
    <xdr:sp macro="" textlink="">
      <xdr:nvSpPr>
        <xdr:cNvPr id="7045" name="Text Box 6">
          <a:extLst>
            <a:ext uri="{FF2B5EF4-FFF2-40B4-BE49-F238E27FC236}">
              <a16:creationId xmlns:a16="http://schemas.microsoft.com/office/drawing/2014/main" id="{ACA58499-310D-4383-B557-55DFE913307D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046" name="Text Box 6">
          <a:extLst>
            <a:ext uri="{FF2B5EF4-FFF2-40B4-BE49-F238E27FC236}">
              <a16:creationId xmlns:a16="http://schemas.microsoft.com/office/drawing/2014/main" id="{E84BB4D0-758A-41EF-A810-238C474A6D5A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7047" name="Text Box 6">
          <a:extLst>
            <a:ext uri="{FF2B5EF4-FFF2-40B4-BE49-F238E27FC236}">
              <a16:creationId xmlns:a16="http://schemas.microsoft.com/office/drawing/2014/main" id="{D7484607-702F-4707-A0D9-F5EC4E8EE49C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048" name="Text Box 6">
          <a:extLst>
            <a:ext uri="{FF2B5EF4-FFF2-40B4-BE49-F238E27FC236}">
              <a16:creationId xmlns:a16="http://schemas.microsoft.com/office/drawing/2014/main" id="{A2885142-A860-485F-9B35-542FAE925CF6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7049" name="Text Box 6">
          <a:extLst>
            <a:ext uri="{FF2B5EF4-FFF2-40B4-BE49-F238E27FC236}">
              <a16:creationId xmlns:a16="http://schemas.microsoft.com/office/drawing/2014/main" id="{48704054-D00B-4DCB-8505-A5D4876800D5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050" name="Text Box 6">
          <a:extLst>
            <a:ext uri="{FF2B5EF4-FFF2-40B4-BE49-F238E27FC236}">
              <a16:creationId xmlns:a16="http://schemas.microsoft.com/office/drawing/2014/main" id="{B298638D-E6AF-466F-BE1E-ACAD3065DAB3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051" name="Text Box 6">
          <a:extLst>
            <a:ext uri="{FF2B5EF4-FFF2-40B4-BE49-F238E27FC236}">
              <a16:creationId xmlns:a16="http://schemas.microsoft.com/office/drawing/2014/main" id="{BEE242BC-85E3-46B6-9824-EAF2EAAB0FAE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052" name="Text Box 6">
          <a:extLst>
            <a:ext uri="{FF2B5EF4-FFF2-40B4-BE49-F238E27FC236}">
              <a16:creationId xmlns:a16="http://schemas.microsoft.com/office/drawing/2014/main" id="{17D3356F-1587-4195-BF07-A4FE2DF4FEDC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190500"/>
    <xdr:sp macro="" textlink="">
      <xdr:nvSpPr>
        <xdr:cNvPr id="7053" name="Text Box 6">
          <a:extLst>
            <a:ext uri="{FF2B5EF4-FFF2-40B4-BE49-F238E27FC236}">
              <a16:creationId xmlns:a16="http://schemas.microsoft.com/office/drawing/2014/main" id="{38D5398C-8EF2-499C-A98E-98E68F7C4C20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7054" name="Text Box 6">
          <a:extLst>
            <a:ext uri="{FF2B5EF4-FFF2-40B4-BE49-F238E27FC236}">
              <a16:creationId xmlns:a16="http://schemas.microsoft.com/office/drawing/2014/main" id="{191FB5D7-6D31-4C1D-8810-DCF1AD69DBF2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055" name="Text Box 6">
          <a:extLst>
            <a:ext uri="{FF2B5EF4-FFF2-40B4-BE49-F238E27FC236}">
              <a16:creationId xmlns:a16="http://schemas.microsoft.com/office/drawing/2014/main" id="{3F603116-AA2D-4F41-B4BF-FF8AF4CD5165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056" name="Text Box 5">
          <a:extLst>
            <a:ext uri="{FF2B5EF4-FFF2-40B4-BE49-F238E27FC236}">
              <a16:creationId xmlns:a16="http://schemas.microsoft.com/office/drawing/2014/main" id="{58EBAE1B-5D36-48B4-849A-79C7FE86F513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057" name="Text Box 6">
          <a:extLst>
            <a:ext uri="{FF2B5EF4-FFF2-40B4-BE49-F238E27FC236}">
              <a16:creationId xmlns:a16="http://schemas.microsoft.com/office/drawing/2014/main" id="{F2BB9EA1-9C47-44D4-BDE3-C279CB208895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058" name="Text Box 6">
          <a:extLst>
            <a:ext uri="{FF2B5EF4-FFF2-40B4-BE49-F238E27FC236}">
              <a16:creationId xmlns:a16="http://schemas.microsoft.com/office/drawing/2014/main" id="{B5637EC5-C15C-4F76-A834-71EE3F899267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059" name="Text Box 6">
          <a:extLst>
            <a:ext uri="{FF2B5EF4-FFF2-40B4-BE49-F238E27FC236}">
              <a16:creationId xmlns:a16="http://schemas.microsoft.com/office/drawing/2014/main" id="{44120732-AFA2-458E-93B9-5CD5FBF70AE6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7060" name="Text Box 5">
          <a:extLst>
            <a:ext uri="{FF2B5EF4-FFF2-40B4-BE49-F238E27FC236}">
              <a16:creationId xmlns:a16="http://schemas.microsoft.com/office/drawing/2014/main" id="{3FAC32FA-8B94-4CA9-9C2B-8039AF024090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7061" name="Text Box 6">
          <a:extLst>
            <a:ext uri="{FF2B5EF4-FFF2-40B4-BE49-F238E27FC236}">
              <a16:creationId xmlns:a16="http://schemas.microsoft.com/office/drawing/2014/main" id="{39A75674-9B9B-4152-A24F-A7508434216D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7062" name="Text Box 5">
          <a:extLst>
            <a:ext uri="{FF2B5EF4-FFF2-40B4-BE49-F238E27FC236}">
              <a16:creationId xmlns:a16="http://schemas.microsoft.com/office/drawing/2014/main" id="{DBBE3F5A-D4C3-4D37-B344-39AAE1118908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7063" name="Text Box 6">
          <a:extLst>
            <a:ext uri="{FF2B5EF4-FFF2-40B4-BE49-F238E27FC236}">
              <a16:creationId xmlns:a16="http://schemas.microsoft.com/office/drawing/2014/main" id="{B52A87DA-A3AD-4920-8F61-88B174C1A116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064" name="Text Box 6">
          <a:extLst>
            <a:ext uri="{FF2B5EF4-FFF2-40B4-BE49-F238E27FC236}">
              <a16:creationId xmlns:a16="http://schemas.microsoft.com/office/drawing/2014/main" id="{F1130C64-85E6-4B93-A6B9-1B6C3796C4C6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065" name="Text Box 5">
          <a:extLst>
            <a:ext uri="{FF2B5EF4-FFF2-40B4-BE49-F238E27FC236}">
              <a16:creationId xmlns:a16="http://schemas.microsoft.com/office/drawing/2014/main" id="{6905FDCC-C972-4C65-8F12-8FD69F635DFC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066" name="Text Box 6">
          <a:extLst>
            <a:ext uri="{FF2B5EF4-FFF2-40B4-BE49-F238E27FC236}">
              <a16:creationId xmlns:a16="http://schemas.microsoft.com/office/drawing/2014/main" id="{6F272B74-32DF-462D-842E-FAE2F9C5AA26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067" name="Text Box 5">
          <a:extLst>
            <a:ext uri="{FF2B5EF4-FFF2-40B4-BE49-F238E27FC236}">
              <a16:creationId xmlns:a16="http://schemas.microsoft.com/office/drawing/2014/main" id="{855EB0EF-D479-4BDD-854A-322CD82E9CA5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068" name="Text Box 6">
          <a:extLst>
            <a:ext uri="{FF2B5EF4-FFF2-40B4-BE49-F238E27FC236}">
              <a16:creationId xmlns:a16="http://schemas.microsoft.com/office/drawing/2014/main" id="{0BBC0485-68C2-42CC-A3F0-39EA69CF6B49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069" name="Text Box 6">
          <a:extLst>
            <a:ext uri="{FF2B5EF4-FFF2-40B4-BE49-F238E27FC236}">
              <a16:creationId xmlns:a16="http://schemas.microsoft.com/office/drawing/2014/main" id="{2B1C6E93-6043-4353-83FF-859EF2395CAB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070" name="Text Box 6">
          <a:extLst>
            <a:ext uri="{FF2B5EF4-FFF2-40B4-BE49-F238E27FC236}">
              <a16:creationId xmlns:a16="http://schemas.microsoft.com/office/drawing/2014/main" id="{A5969F37-09CA-417D-B4D7-1A97C84629D9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071" name="Text Box 5">
          <a:extLst>
            <a:ext uri="{FF2B5EF4-FFF2-40B4-BE49-F238E27FC236}">
              <a16:creationId xmlns:a16="http://schemas.microsoft.com/office/drawing/2014/main" id="{E43D70F2-837D-4A08-B122-F0B213DB55C4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072" name="Text Box 6">
          <a:extLst>
            <a:ext uri="{FF2B5EF4-FFF2-40B4-BE49-F238E27FC236}">
              <a16:creationId xmlns:a16="http://schemas.microsoft.com/office/drawing/2014/main" id="{C9235972-8738-49A1-AE82-17E76AFBB6AC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073" name="Text Box 6">
          <a:extLst>
            <a:ext uri="{FF2B5EF4-FFF2-40B4-BE49-F238E27FC236}">
              <a16:creationId xmlns:a16="http://schemas.microsoft.com/office/drawing/2014/main" id="{2CA2F6EF-C212-4976-877C-FE42CF4B2DEA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074" name="Text Box 6">
          <a:extLst>
            <a:ext uri="{FF2B5EF4-FFF2-40B4-BE49-F238E27FC236}">
              <a16:creationId xmlns:a16="http://schemas.microsoft.com/office/drawing/2014/main" id="{3812F71F-90C0-43D8-9740-174160B28497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075" name="Text Box 6">
          <a:extLst>
            <a:ext uri="{FF2B5EF4-FFF2-40B4-BE49-F238E27FC236}">
              <a16:creationId xmlns:a16="http://schemas.microsoft.com/office/drawing/2014/main" id="{20EFDCCE-D518-4717-99CB-A348940AEE18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076" name="Text Box 5">
          <a:extLst>
            <a:ext uri="{FF2B5EF4-FFF2-40B4-BE49-F238E27FC236}">
              <a16:creationId xmlns:a16="http://schemas.microsoft.com/office/drawing/2014/main" id="{2A10C378-693C-49C9-AA2E-ABC7A2240932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077" name="Text Box 6">
          <a:extLst>
            <a:ext uri="{FF2B5EF4-FFF2-40B4-BE49-F238E27FC236}">
              <a16:creationId xmlns:a16="http://schemas.microsoft.com/office/drawing/2014/main" id="{4DC7D3AF-68BA-49EA-BC0C-8C8354714151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078" name="Text Box 6">
          <a:extLst>
            <a:ext uri="{FF2B5EF4-FFF2-40B4-BE49-F238E27FC236}">
              <a16:creationId xmlns:a16="http://schemas.microsoft.com/office/drawing/2014/main" id="{74763BAC-6696-42C9-B96D-5FBF64F27430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079" name="Text Box 5">
          <a:extLst>
            <a:ext uri="{FF2B5EF4-FFF2-40B4-BE49-F238E27FC236}">
              <a16:creationId xmlns:a16="http://schemas.microsoft.com/office/drawing/2014/main" id="{3DF6213C-33FE-424B-BAB1-8AFF9D297DFC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080" name="Text Box 6">
          <a:extLst>
            <a:ext uri="{FF2B5EF4-FFF2-40B4-BE49-F238E27FC236}">
              <a16:creationId xmlns:a16="http://schemas.microsoft.com/office/drawing/2014/main" id="{AA0EBBE6-7ADE-4266-9288-7B8AD9BE0E2B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081" name="Text Box 6">
          <a:extLst>
            <a:ext uri="{FF2B5EF4-FFF2-40B4-BE49-F238E27FC236}">
              <a16:creationId xmlns:a16="http://schemas.microsoft.com/office/drawing/2014/main" id="{A0B1EC43-7236-4B5F-9165-6B554D308639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082" name="Text Box 5">
          <a:extLst>
            <a:ext uri="{FF2B5EF4-FFF2-40B4-BE49-F238E27FC236}">
              <a16:creationId xmlns:a16="http://schemas.microsoft.com/office/drawing/2014/main" id="{8A2373F0-A136-4411-A38A-B66A19C30D2B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083" name="Text Box 6">
          <a:extLst>
            <a:ext uri="{FF2B5EF4-FFF2-40B4-BE49-F238E27FC236}">
              <a16:creationId xmlns:a16="http://schemas.microsoft.com/office/drawing/2014/main" id="{F00724C1-81EF-431B-9F92-DB0B7C73AF55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084" name="Text Box 6">
          <a:extLst>
            <a:ext uri="{FF2B5EF4-FFF2-40B4-BE49-F238E27FC236}">
              <a16:creationId xmlns:a16="http://schemas.microsoft.com/office/drawing/2014/main" id="{5DBCFBA7-A4FB-4815-AB51-A1B8AB76F915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085" name="Text Box 6">
          <a:extLst>
            <a:ext uri="{FF2B5EF4-FFF2-40B4-BE49-F238E27FC236}">
              <a16:creationId xmlns:a16="http://schemas.microsoft.com/office/drawing/2014/main" id="{88785FF1-49D9-438D-AA50-5AF42147F7BF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086" name="Text Box 6">
          <a:extLst>
            <a:ext uri="{FF2B5EF4-FFF2-40B4-BE49-F238E27FC236}">
              <a16:creationId xmlns:a16="http://schemas.microsoft.com/office/drawing/2014/main" id="{AD10C155-A10C-46DB-B7A2-698B8810CC19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087" name="Text Box 6">
          <a:extLst>
            <a:ext uri="{FF2B5EF4-FFF2-40B4-BE49-F238E27FC236}">
              <a16:creationId xmlns:a16="http://schemas.microsoft.com/office/drawing/2014/main" id="{50F9F31B-AE61-43EE-9686-1225F276E78D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088" name="Text Box 5">
          <a:extLst>
            <a:ext uri="{FF2B5EF4-FFF2-40B4-BE49-F238E27FC236}">
              <a16:creationId xmlns:a16="http://schemas.microsoft.com/office/drawing/2014/main" id="{7B1A2FD0-85F0-429B-9A15-E99D04F0CE4F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089" name="Text Box 6">
          <a:extLst>
            <a:ext uri="{FF2B5EF4-FFF2-40B4-BE49-F238E27FC236}">
              <a16:creationId xmlns:a16="http://schemas.microsoft.com/office/drawing/2014/main" id="{4D81AC6F-5B22-41E9-B2E9-7F898B360C2A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090" name="Text Box 6">
          <a:extLst>
            <a:ext uri="{FF2B5EF4-FFF2-40B4-BE49-F238E27FC236}">
              <a16:creationId xmlns:a16="http://schemas.microsoft.com/office/drawing/2014/main" id="{AF32D48D-97E6-44AD-841B-9BB67E708A99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091" name="Text Box 6">
          <a:extLst>
            <a:ext uri="{FF2B5EF4-FFF2-40B4-BE49-F238E27FC236}">
              <a16:creationId xmlns:a16="http://schemas.microsoft.com/office/drawing/2014/main" id="{68F73774-EDBC-4B20-BA64-79AAA4F33514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092" name="Text Box 6">
          <a:extLst>
            <a:ext uri="{FF2B5EF4-FFF2-40B4-BE49-F238E27FC236}">
              <a16:creationId xmlns:a16="http://schemas.microsoft.com/office/drawing/2014/main" id="{419EDF0A-83D2-4224-8203-2997087384BD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093" name="Text Box 6">
          <a:extLst>
            <a:ext uri="{FF2B5EF4-FFF2-40B4-BE49-F238E27FC236}">
              <a16:creationId xmlns:a16="http://schemas.microsoft.com/office/drawing/2014/main" id="{0CBF6C98-13A7-4377-A60D-6AFD7E7A54A2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094" name="Text Box 6">
          <a:extLst>
            <a:ext uri="{FF2B5EF4-FFF2-40B4-BE49-F238E27FC236}">
              <a16:creationId xmlns:a16="http://schemas.microsoft.com/office/drawing/2014/main" id="{C31A6E53-CEAC-43FD-A291-C337878CBD16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095" name="Text Box 5">
          <a:extLst>
            <a:ext uri="{FF2B5EF4-FFF2-40B4-BE49-F238E27FC236}">
              <a16:creationId xmlns:a16="http://schemas.microsoft.com/office/drawing/2014/main" id="{8FF83F5F-7143-4CA5-9787-E338B78E795C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190500"/>
    <xdr:sp macro="" textlink="">
      <xdr:nvSpPr>
        <xdr:cNvPr id="7096" name="Text Box 6">
          <a:extLst>
            <a:ext uri="{FF2B5EF4-FFF2-40B4-BE49-F238E27FC236}">
              <a16:creationId xmlns:a16="http://schemas.microsoft.com/office/drawing/2014/main" id="{9D7F7873-E671-4970-AE1B-7AFB592CD341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097" name="Text Box 6">
          <a:extLst>
            <a:ext uri="{FF2B5EF4-FFF2-40B4-BE49-F238E27FC236}">
              <a16:creationId xmlns:a16="http://schemas.microsoft.com/office/drawing/2014/main" id="{737AF119-AE32-4332-B85E-CB28FFD1A5AB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7098" name="Text Box 6">
          <a:extLst>
            <a:ext uri="{FF2B5EF4-FFF2-40B4-BE49-F238E27FC236}">
              <a16:creationId xmlns:a16="http://schemas.microsoft.com/office/drawing/2014/main" id="{901DC8C8-BF90-487E-9F07-97FF59D4C3ED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7099" name="Text Box 6">
          <a:extLst>
            <a:ext uri="{FF2B5EF4-FFF2-40B4-BE49-F238E27FC236}">
              <a16:creationId xmlns:a16="http://schemas.microsoft.com/office/drawing/2014/main" id="{FD454CB7-7626-4AF5-A9AD-A724824E4308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7100" name="Text Box 6">
          <a:extLst>
            <a:ext uri="{FF2B5EF4-FFF2-40B4-BE49-F238E27FC236}">
              <a16:creationId xmlns:a16="http://schemas.microsoft.com/office/drawing/2014/main" id="{2733FD55-5D0E-4C1A-8509-DBA1B4E29583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101" name="Text Box 6">
          <a:extLst>
            <a:ext uri="{FF2B5EF4-FFF2-40B4-BE49-F238E27FC236}">
              <a16:creationId xmlns:a16="http://schemas.microsoft.com/office/drawing/2014/main" id="{34B577F1-6F89-4E67-9F2F-E9F465844674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102" name="Text Box 5">
          <a:extLst>
            <a:ext uri="{FF2B5EF4-FFF2-40B4-BE49-F238E27FC236}">
              <a16:creationId xmlns:a16="http://schemas.microsoft.com/office/drawing/2014/main" id="{AD132B9A-4F7B-4152-9AB9-2FB694EAC2A1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7103" name="Text Box 6">
          <a:extLst>
            <a:ext uri="{FF2B5EF4-FFF2-40B4-BE49-F238E27FC236}">
              <a16:creationId xmlns:a16="http://schemas.microsoft.com/office/drawing/2014/main" id="{6DB7CF49-A5C7-464F-91AA-C6C48D9EF651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7104" name="Text Box 5">
          <a:extLst>
            <a:ext uri="{FF2B5EF4-FFF2-40B4-BE49-F238E27FC236}">
              <a16:creationId xmlns:a16="http://schemas.microsoft.com/office/drawing/2014/main" id="{CA955072-63C8-4B08-A2DF-FC31B1AA66A2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7105" name="Text Box 6">
          <a:extLst>
            <a:ext uri="{FF2B5EF4-FFF2-40B4-BE49-F238E27FC236}">
              <a16:creationId xmlns:a16="http://schemas.microsoft.com/office/drawing/2014/main" id="{40D097FA-1FD9-4967-ADDB-69E5F87702DE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106" name="Text Box 6">
          <a:extLst>
            <a:ext uri="{FF2B5EF4-FFF2-40B4-BE49-F238E27FC236}">
              <a16:creationId xmlns:a16="http://schemas.microsoft.com/office/drawing/2014/main" id="{FD19CB83-F82A-460C-8D82-AB404A42526D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107" name="Text Box 6">
          <a:extLst>
            <a:ext uri="{FF2B5EF4-FFF2-40B4-BE49-F238E27FC236}">
              <a16:creationId xmlns:a16="http://schemas.microsoft.com/office/drawing/2014/main" id="{B11CF34D-4EF8-4E2B-9CCB-29964A733E17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7108" name="Text Box 6">
          <a:extLst>
            <a:ext uri="{FF2B5EF4-FFF2-40B4-BE49-F238E27FC236}">
              <a16:creationId xmlns:a16="http://schemas.microsoft.com/office/drawing/2014/main" id="{CE501C4A-C89D-469D-A3F0-27E4CD30DB83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109" name="Text Box 6">
          <a:extLst>
            <a:ext uri="{FF2B5EF4-FFF2-40B4-BE49-F238E27FC236}">
              <a16:creationId xmlns:a16="http://schemas.microsoft.com/office/drawing/2014/main" id="{9A17FEA6-AEEB-4703-99A4-3467491BC7E3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110" name="Text Box 5">
          <a:extLst>
            <a:ext uri="{FF2B5EF4-FFF2-40B4-BE49-F238E27FC236}">
              <a16:creationId xmlns:a16="http://schemas.microsoft.com/office/drawing/2014/main" id="{F8312A58-B4C8-4B76-8515-37B86F42D556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190500"/>
    <xdr:sp macro="" textlink="">
      <xdr:nvSpPr>
        <xdr:cNvPr id="7111" name="Text Box 6">
          <a:extLst>
            <a:ext uri="{FF2B5EF4-FFF2-40B4-BE49-F238E27FC236}">
              <a16:creationId xmlns:a16="http://schemas.microsoft.com/office/drawing/2014/main" id="{331BA12E-80E2-4C0E-AE2E-83167D0107DA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112" name="Text Box 6">
          <a:extLst>
            <a:ext uri="{FF2B5EF4-FFF2-40B4-BE49-F238E27FC236}">
              <a16:creationId xmlns:a16="http://schemas.microsoft.com/office/drawing/2014/main" id="{6C49ABB3-00AF-41DD-BB97-6D14A010926E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7113" name="Text Box 6">
          <a:extLst>
            <a:ext uri="{FF2B5EF4-FFF2-40B4-BE49-F238E27FC236}">
              <a16:creationId xmlns:a16="http://schemas.microsoft.com/office/drawing/2014/main" id="{66526497-0471-438B-8832-8052A9AE7E1C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114" name="Text Box 6">
          <a:extLst>
            <a:ext uri="{FF2B5EF4-FFF2-40B4-BE49-F238E27FC236}">
              <a16:creationId xmlns:a16="http://schemas.microsoft.com/office/drawing/2014/main" id="{1543BCFD-51F9-4930-A508-A0FA5725C460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115" name="Text Box 5">
          <a:extLst>
            <a:ext uri="{FF2B5EF4-FFF2-40B4-BE49-F238E27FC236}">
              <a16:creationId xmlns:a16="http://schemas.microsoft.com/office/drawing/2014/main" id="{B5A60FFF-E273-4F50-B5BE-B4A1F2E8401A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190500"/>
    <xdr:sp macro="" textlink="">
      <xdr:nvSpPr>
        <xdr:cNvPr id="7116" name="Text Box 6">
          <a:extLst>
            <a:ext uri="{FF2B5EF4-FFF2-40B4-BE49-F238E27FC236}">
              <a16:creationId xmlns:a16="http://schemas.microsoft.com/office/drawing/2014/main" id="{A1A83A2E-0F1C-4F3E-BAFA-A2D6184EE172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117" name="Text Box 6">
          <a:extLst>
            <a:ext uri="{FF2B5EF4-FFF2-40B4-BE49-F238E27FC236}">
              <a16:creationId xmlns:a16="http://schemas.microsoft.com/office/drawing/2014/main" id="{7EDB1E66-268D-4444-A67A-1FA480EB5409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7118" name="Text Box 6">
          <a:extLst>
            <a:ext uri="{FF2B5EF4-FFF2-40B4-BE49-F238E27FC236}">
              <a16:creationId xmlns:a16="http://schemas.microsoft.com/office/drawing/2014/main" id="{FB8A4CB3-E8B7-49DE-B530-EA605E424C69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7119" name="Text Box 6">
          <a:extLst>
            <a:ext uri="{FF2B5EF4-FFF2-40B4-BE49-F238E27FC236}">
              <a16:creationId xmlns:a16="http://schemas.microsoft.com/office/drawing/2014/main" id="{6070C308-BF0E-4E3D-98CD-6CA0EE152615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7120" name="Text Box 6">
          <a:extLst>
            <a:ext uri="{FF2B5EF4-FFF2-40B4-BE49-F238E27FC236}">
              <a16:creationId xmlns:a16="http://schemas.microsoft.com/office/drawing/2014/main" id="{2D974CA9-9F30-4374-A034-BE3729CE5F12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121" name="Text Box 6">
          <a:extLst>
            <a:ext uri="{FF2B5EF4-FFF2-40B4-BE49-F238E27FC236}">
              <a16:creationId xmlns:a16="http://schemas.microsoft.com/office/drawing/2014/main" id="{18881873-3428-4066-B8F3-3B4C56012D7A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122" name="Text Box 6">
          <a:extLst>
            <a:ext uri="{FF2B5EF4-FFF2-40B4-BE49-F238E27FC236}">
              <a16:creationId xmlns:a16="http://schemas.microsoft.com/office/drawing/2014/main" id="{716A35BC-3501-407E-88AD-85BEC1F235EA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123" name="Text Box 6">
          <a:extLst>
            <a:ext uri="{FF2B5EF4-FFF2-40B4-BE49-F238E27FC236}">
              <a16:creationId xmlns:a16="http://schemas.microsoft.com/office/drawing/2014/main" id="{BABC651C-547F-4AFC-9E9B-14452F1B30CB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7124" name="Text Box 6">
          <a:extLst>
            <a:ext uri="{FF2B5EF4-FFF2-40B4-BE49-F238E27FC236}">
              <a16:creationId xmlns:a16="http://schemas.microsoft.com/office/drawing/2014/main" id="{6D6531E8-368F-4207-ADC1-6D38F3516272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7125" name="Text Box 5">
          <a:extLst>
            <a:ext uri="{FF2B5EF4-FFF2-40B4-BE49-F238E27FC236}">
              <a16:creationId xmlns:a16="http://schemas.microsoft.com/office/drawing/2014/main" id="{48883BC8-3179-44BB-8462-D8ED7EABCDB3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7126" name="Text Box 6">
          <a:extLst>
            <a:ext uri="{FF2B5EF4-FFF2-40B4-BE49-F238E27FC236}">
              <a16:creationId xmlns:a16="http://schemas.microsoft.com/office/drawing/2014/main" id="{A705101D-54D5-44B7-84D8-17C6F2B1AD54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0"/>
    <xdr:sp macro="" textlink="">
      <xdr:nvSpPr>
        <xdr:cNvPr id="7127" name="Text Box 6">
          <a:extLst>
            <a:ext uri="{FF2B5EF4-FFF2-40B4-BE49-F238E27FC236}">
              <a16:creationId xmlns:a16="http://schemas.microsoft.com/office/drawing/2014/main" id="{D64AB871-0C43-42B9-9CF6-D673D5CF006A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128" name="Text Box 6">
          <a:extLst>
            <a:ext uri="{FF2B5EF4-FFF2-40B4-BE49-F238E27FC236}">
              <a16:creationId xmlns:a16="http://schemas.microsoft.com/office/drawing/2014/main" id="{D48E8EA1-763E-45AC-B64B-142D8495E614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190500"/>
    <xdr:sp macro="" textlink="">
      <xdr:nvSpPr>
        <xdr:cNvPr id="7129" name="Text Box 6">
          <a:extLst>
            <a:ext uri="{FF2B5EF4-FFF2-40B4-BE49-F238E27FC236}">
              <a16:creationId xmlns:a16="http://schemas.microsoft.com/office/drawing/2014/main" id="{229D1A26-D881-42B4-8728-8F701E94E233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5400"/>
    <xdr:sp macro="" textlink="">
      <xdr:nvSpPr>
        <xdr:cNvPr id="7130" name="Text Box 6">
          <a:extLst>
            <a:ext uri="{FF2B5EF4-FFF2-40B4-BE49-F238E27FC236}">
              <a16:creationId xmlns:a16="http://schemas.microsoft.com/office/drawing/2014/main" id="{3D78D422-C459-436C-B24B-7A2B74D35688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7131" name="Text Box 6">
          <a:extLst>
            <a:ext uri="{FF2B5EF4-FFF2-40B4-BE49-F238E27FC236}">
              <a16:creationId xmlns:a16="http://schemas.microsoft.com/office/drawing/2014/main" id="{2D85EE68-8D5E-4AC7-B16B-C6B20CA6991B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132" name="Text Box 6">
          <a:extLst>
            <a:ext uri="{FF2B5EF4-FFF2-40B4-BE49-F238E27FC236}">
              <a16:creationId xmlns:a16="http://schemas.microsoft.com/office/drawing/2014/main" id="{C179E9C2-9451-4552-85DA-B88D5C66FF9E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133" name="Text Box 6">
          <a:extLst>
            <a:ext uri="{FF2B5EF4-FFF2-40B4-BE49-F238E27FC236}">
              <a16:creationId xmlns:a16="http://schemas.microsoft.com/office/drawing/2014/main" id="{62449458-B2EE-46D6-989D-298DB9ECF993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7134" name="Text Box 6">
          <a:extLst>
            <a:ext uri="{FF2B5EF4-FFF2-40B4-BE49-F238E27FC236}">
              <a16:creationId xmlns:a16="http://schemas.microsoft.com/office/drawing/2014/main" id="{76509D40-2083-47E9-8FBB-D76FAD781F55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135" name="Text Box 5">
          <a:extLst>
            <a:ext uri="{FF2B5EF4-FFF2-40B4-BE49-F238E27FC236}">
              <a16:creationId xmlns:a16="http://schemas.microsoft.com/office/drawing/2014/main" id="{47A26CA8-67A8-4C91-B440-4E2EB105DA1A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7136" name="Text Box 6">
          <a:extLst>
            <a:ext uri="{FF2B5EF4-FFF2-40B4-BE49-F238E27FC236}">
              <a16:creationId xmlns:a16="http://schemas.microsoft.com/office/drawing/2014/main" id="{0F10A4D3-A0D6-4D68-82A8-A88A5B7760B8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7137" name="Text Box 5">
          <a:extLst>
            <a:ext uri="{FF2B5EF4-FFF2-40B4-BE49-F238E27FC236}">
              <a16:creationId xmlns:a16="http://schemas.microsoft.com/office/drawing/2014/main" id="{E17838B7-467E-412E-B528-4528B6E38B70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7138" name="Text Box 6">
          <a:extLst>
            <a:ext uri="{FF2B5EF4-FFF2-40B4-BE49-F238E27FC236}">
              <a16:creationId xmlns:a16="http://schemas.microsoft.com/office/drawing/2014/main" id="{4FC4C9B6-1F02-4C85-A5A2-4E19D87D04B5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190500"/>
    <xdr:sp macro="" textlink="">
      <xdr:nvSpPr>
        <xdr:cNvPr id="7139" name="Text Box 6">
          <a:extLst>
            <a:ext uri="{FF2B5EF4-FFF2-40B4-BE49-F238E27FC236}">
              <a16:creationId xmlns:a16="http://schemas.microsoft.com/office/drawing/2014/main" id="{D53850CE-C5CA-42A2-9212-C6ABC93F5927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7140" name="Text Box 6">
          <a:extLst>
            <a:ext uri="{FF2B5EF4-FFF2-40B4-BE49-F238E27FC236}">
              <a16:creationId xmlns:a16="http://schemas.microsoft.com/office/drawing/2014/main" id="{36086CB0-E616-4056-8115-BE4E692B65D1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7141" name="Text Box 6">
          <a:extLst>
            <a:ext uri="{FF2B5EF4-FFF2-40B4-BE49-F238E27FC236}">
              <a16:creationId xmlns:a16="http://schemas.microsoft.com/office/drawing/2014/main" id="{97FCC5BC-66D2-44E2-A32A-589F24B0F9DD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7142" name="Text Box 5">
          <a:extLst>
            <a:ext uri="{FF2B5EF4-FFF2-40B4-BE49-F238E27FC236}">
              <a16:creationId xmlns:a16="http://schemas.microsoft.com/office/drawing/2014/main" id="{A56DCF61-53F4-4C58-9849-8816298BB6AB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7143" name="Text Box 6">
          <a:extLst>
            <a:ext uri="{FF2B5EF4-FFF2-40B4-BE49-F238E27FC236}">
              <a16:creationId xmlns:a16="http://schemas.microsoft.com/office/drawing/2014/main" id="{AAC55C2F-8C55-4C30-9453-96060F9E564D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7144" name="Text Box 6">
          <a:extLst>
            <a:ext uri="{FF2B5EF4-FFF2-40B4-BE49-F238E27FC236}">
              <a16:creationId xmlns:a16="http://schemas.microsoft.com/office/drawing/2014/main" id="{DC677D6F-D73E-4882-8916-482BC9681409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7145" name="Text Box 5">
          <a:extLst>
            <a:ext uri="{FF2B5EF4-FFF2-40B4-BE49-F238E27FC236}">
              <a16:creationId xmlns:a16="http://schemas.microsoft.com/office/drawing/2014/main" id="{02C32062-64A1-422A-BD07-5E8616915D10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7146" name="Text Box 6">
          <a:extLst>
            <a:ext uri="{FF2B5EF4-FFF2-40B4-BE49-F238E27FC236}">
              <a16:creationId xmlns:a16="http://schemas.microsoft.com/office/drawing/2014/main" id="{653F63EA-E9DC-445C-93D3-62702F349205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7147" name="Text Box 6">
          <a:extLst>
            <a:ext uri="{FF2B5EF4-FFF2-40B4-BE49-F238E27FC236}">
              <a16:creationId xmlns:a16="http://schemas.microsoft.com/office/drawing/2014/main" id="{81C27C8F-6BCC-4F0D-BAD3-B426B4D94186}"/>
            </a:ext>
          </a:extLst>
        </xdr:cNvPr>
        <xdr:cNvSpPr txBox="1">
          <a:spLocks noChangeArrowheads="1"/>
        </xdr:cNvSpPr>
      </xdr:nvSpPr>
      <xdr:spPr bwMode="auto">
        <a:xfrm>
          <a:off x="136588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148" name="Text Box 6">
          <a:extLst>
            <a:ext uri="{FF2B5EF4-FFF2-40B4-BE49-F238E27FC236}">
              <a16:creationId xmlns:a16="http://schemas.microsoft.com/office/drawing/2014/main" id="{EBF91E9F-FA06-43DD-8496-25A201B9EF89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149" name="Text Box 5">
          <a:extLst>
            <a:ext uri="{FF2B5EF4-FFF2-40B4-BE49-F238E27FC236}">
              <a16:creationId xmlns:a16="http://schemas.microsoft.com/office/drawing/2014/main" id="{3570AA73-D629-48F1-9DDF-D51B5812A820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150" name="Text Box 6">
          <a:extLst>
            <a:ext uri="{FF2B5EF4-FFF2-40B4-BE49-F238E27FC236}">
              <a16:creationId xmlns:a16="http://schemas.microsoft.com/office/drawing/2014/main" id="{BF40596B-406A-4318-8F4A-2C3CBDD6D47B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151" name="Text Box 6">
          <a:extLst>
            <a:ext uri="{FF2B5EF4-FFF2-40B4-BE49-F238E27FC236}">
              <a16:creationId xmlns:a16="http://schemas.microsoft.com/office/drawing/2014/main" id="{17DB9533-1E8A-45DA-8A9E-717F424644B4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152" name="Text Box 6">
          <a:extLst>
            <a:ext uri="{FF2B5EF4-FFF2-40B4-BE49-F238E27FC236}">
              <a16:creationId xmlns:a16="http://schemas.microsoft.com/office/drawing/2014/main" id="{2A80D353-8852-40B8-A1F4-21FD5EA9164E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153" name="Text Box 5">
          <a:extLst>
            <a:ext uri="{FF2B5EF4-FFF2-40B4-BE49-F238E27FC236}">
              <a16:creationId xmlns:a16="http://schemas.microsoft.com/office/drawing/2014/main" id="{7954B19F-D1EE-4CCC-B035-397EF099715D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154" name="Text Box 6">
          <a:extLst>
            <a:ext uri="{FF2B5EF4-FFF2-40B4-BE49-F238E27FC236}">
              <a16:creationId xmlns:a16="http://schemas.microsoft.com/office/drawing/2014/main" id="{A18F33D3-CFC4-4EF4-8993-B1F01B67EDFA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155" name="Text Box 6">
          <a:extLst>
            <a:ext uri="{FF2B5EF4-FFF2-40B4-BE49-F238E27FC236}">
              <a16:creationId xmlns:a16="http://schemas.microsoft.com/office/drawing/2014/main" id="{827E04A9-FB2E-44D3-BEB9-29C2B8751EEF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156" name="Text Box 5">
          <a:extLst>
            <a:ext uri="{FF2B5EF4-FFF2-40B4-BE49-F238E27FC236}">
              <a16:creationId xmlns:a16="http://schemas.microsoft.com/office/drawing/2014/main" id="{83D36882-DC2F-4FA4-87C3-ED5ECF882A33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157" name="Text Box 6">
          <a:extLst>
            <a:ext uri="{FF2B5EF4-FFF2-40B4-BE49-F238E27FC236}">
              <a16:creationId xmlns:a16="http://schemas.microsoft.com/office/drawing/2014/main" id="{87F13F4C-B9FF-40DE-B052-034FB7AF55BD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158" name="Text Box 6">
          <a:extLst>
            <a:ext uri="{FF2B5EF4-FFF2-40B4-BE49-F238E27FC236}">
              <a16:creationId xmlns:a16="http://schemas.microsoft.com/office/drawing/2014/main" id="{A3AFA3BA-A1B8-4337-A413-BF2FDD07B281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159" name="Text Box 6">
          <a:extLst>
            <a:ext uri="{FF2B5EF4-FFF2-40B4-BE49-F238E27FC236}">
              <a16:creationId xmlns:a16="http://schemas.microsoft.com/office/drawing/2014/main" id="{524E1713-B04C-4931-B4E1-8F6A09F50C58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160" name="Text Box 6">
          <a:extLst>
            <a:ext uri="{FF2B5EF4-FFF2-40B4-BE49-F238E27FC236}">
              <a16:creationId xmlns:a16="http://schemas.microsoft.com/office/drawing/2014/main" id="{4BCD8BCC-4EAA-4278-B0EB-C971A3705B15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161" name="Text Box 6">
          <a:extLst>
            <a:ext uri="{FF2B5EF4-FFF2-40B4-BE49-F238E27FC236}">
              <a16:creationId xmlns:a16="http://schemas.microsoft.com/office/drawing/2014/main" id="{912A97EE-B46E-4FD4-84F6-5151FB77A695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162" name="Text Box 6">
          <a:extLst>
            <a:ext uri="{FF2B5EF4-FFF2-40B4-BE49-F238E27FC236}">
              <a16:creationId xmlns:a16="http://schemas.microsoft.com/office/drawing/2014/main" id="{77A44C07-DFF7-4B60-8BE1-217356921449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163" name="Text Box 5">
          <a:extLst>
            <a:ext uri="{FF2B5EF4-FFF2-40B4-BE49-F238E27FC236}">
              <a16:creationId xmlns:a16="http://schemas.microsoft.com/office/drawing/2014/main" id="{E01F1A11-7AA2-47B3-9F32-E13B3B2603BD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164" name="Text Box 6">
          <a:extLst>
            <a:ext uri="{FF2B5EF4-FFF2-40B4-BE49-F238E27FC236}">
              <a16:creationId xmlns:a16="http://schemas.microsoft.com/office/drawing/2014/main" id="{82081B46-E1CB-46BE-9674-368F30E1AD18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165" name="Text Box 6">
          <a:extLst>
            <a:ext uri="{FF2B5EF4-FFF2-40B4-BE49-F238E27FC236}">
              <a16:creationId xmlns:a16="http://schemas.microsoft.com/office/drawing/2014/main" id="{AA2D8BB3-1C54-44FF-A4BB-6865889C6536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166" name="Text Box 5">
          <a:extLst>
            <a:ext uri="{FF2B5EF4-FFF2-40B4-BE49-F238E27FC236}">
              <a16:creationId xmlns:a16="http://schemas.microsoft.com/office/drawing/2014/main" id="{767EC6BA-D314-453C-8179-896A9EE6C6B8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167" name="Text Box 6">
          <a:extLst>
            <a:ext uri="{FF2B5EF4-FFF2-40B4-BE49-F238E27FC236}">
              <a16:creationId xmlns:a16="http://schemas.microsoft.com/office/drawing/2014/main" id="{4CDB7785-BEB2-490B-8BCA-F0053C1C5A4D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168" name="Text Box 6">
          <a:extLst>
            <a:ext uri="{FF2B5EF4-FFF2-40B4-BE49-F238E27FC236}">
              <a16:creationId xmlns:a16="http://schemas.microsoft.com/office/drawing/2014/main" id="{3416FB87-A709-4A36-A6C7-0386EAA9A271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169" name="Text Box 6">
          <a:extLst>
            <a:ext uri="{FF2B5EF4-FFF2-40B4-BE49-F238E27FC236}">
              <a16:creationId xmlns:a16="http://schemas.microsoft.com/office/drawing/2014/main" id="{D6BCD36E-6FDC-4379-BA14-9607D2102327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170" name="Text Box 5">
          <a:extLst>
            <a:ext uri="{FF2B5EF4-FFF2-40B4-BE49-F238E27FC236}">
              <a16:creationId xmlns:a16="http://schemas.microsoft.com/office/drawing/2014/main" id="{76C84F61-9056-4D50-9D72-39FE24A51E6D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171" name="Text Box 6">
          <a:extLst>
            <a:ext uri="{FF2B5EF4-FFF2-40B4-BE49-F238E27FC236}">
              <a16:creationId xmlns:a16="http://schemas.microsoft.com/office/drawing/2014/main" id="{825F4E70-F2A6-43CD-A188-3F20FDD2190D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172" name="Text Box 6">
          <a:extLst>
            <a:ext uri="{FF2B5EF4-FFF2-40B4-BE49-F238E27FC236}">
              <a16:creationId xmlns:a16="http://schemas.microsoft.com/office/drawing/2014/main" id="{16803615-BE73-44FC-8D42-E9C4F0629001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173" name="Text Box 5">
          <a:extLst>
            <a:ext uri="{FF2B5EF4-FFF2-40B4-BE49-F238E27FC236}">
              <a16:creationId xmlns:a16="http://schemas.microsoft.com/office/drawing/2014/main" id="{D9868146-CD6B-471E-9742-3223622617B2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174" name="Text Box 6">
          <a:extLst>
            <a:ext uri="{FF2B5EF4-FFF2-40B4-BE49-F238E27FC236}">
              <a16:creationId xmlns:a16="http://schemas.microsoft.com/office/drawing/2014/main" id="{A908413A-F63B-4A59-B3CE-FC25652EF787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175" name="Text Box 6">
          <a:extLst>
            <a:ext uri="{FF2B5EF4-FFF2-40B4-BE49-F238E27FC236}">
              <a16:creationId xmlns:a16="http://schemas.microsoft.com/office/drawing/2014/main" id="{524D8894-3C04-4F0B-B4C5-25F8CDBDF842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176" name="Text Box 6">
          <a:extLst>
            <a:ext uri="{FF2B5EF4-FFF2-40B4-BE49-F238E27FC236}">
              <a16:creationId xmlns:a16="http://schemas.microsoft.com/office/drawing/2014/main" id="{5234FE9C-EA5B-4404-81DF-F356B17D3BAA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177" name="Text Box 6">
          <a:extLst>
            <a:ext uri="{FF2B5EF4-FFF2-40B4-BE49-F238E27FC236}">
              <a16:creationId xmlns:a16="http://schemas.microsoft.com/office/drawing/2014/main" id="{AC2DE15B-60FA-4B98-A32A-4FCB1FC6ABAB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178" name="Text Box 6">
          <a:extLst>
            <a:ext uri="{FF2B5EF4-FFF2-40B4-BE49-F238E27FC236}">
              <a16:creationId xmlns:a16="http://schemas.microsoft.com/office/drawing/2014/main" id="{F69EC09D-7064-4E57-888C-3A8A0C87D631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179" name="Text Box 6">
          <a:extLst>
            <a:ext uri="{FF2B5EF4-FFF2-40B4-BE49-F238E27FC236}">
              <a16:creationId xmlns:a16="http://schemas.microsoft.com/office/drawing/2014/main" id="{05B022B0-8910-4158-8488-829D9FF67BD1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180" name="Text Box 6">
          <a:extLst>
            <a:ext uri="{FF2B5EF4-FFF2-40B4-BE49-F238E27FC236}">
              <a16:creationId xmlns:a16="http://schemas.microsoft.com/office/drawing/2014/main" id="{D2EE51B7-25D3-4422-B504-4E4F1605A8C9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181" name="Text Box 6">
          <a:extLst>
            <a:ext uri="{FF2B5EF4-FFF2-40B4-BE49-F238E27FC236}">
              <a16:creationId xmlns:a16="http://schemas.microsoft.com/office/drawing/2014/main" id="{6635C679-5E60-4390-ACFB-642209807C1D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182" name="Text Box 6">
          <a:extLst>
            <a:ext uri="{FF2B5EF4-FFF2-40B4-BE49-F238E27FC236}">
              <a16:creationId xmlns:a16="http://schemas.microsoft.com/office/drawing/2014/main" id="{296F2511-9473-4FDF-B701-C65CAA62B9B4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183" name="Text Box 5">
          <a:extLst>
            <a:ext uri="{FF2B5EF4-FFF2-40B4-BE49-F238E27FC236}">
              <a16:creationId xmlns:a16="http://schemas.microsoft.com/office/drawing/2014/main" id="{3FC1659C-CB93-4F14-B925-CB454098E504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184" name="Text Box 6">
          <a:extLst>
            <a:ext uri="{FF2B5EF4-FFF2-40B4-BE49-F238E27FC236}">
              <a16:creationId xmlns:a16="http://schemas.microsoft.com/office/drawing/2014/main" id="{9534478C-4E26-43FF-9925-F29F25835C80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185" name="Text Box 5">
          <a:extLst>
            <a:ext uri="{FF2B5EF4-FFF2-40B4-BE49-F238E27FC236}">
              <a16:creationId xmlns:a16="http://schemas.microsoft.com/office/drawing/2014/main" id="{F48CDC1E-0685-40F1-B167-AE3EF0D8F810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186" name="Text Box 6">
          <a:extLst>
            <a:ext uri="{FF2B5EF4-FFF2-40B4-BE49-F238E27FC236}">
              <a16:creationId xmlns:a16="http://schemas.microsoft.com/office/drawing/2014/main" id="{2A83FBF9-5F92-4783-A671-B00DBBD816FB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187" name="Text Box 6">
          <a:extLst>
            <a:ext uri="{FF2B5EF4-FFF2-40B4-BE49-F238E27FC236}">
              <a16:creationId xmlns:a16="http://schemas.microsoft.com/office/drawing/2014/main" id="{A9BBD7F4-CEF8-443F-96A8-F5119D5B1076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188" name="Text Box 6">
          <a:extLst>
            <a:ext uri="{FF2B5EF4-FFF2-40B4-BE49-F238E27FC236}">
              <a16:creationId xmlns:a16="http://schemas.microsoft.com/office/drawing/2014/main" id="{F6EAED76-F0F8-4613-9D40-B4930430D2BC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7189" name="Text Box 6">
          <a:extLst>
            <a:ext uri="{FF2B5EF4-FFF2-40B4-BE49-F238E27FC236}">
              <a16:creationId xmlns:a16="http://schemas.microsoft.com/office/drawing/2014/main" id="{F13C9456-6230-4FBA-89BC-46EEF50AEC5D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9375" cy="219075"/>
    <xdr:sp macro="" textlink="">
      <xdr:nvSpPr>
        <xdr:cNvPr id="7190" name="Text Box 6">
          <a:extLst>
            <a:ext uri="{FF2B5EF4-FFF2-40B4-BE49-F238E27FC236}">
              <a16:creationId xmlns:a16="http://schemas.microsoft.com/office/drawing/2014/main" id="{9A7366E0-195B-402C-A781-03FD0DB6E4BF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7191" name="Text Box 6">
          <a:extLst>
            <a:ext uri="{FF2B5EF4-FFF2-40B4-BE49-F238E27FC236}">
              <a16:creationId xmlns:a16="http://schemas.microsoft.com/office/drawing/2014/main" id="{87925CFE-00BC-4DA8-940C-D7BBC2EB530F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7192" name="Text Box 6">
          <a:extLst>
            <a:ext uri="{FF2B5EF4-FFF2-40B4-BE49-F238E27FC236}">
              <a16:creationId xmlns:a16="http://schemas.microsoft.com/office/drawing/2014/main" id="{5805C0EE-74D6-4C92-A6A4-D8D786C9E6CF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9375" cy="219075"/>
    <xdr:sp macro="" textlink="">
      <xdr:nvSpPr>
        <xdr:cNvPr id="7193" name="Text Box 6">
          <a:extLst>
            <a:ext uri="{FF2B5EF4-FFF2-40B4-BE49-F238E27FC236}">
              <a16:creationId xmlns:a16="http://schemas.microsoft.com/office/drawing/2014/main" id="{5DF26905-4523-4FC8-B10C-CBF94D59104F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7194" name="Text Box 6">
          <a:extLst>
            <a:ext uri="{FF2B5EF4-FFF2-40B4-BE49-F238E27FC236}">
              <a16:creationId xmlns:a16="http://schemas.microsoft.com/office/drawing/2014/main" id="{475BB865-44B2-47AE-BBCB-C287E69B5243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7195" name="Text Box 6">
          <a:extLst>
            <a:ext uri="{FF2B5EF4-FFF2-40B4-BE49-F238E27FC236}">
              <a16:creationId xmlns:a16="http://schemas.microsoft.com/office/drawing/2014/main" id="{91950259-C57A-43F8-85C0-DF27655691B5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9375" cy="219075"/>
    <xdr:sp macro="" textlink="">
      <xdr:nvSpPr>
        <xdr:cNvPr id="7196" name="Text Box 6">
          <a:extLst>
            <a:ext uri="{FF2B5EF4-FFF2-40B4-BE49-F238E27FC236}">
              <a16:creationId xmlns:a16="http://schemas.microsoft.com/office/drawing/2014/main" id="{E83C228F-5E83-45E9-B6B4-5B38BF183BD8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7197" name="Text Box 5">
          <a:extLst>
            <a:ext uri="{FF2B5EF4-FFF2-40B4-BE49-F238E27FC236}">
              <a16:creationId xmlns:a16="http://schemas.microsoft.com/office/drawing/2014/main" id="{A587DD31-B66A-4D01-9F3D-1BB0E0F48F4A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7198" name="Text Box 6">
          <a:extLst>
            <a:ext uri="{FF2B5EF4-FFF2-40B4-BE49-F238E27FC236}">
              <a16:creationId xmlns:a16="http://schemas.microsoft.com/office/drawing/2014/main" id="{3DE9AA04-0212-4893-B779-2D5B81EE0EBF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9375" cy="219075"/>
    <xdr:sp macro="" textlink="">
      <xdr:nvSpPr>
        <xdr:cNvPr id="7199" name="Text Box 6">
          <a:extLst>
            <a:ext uri="{FF2B5EF4-FFF2-40B4-BE49-F238E27FC236}">
              <a16:creationId xmlns:a16="http://schemas.microsoft.com/office/drawing/2014/main" id="{A44B69B1-792B-4F05-A4E7-7365690721A3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9375" cy="219075"/>
    <xdr:sp macro="" textlink="">
      <xdr:nvSpPr>
        <xdr:cNvPr id="7200" name="Text Box 6">
          <a:extLst>
            <a:ext uri="{FF2B5EF4-FFF2-40B4-BE49-F238E27FC236}">
              <a16:creationId xmlns:a16="http://schemas.microsoft.com/office/drawing/2014/main" id="{51D40DA6-EB34-4867-9E5C-602C63823F1A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7201" name="Text Box 6">
          <a:extLst>
            <a:ext uri="{FF2B5EF4-FFF2-40B4-BE49-F238E27FC236}">
              <a16:creationId xmlns:a16="http://schemas.microsoft.com/office/drawing/2014/main" id="{13F7FB52-2954-47CF-8837-2D7CC17DA94D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9375" cy="219075"/>
    <xdr:sp macro="" textlink="">
      <xdr:nvSpPr>
        <xdr:cNvPr id="7202" name="Text Box 6">
          <a:extLst>
            <a:ext uri="{FF2B5EF4-FFF2-40B4-BE49-F238E27FC236}">
              <a16:creationId xmlns:a16="http://schemas.microsoft.com/office/drawing/2014/main" id="{E24F9D4B-F09C-4EBE-A0F5-92682A655F91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7203" name="Text Box 6">
          <a:extLst>
            <a:ext uri="{FF2B5EF4-FFF2-40B4-BE49-F238E27FC236}">
              <a16:creationId xmlns:a16="http://schemas.microsoft.com/office/drawing/2014/main" id="{26C178DA-9A6C-49CF-AA5F-D4216238761A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9375" cy="219075"/>
    <xdr:sp macro="" textlink="">
      <xdr:nvSpPr>
        <xdr:cNvPr id="7204" name="Text Box 6">
          <a:extLst>
            <a:ext uri="{FF2B5EF4-FFF2-40B4-BE49-F238E27FC236}">
              <a16:creationId xmlns:a16="http://schemas.microsoft.com/office/drawing/2014/main" id="{BB227247-8639-4BA9-B572-53DCF17D859E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7205" name="Text Box 5">
          <a:extLst>
            <a:ext uri="{FF2B5EF4-FFF2-40B4-BE49-F238E27FC236}">
              <a16:creationId xmlns:a16="http://schemas.microsoft.com/office/drawing/2014/main" id="{7AA69DCC-6EBD-4A44-92A2-C6C83C678575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7206" name="Text Box 6">
          <a:extLst>
            <a:ext uri="{FF2B5EF4-FFF2-40B4-BE49-F238E27FC236}">
              <a16:creationId xmlns:a16="http://schemas.microsoft.com/office/drawing/2014/main" id="{04AD6010-82EF-4817-AEBC-E1C05894489F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9375" cy="219075"/>
    <xdr:sp macro="" textlink="">
      <xdr:nvSpPr>
        <xdr:cNvPr id="7207" name="Text Box 6">
          <a:extLst>
            <a:ext uri="{FF2B5EF4-FFF2-40B4-BE49-F238E27FC236}">
              <a16:creationId xmlns:a16="http://schemas.microsoft.com/office/drawing/2014/main" id="{06A8BB55-6716-4CFC-B3E0-485B17008563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9375" cy="219075"/>
    <xdr:sp macro="" textlink="">
      <xdr:nvSpPr>
        <xdr:cNvPr id="7208" name="Text Box 6">
          <a:extLst>
            <a:ext uri="{FF2B5EF4-FFF2-40B4-BE49-F238E27FC236}">
              <a16:creationId xmlns:a16="http://schemas.microsoft.com/office/drawing/2014/main" id="{82D26FF2-D7B4-494C-BB9F-CC11E2C6B8BC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7209" name="Text Box 5">
          <a:extLst>
            <a:ext uri="{FF2B5EF4-FFF2-40B4-BE49-F238E27FC236}">
              <a16:creationId xmlns:a16="http://schemas.microsoft.com/office/drawing/2014/main" id="{4F4E404A-050F-40F3-A2B8-701B4497F5EA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7210" name="Text Box 6">
          <a:extLst>
            <a:ext uri="{FF2B5EF4-FFF2-40B4-BE49-F238E27FC236}">
              <a16:creationId xmlns:a16="http://schemas.microsoft.com/office/drawing/2014/main" id="{E06B8EDF-9CB3-4F3C-BF4B-79C50E84698B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9375" cy="219075"/>
    <xdr:sp macro="" textlink="">
      <xdr:nvSpPr>
        <xdr:cNvPr id="7211" name="Text Box 6">
          <a:extLst>
            <a:ext uri="{FF2B5EF4-FFF2-40B4-BE49-F238E27FC236}">
              <a16:creationId xmlns:a16="http://schemas.microsoft.com/office/drawing/2014/main" id="{376FA1BE-42C9-4349-98F1-297DC5750145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7212" name="Text Box 5">
          <a:extLst>
            <a:ext uri="{FF2B5EF4-FFF2-40B4-BE49-F238E27FC236}">
              <a16:creationId xmlns:a16="http://schemas.microsoft.com/office/drawing/2014/main" id="{8CE9AD29-BB92-4ED6-87C5-2FC286685624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9375" cy="219075"/>
    <xdr:sp macro="" textlink="">
      <xdr:nvSpPr>
        <xdr:cNvPr id="7213" name="Text Box 6">
          <a:extLst>
            <a:ext uri="{FF2B5EF4-FFF2-40B4-BE49-F238E27FC236}">
              <a16:creationId xmlns:a16="http://schemas.microsoft.com/office/drawing/2014/main" id="{0D43368A-5E4A-4772-B184-222486F9EAFF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9375" cy="219075"/>
    <xdr:sp macro="" textlink="">
      <xdr:nvSpPr>
        <xdr:cNvPr id="7214" name="Text Box 6">
          <a:extLst>
            <a:ext uri="{FF2B5EF4-FFF2-40B4-BE49-F238E27FC236}">
              <a16:creationId xmlns:a16="http://schemas.microsoft.com/office/drawing/2014/main" id="{1B83CF3B-D7B5-4EA2-BE14-10033A0FD01E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7215" name="Text Box 6">
          <a:extLst>
            <a:ext uri="{FF2B5EF4-FFF2-40B4-BE49-F238E27FC236}">
              <a16:creationId xmlns:a16="http://schemas.microsoft.com/office/drawing/2014/main" id="{5494F193-F700-4EFE-86A6-9CEB71BDF6FB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7216" name="Text Box 5">
          <a:extLst>
            <a:ext uri="{FF2B5EF4-FFF2-40B4-BE49-F238E27FC236}">
              <a16:creationId xmlns:a16="http://schemas.microsoft.com/office/drawing/2014/main" id="{54E5EA40-C87C-45B6-9EAA-FB294A0878A9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7217" name="Text Box 6">
          <a:extLst>
            <a:ext uri="{FF2B5EF4-FFF2-40B4-BE49-F238E27FC236}">
              <a16:creationId xmlns:a16="http://schemas.microsoft.com/office/drawing/2014/main" id="{4AA9A169-2BC1-4CC4-84B6-5DD9550C0382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9375" cy="219075"/>
    <xdr:sp macro="" textlink="">
      <xdr:nvSpPr>
        <xdr:cNvPr id="7218" name="Text Box 6">
          <a:extLst>
            <a:ext uri="{FF2B5EF4-FFF2-40B4-BE49-F238E27FC236}">
              <a16:creationId xmlns:a16="http://schemas.microsoft.com/office/drawing/2014/main" id="{0D076ED3-9A36-4D6D-A465-0B93B37EB6AC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7219" name="Text Box 5">
          <a:extLst>
            <a:ext uri="{FF2B5EF4-FFF2-40B4-BE49-F238E27FC236}">
              <a16:creationId xmlns:a16="http://schemas.microsoft.com/office/drawing/2014/main" id="{4E6FC619-3091-44FF-B98B-742D7D0218C7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7220" name="Text Box 6">
          <a:extLst>
            <a:ext uri="{FF2B5EF4-FFF2-40B4-BE49-F238E27FC236}">
              <a16:creationId xmlns:a16="http://schemas.microsoft.com/office/drawing/2014/main" id="{8CCBB8CA-6B8E-4F11-93AD-2C7486C07898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9375" cy="219075"/>
    <xdr:sp macro="" textlink="">
      <xdr:nvSpPr>
        <xdr:cNvPr id="7221" name="Text Box 6">
          <a:extLst>
            <a:ext uri="{FF2B5EF4-FFF2-40B4-BE49-F238E27FC236}">
              <a16:creationId xmlns:a16="http://schemas.microsoft.com/office/drawing/2014/main" id="{FBCC2069-6DED-4524-A652-66366F31A0B4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9375" cy="219075"/>
    <xdr:sp macro="" textlink="">
      <xdr:nvSpPr>
        <xdr:cNvPr id="7222" name="Text Box 6">
          <a:extLst>
            <a:ext uri="{FF2B5EF4-FFF2-40B4-BE49-F238E27FC236}">
              <a16:creationId xmlns:a16="http://schemas.microsoft.com/office/drawing/2014/main" id="{2E176487-6C1E-40E0-B969-1D4288E47631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9375" cy="219075"/>
    <xdr:sp macro="" textlink="">
      <xdr:nvSpPr>
        <xdr:cNvPr id="7223" name="Text Box 6">
          <a:extLst>
            <a:ext uri="{FF2B5EF4-FFF2-40B4-BE49-F238E27FC236}">
              <a16:creationId xmlns:a16="http://schemas.microsoft.com/office/drawing/2014/main" id="{10036B36-CDEB-46CE-8D07-A5C17BBEADF0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7224" name="Text Box 6">
          <a:extLst>
            <a:ext uri="{FF2B5EF4-FFF2-40B4-BE49-F238E27FC236}">
              <a16:creationId xmlns:a16="http://schemas.microsoft.com/office/drawing/2014/main" id="{545833B5-4412-4605-ADD0-3466C7938577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9375" cy="219075"/>
    <xdr:sp macro="" textlink="">
      <xdr:nvSpPr>
        <xdr:cNvPr id="7225" name="Text Box 6">
          <a:extLst>
            <a:ext uri="{FF2B5EF4-FFF2-40B4-BE49-F238E27FC236}">
              <a16:creationId xmlns:a16="http://schemas.microsoft.com/office/drawing/2014/main" id="{AFC64F5F-439D-4C2E-A20A-CC03BA96757F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215900"/>
    <xdr:sp macro="" textlink="">
      <xdr:nvSpPr>
        <xdr:cNvPr id="7226" name="Text Box 6">
          <a:extLst>
            <a:ext uri="{FF2B5EF4-FFF2-40B4-BE49-F238E27FC236}">
              <a16:creationId xmlns:a16="http://schemas.microsoft.com/office/drawing/2014/main" id="{F8884416-E336-435F-9CD7-536DC4FB0F96}"/>
            </a:ext>
          </a:extLst>
        </xdr:cNvPr>
        <xdr:cNvSpPr txBox="1">
          <a:spLocks noChangeArrowheads="1"/>
        </xdr:cNvSpPr>
      </xdr:nvSpPr>
      <xdr:spPr bwMode="auto">
        <a:xfrm>
          <a:off x="136588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227" name="Text Box 6">
          <a:extLst>
            <a:ext uri="{FF2B5EF4-FFF2-40B4-BE49-F238E27FC236}">
              <a16:creationId xmlns:a16="http://schemas.microsoft.com/office/drawing/2014/main" id="{1593EBF8-8EBC-4A78-BE2A-85FC81910E18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228" name="Text Box 6">
          <a:extLst>
            <a:ext uri="{FF2B5EF4-FFF2-40B4-BE49-F238E27FC236}">
              <a16:creationId xmlns:a16="http://schemas.microsoft.com/office/drawing/2014/main" id="{19FD5C01-C836-4B30-B299-48DF7277F7FB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7229" name="Text Box 6">
          <a:extLst>
            <a:ext uri="{FF2B5EF4-FFF2-40B4-BE49-F238E27FC236}">
              <a16:creationId xmlns:a16="http://schemas.microsoft.com/office/drawing/2014/main" id="{9B1F7507-9DC6-4ED8-AD9A-09DF803C11BF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230" name="Text Box 6">
          <a:extLst>
            <a:ext uri="{FF2B5EF4-FFF2-40B4-BE49-F238E27FC236}">
              <a16:creationId xmlns:a16="http://schemas.microsoft.com/office/drawing/2014/main" id="{174C831E-8075-43C4-AEE3-0DCAFAFA966F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7231" name="Text Box 6">
          <a:extLst>
            <a:ext uri="{FF2B5EF4-FFF2-40B4-BE49-F238E27FC236}">
              <a16:creationId xmlns:a16="http://schemas.microsoft.com/office/drawing/2014/main" id="{2F44159D-1B93-4FF1-84F1-9471DB64F460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232" name="Text Box 6">
          <a:extLst>
            <a:ext uri="{FF2B5EF4-FFF2-40B4-BE49-F238E27FC236}">
              <a16:creationId xmlns:a16="http://schemas.microsoft.com/office/drawing/2014/main" id="{039E9D71-C002-4A1E-9516-60045F6EB76B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233" name="Text Box 6">
          <a:extLst>
            <a:ext uri="{FF2B5EF4-FFF2-40B4-BE49-F238E27FC236}">
              <a16:creationId xmlns:a16="http://schemas.microsoft.com/office/drawing/2014/main" id="{E3E6F90E-DF8C-41B3-898A-7AC0745DD666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7234" name="Text Box 6">
          <a:extLst>
            <a:ext uri="{FF2B5EF4-FFF2-40B4-BE49-F238E27FC236}">
              <a16:creationId xmlns:a16="http://schemas.microsoft.com/office/drawing/2014/main" id="{8A9176ED-C8B4-4707-95FA-AE910D3E65AB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7235" name="Text Box 6">
          <a:extLst>
            <a:ext uri="{FF2B5EF4-FFF2-40B4-BE49-F238E27FC236}">
              <a16:creationId xmlns:a16="http://schemas.microsoft.com/office/drawing/2014/main" id="{F6CACC7C-45A3-41B5-BA65-DFCFD8C3B207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236" name="Text Box 6">
          <a:extLst>
            <a:ext uri="{FF2B5EF4-FFF2-40B4-BE49-F238E27FC236}">
              <a16:creationId xmlns:a16="http://schemas.microsoft.com/office/drawing/2014/main" id="{A5F959BB-4845-4BED-BF0D-540329A0CA99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237" name="Text Box 6">
          <a:extLst>
            <a:ext uri="{FF2B5EF4-FFF2-40B4-BE49-F238E27FC236}">
              <a16:creationId xmlns:a16="http://schemas.microsoft.com/office/drawing/2014/main" id="{786CDDB1-286E-457E-9F81-E1CE8D4B68DA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238" name="Text Box 6">
          <a:extLst>
            <a:ext uri="{FF2B5EF4-FFF2-40B4-BE49-F238E27FC236}">
              <a16:creationId xmlns:a16="http://schemas.microsoft.com/office/drawing/2014/main" id="{DEBDA21A-AC49-4D72-958F-717A1870A4A8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239" name="Text Box 6">
          <a:extLst>
            <a:ext uri="{FF2B5EF4-FFF2-40B4-BE49-F238E27FC236}">
              <a16:creationId xmlns:a16="http://schemas.microsoft.com/office/drawing/2014/main" id="{E9C76EAA-631D-4AD9-BE01-BC6A11EA8402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240" name="Text Box 6">
          <a:extLst>
            <a:ext uri="{FF2B5EF4-FFF2-40B4-BE49-F238E27FC236}">
              <a16:creationId xmlns:a16="http://schemas.microsoft.com/office/drawing/2014/main" id="{B556DBBB-CAFA-462D-BE23-BFA0AB82DE83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241" name="Text Box 5">
          <a:extLst>
            <a:ext uri="{FF2B5EF4-FFF2-40B4-BE49-F238E27FC236}">
              <a16:creationId xmlns:a16="http://schemas.microsoft.com/office/drawing/2014/main" id="{81FB9648-00D5-47D5-A65A-200AFC92565F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242" name="Text Box 6">
          <a:extLst>
            <a:ext uri="{FF2B5EF4-FFF2-40B4-BE49-F238E27FC236}">
              <a16:creationId xmlns:a16="http://schemas.microsoft.com/office/drawing/2014/main" id="{1FB8A64D-41DC-4298-9AA0-9AB78AC23ED5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243" name="Text Box 6">
          <a:extLst>
            <a:ext uri="{FF2B5EF4-FFF2-40B4-BE49-F238E27FC236}">
              <a16:creationId xmlns:a16="http://schemas.microsoft.com/office/drawing/2014/main" id="{DDE1288B-A90A-474B-8ED4-56D2387B6B0F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244" name="Text Box 5">
          <a:extLst>
            <a:ext uri="{FF2B5EF4-FFF2-40B4-BE49-F238E27FC236}">
              <a16:creationId xmlns:a16="http://schemas.microsoft.com/office/drawing/2014/main" id="{92A7CD52-76B0-4136-AB4A-1E9D217612B3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245" name="Text Box 6">
          <a:extLst>
            <a:ext uri="{FF2B5EF4-FFF2-40B4-BE49-F238E27FC236}">
              <a16:creationId xmlns:a16="http://schemas.microsoft.com/office/drawing/2014/main" id="{920829F6-9481-4E2A-982E-A6879C1724C4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246" name="Text Box 6">
          <a:extLst>
            <a:ext uri="{FF2B5EF4-FFF2-40B4-BE49-F238E27FC236}">
              <a16:creationId xmlns:a16="http://schemas.microsoft.com/office/drawing/2014/main" id="{FEE7CC20-DDF7-47B8-A5B9-797983B902E8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247" name="Text Box 6">
          <a:extLst>
            <a:ext uri="{FF2B5EF4-FFF2-40B4-BE49-F238E27FC236}">
              <a16:creationId xmlns:a16="http://schemas.microsoft.com/office/drawing/2014/main" id="{888661B6-1A66-4C23-AB9D-0476C28C5484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248" name="Text Box 5">
          <a:extLst>
            <a:ext uri="{FF2B5EF4-FFF2-40B4-BE49-F238E27FC236}">
              <a16:creationId xmlns:a16="http://schemas.microsoft.com/office/drawing/2014/main" id="{971BC34F-5B3D-478D-A15A-381BAAB4791F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249" name="Text Box 6">
          <a:extLst>
            <a:ext uri="{FF2B5EF4-FFF2-40B4-BE49-F238E27FC236}">
              <a16:creationId xmlns:a16="http://schemas.microsoft.com/office/drawing/2014/main" id="{276913AF-353B-4D1E-B88F-BD06D54294B7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250" name="Text Box 6">
          <a:extLst>
            <a:ext uri="{FF2B5EF4-FFF2-40B4-BE49-F238E27FC236}">
              <a16:creationId xmlns:a16="http://schemas.microsoft.com/office/drawing/2014/main" id="{53B1FC06-9BBC-42C3-AE7A-77D09BFBAFCB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251" name="Text Box 5">
          <a:extLst>
            <a:ext uri="{FF2B5EF4-FFF2-40B4-BE49-F238E27FC236}">
              <a16:creationId xmlns:a16="http://schemas.microsoft.com/office/drawing/2014/main" id="{1DAA0D2B-A3D9-4D97-84E3-0E1BA370E0D7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252" name="Text Box 6">
          <a:extLst>
            <a:ext uri="{FF2B5EF4-FFF2-40B4-BE49-F238E27FC236}">
              <a16:creationId xmlns:a16="http://schemas.microsoft.com/office/drawing/2014/main" id="{7ED36D50-9756-4677-85A3-3A0C14DE92E3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253" name="Text Box 6">
          <a:extLst>
            <a:ext uri="{FF2B5EF4-FFF2-40B4-BE49-F238E27FC236}">
              <a16:creationId xmlns:a16="http://schemas.microsoft.com/office/drawing/2014/main" id="{C9D4E7B5-D960-483F-91BA-D8E221531604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254" name="Text Box 6">
          <a:extLst>
            <a:ext uri="{FF2B5EF4-FFF2-40B4-BE49-F238E27FC236}">
              <a16:creationId xmlns:a16="http://schemas.microsoft.com/office/drawing/2014/main" id="{32CECD42-4190-4BDE-B903-416C2F862298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255" name="Text Box 6">
          <a:extLst>
            <a:ext uri="{FF2B5EF4-FFF2-40B4-BE49-F238E27FC236}">
              <a16:creationId xmlns:a16="http://schemas.microsoft.com/office/drawing/2014/main" id="{F0DD5E78-B93C-417E-B3F5-5D0783E889FB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256" name="Text Box 6">
          <a:extLst>
            <a:ext uri="{FF2B5EF4-FFF2-40B4-BE49-F238E27FC236}">
              <a16:creationId xmlns:a16="http://schemas.microsoft.com/office/drawing/2014/main" id="{6ADD1944-2BFD-4519-88EE-1786A5D0CFA5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257" name="Text Box 6">
          <a:extLst>
            <a:ext uri="{FF2B5EF4-FFF2-40B4-BE49-F238E27FC236}">
              <a16:creationId xmlns:a16="http://schemas.microsoft.com/office/drawing/2014/main" id="{E5DA5065-DEF0-4D5C-885F-FB6E5097015F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258" name="Text Box 6">
          <a:extLst>
            <a:ext uri="{FF2B5EF4-FFF2-40B4-BE49-F238E27FC236}">
              <a16:creationId xmlns:a16="http://schemas.microsoft.com/office/drawing/2014/main" id="{6A5D5388-230B-4C3A-9F44-68119DC895E0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259" name="Text Box 6">
          <a:extLst>
            <a:ext uri="{FF2B5EF4-FFF2-40B4-BE49-F238E27FC236}">
              <a16:creationId xmlns:a16="http://schemas.microsoft.com/office/drawing/2014/main" id="{6B55CB8E-DB28-4E62-9673-4A55EE1A6076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260" name="Text Box 6">
          <a:extLst>
            <a:ext uri="{FF2B5EF4-FFF2-40B4-BE49-F238E27FC236}">
              <a16:creationId xmlns:a16="http://schemas.microsoft.com/office/drawing/2014/main" id="{420A2A3C-B1A0-4D6F-9086-172C3BE94DD8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261" name="Text Box 5">
          <a:extLst>
            <a:ext uri="{FF2B5EF4-FFF2-40B4-BE49-F238E27FC236}">
              <a16:creationId xmlns:a16="http://schemas.microsoft.com/office/drawing/2014/main" id="{CB420955-70B2-421C-A171-2CAFDDD91929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262" name="Text Box 6">
          <a:extLst>
            <a:ext uri="{FF2B5EF4-FFF2-40B4-BE49-F238E27FC236}">
              <a16:creationId xmlns:a16="http://schemas.microsoft.com/office/drawing/2014/main" id="{55609F6B-83B3-4C61-A0DA-D51C14F6BBCA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263" name="Text Box 5">
          <a:extLst>
            <a:ext uri="{FF2B5EF4-FFF2-40B4-BE49-F238E27FC236}">
              <a16:creationId xmlns:a16="http://schemas.microsoft.com/office/drawing/2014/main" id="{F66EDCBE-19FF-441E-9ED8-779EF079DF00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264" name="Text Box 6">
          <a:extLst>
            <a:ext uri="{FF2B5EF4-FFF2-40B4-BE49-F238E27FC236}">
              <a16:creationId xmlns:a16="http://schemas.microsoft.com/office/drawing/2014/main" id="{737FFF3D-13CF-40A7-981D-11D8AB146593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265" name="Text Box 6">
          <a:extLst>
            <a:ext uri="{FF2B5EF4-FFF2-40B4-BE49-F238E27FC236}">
              <a16:creationId xmlns:a16="http://schemas.microsoft.com/office/drawing/2014/main" id="{F9544EB1-8817-4139-85D8-C0625E09C21C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266" name="Text Box 6">
          <a:extLst>
            <a:ext uri="{FF2B5EF4-FFF2-40B4-BE49-F238E27FC236}">
              <a16:creationId xmlns:a16="http://schemas.microsoft.com/office/drawing/2014/main" id="{E6D58037-B33A-4535-B100-6B34B737041A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267" name="Text Box 6">
          <a:extLst>
            <a:ext uri="{FF2B5EF4-FFF2-40B4-BE49-F238E27FC236}">
              <a16:creationId xmlns:a16="http://schemas.microsoft.com/office/drawing/2014/main" id="{6B50B912-1E9B-4767-88C2-900E07A7A128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268" name="Text Box 6">
          <a:extLst>
            <a:ext uri="{FF2B5EF4-FFF2-40B4-BE49-F238E27FC236}">
              <a16:creationId xmlns:a16="http://schemas.microsoft.com/office/drawing/2014/main" id="{F4268249-5F62-4863-B08F-DD7E3A79E2AB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269" name="Text Box 6">
          <a:extLst>
            <a:ext uri="{FF2B5EF4-FFF2-40B4-BE49-F238E27FC236}">
              <a16:creationId xmlns:a16="http://schemas.microsoft.com/office/drawing/2014/main" id="{AD49EE66-B51D-4298-8C80-9AA6CE2D0004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270" name="Text Box 6">
          <a:extLst>
            <a:ext uri="{FF2B5EF4-FFF2-40B4-BE49-F238E27FC236}">
              <a16:creationId xmlns:a16="http://schemas.microsoft.com/office/drawing/2014/main" id="{0E80D64C-CCA4-4770-9A81-71B81D3BE91D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271" name="Text Box 5">
          <a:extLst>
            <a:ext uri="{FF2B5EF4-FFF2-40B4-BE49-F238E27FC236}">
              <a16:creationId xmlns:a16="http://schemas.microsoft.com/office/drawing/2014/main" id="{FEAD7FBF-A621-41B5-A9C7-CC4E31E8684E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272" name="Text Box 6">
          <a:extLst>
            <a:ext uri="{FF2B5EF4-FFF2-40B4-BE49-F238E27FC236}">
              <a16:creationId xmlns:a16="http://schemas.microsoft.com/office/drawing/2014/main" id="{E0D1CC12-785E-4DB8-BF51-C195D923E062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273" name="Text Box 6">
          <a:extLst>
            <a:ext uri="{FF2B5EF4-FFF2-40B4-BE49-F238E27FC236}">
              <a16:creationId xmlns:a16="http://schemas.microsoft.com/office/drawing/2014/main" id="{C63D704D-7B29-433E-8AE6-679C10E3B677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274" name="Text Box 5">
          <a:extLst>
            <a:ext uri="{FF2B5EF4-FFF2-40B4-BE49-F238E27FC236}">
              <a16:creationId xmlns:a16="http://schemas.microsoft.com/office/drawing/2014/main" id="{96E58BC4-5564-4C9B-B173-1B05CFBA7C0E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275" name="Text Box 6">
          <a:extLst>
            <a:ext uri="{FF2B5EF4-FFF2-40B4-BE49-F238E27FC236}">
              <a16:creationId xmlns:a16="http://schemas.microsoft.com/office/drawing/2014/main" id="{D435CF3F-AE16-4595-A6F3-7E2594B267A9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276" name="Text Box 6">
          <a:extLst>
            <a:ext uri="{FF2B5EF4-FFF2-40B4-BE49-F238E27FC236}">
              <a16:creationId xmlns:a16="http://schemas.microsoft.com/office/drawing/2014/main" id="{9B2A5CF1-A04F-46C4-A582-206908119F4A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277" name="Text Box 6">
          <a:extLst>
            <a:ext uri="{FF2B5EF4-FFF2-40B4-BE49-F238E27FC236}">
              <a16:creationId xmlns:a16="http://schemas.microsoft.com/office/drawing/2014/main" id="{006F28E8-3FA7-4CAF-A459-222F611AE4F5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278" name="Text Box 5">
          <a:extLst>
            <a:ext uri="{FF2B5EF4-FFF2-40B4-BE49-F238E27FC236}">
              <a16:creationId xmlns:a16="http://schemas.microsoft.com/office/drawing/2014/main" id="{963D0ED5-2C8D-4A7A-ACCE-A730FEBDC0E2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279" name="Text Box 6">
          <a:extLst>
            <a:ext uri="{FF2B5EF4-FFF2-40B4-BE49-F238E27FC236}">
              <a16:creationId xmlns:a16="http://schemas.microsoft.com/office/drawing/2014/main" id="{C5624552-E6B8-4C23-994D-940962DAA17F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280" name="Text Box 6">
          <a:extLst>
            <a:ext uri="{FF2B5EF4-FFF2-40B4-BE49-F238E27FC236}">
              <a16:creationId xmlns:a16="http://schemas.microsoft.com/office/drawing/2014/main" id="{ECD7E95B-CFB2-4A3B-8ECB-406850638D0E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281" name="Text Box 5">
          <a:extLst>
            <a:ext uri="{FF2B5EF4-FFF2-40B4-BE49-F238E27FC236}">
              <a16:creationId xmlns:a16="http://schemas.microsoft.com/office/drawing/2014/main" id="{1C19F508-A318-45B2-A845-AA97C46FB9F7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282" name="Text Box 6">
          <a:extLst>
            <a:ext uri="{FF2B5EF4-FFF2-40B4-BE49-F238E27FC236}">
              <a16:creationId xmlns:a16="http://schemas.microsoft.com/office/drawing/2014/main" id="{4FC615A3-4097-46A8-B808-082BF8EC7C2D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283" name="Text Box 6">
          <a:extLst>
            <a:ext uri="{FF2B5EF4-FFF2-40B4-BE49-F238E27FC236}">
              <a16:creationId xmlns:a16="http://schemas.microsoft.com/office/drawing/2014/main" id="{2FFD7118-0FE2-400E-AB30-25BD6FB68445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284" name="Text Box 6">
          <a:extLst>
            <a:ext uri="{FF2B5EF4-FFF2-40B4-BE49-F238E27FC236}">
              <a16:creationId xmlns:a16="http://schemas.microsoft.com/office/drawing/2014/main" id="{F1DE137D-61C6-490C-9AF7-77497BA876EE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285" name="Text Box 6">
          <a:extLst>
            <a:ext uri="{FF2B5EF4-FFF2-40B4-BE49-F238E27FC236}">
              <a16:creationId xmlns:a16="http://schemas.microsoft.com/office/drawing/2014/main" id="{DA278AB9-8893-4D3B-A022-9CED2E64F171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286" name="Text Box 6">
          <a:extLst>
            <a:ext uri="{FF2B5EF4-FFF2-40B4-BE49-F238E27FC236}">
              <a16:creationId xmlns:a16="http://schemas.microsoft.com/office/drawing/2014/main" id="{0A100900-D354-4E6E-98D4-12517902562E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287" name="Text Box 6">
          <a:extLst>
            <a:ext uri="{FF2B5EF4-FFF2-40B4-BE49-F238E27FC236}">
              <a16:creationId xmlns:a16="http://schemas.microsoft.com/office/drawing/2014/main" id="{11C24F3C-D472-4798-AA57-BC43901D2061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288" name="Text Box 6">
          <a:extLst>
            <a:ext uri="{FF2B5EF4-FFF2-40B4-BE49-F238E27FC236}">
              <a16:creationId xmlns:a16="http://schemas.microsoft.com/office/drawing/2014/main" id="{54BF5B8A-B7E3-4FEC-BD88-B103D792B02D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289" name="Text Box 6">
          <a:extLst>
            <a:ext uri="{FF2B5EF4-FFF2-40B4-BE49-F238E27FC236}">
              <a16:creationId xmlns:a16="http://schemas.microsoft.com/office/drawing/2014/main" id="{289B148D-9474-4A34-B785-12875C77E270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290" name="Text Box 6">
          <a:extLst>
            <a:ext uri="{FF2B5EF4-FFF2-40B4-BE49-F238E27FC236}">
              <a16:creationId xmlns:a16="http://schemas.microsoft.com/office/drawing/2014/main" id="{B8D146E7-2FF7-47B1-AAB0-EBD4D16CC497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291" name="Text Box 6">
          <a:extLst>
            <a:ext uri="{FF2B5EF4-FFF2-40B4-BE49-F238E27FC236}">
              <a16:creationId xmlns:a16="http://schemas.microsoft.com/office/drawing/2014/main" id="{3B6DBE68-6687-49FC-8D67-5902316F2FA0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292" name="Text Box 6">
          <a:extLst>
            <a:ext uri="{FF2B5EF4-FFF2-40B4-BE49-F238E27FC236}">
              <a16:creationId xmlns:a16="http://schemas.microsoft.com/office/drawing/2014/main" id="{72876B67-8E39-4E2B-BFE8-2C6BCD5289DF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293" name="Text Box 6">
          <a:extLst>
            <a:ext uri="{FF2B5EF4-FFF2-40B4-BE49-F238E27FC236}">
              <a16:creationId xmlns:a16="http://schemas.microsoft.com/office/drawing/2014/main" id="{8A58FB8B-66B7-4B06-871C-4C0A8EDD6A84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294" name="Text Box 6">
          <a:extLst>
            <a:ext uri="{FF2B5EF4-FFF2-40B4-BE49-F238E27FC236}">
              <a16:creationId xmlns:a16="http://schemas.microsoft.com/office/drawing/2014/main" id="{F7D31784-2B52-4C1C-B768-1E09017B4855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295" name="Text Box 5">
          <a:extLst>
            <a:ext uri="{FF2B5EF4-FFF2-40B4-BE49-F238E27FC236}">
              <a16:creationId xmlns:a16="http://schemas.microsoft.com/office/drawing/2014/main" id="{3D2EE136-C473-49F9-BDE7-20BFDDFFF076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296" name="Text Box 6">
          <a:extLst>
            <a:ext uri="{FF2B5EF4-FFF2-40B4-BE49-F238E27FC236}">
              <a16:creationId xmlns:a16="http://schemas.microsoft.com/office/drawing/2014/main" id="{07B79740-E718-47BA-A205-F8676BF9615C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297" name="Text Box 6">
          <a:extLst>
            <a:ext uri="{FF2B5EF4-FFF2-40B4-BE49-F238E27FC236}">
              <a16:creationId xmlns:a16="http://schemas.microsoft.com/office/drawing/2014/main" id="{AAA7753C-538B-470D-93E4-3B7046106535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298" name="Text Box 6">
          <a:extLst>
            <a:ext uri="{FF2B5EF4-FFF2-40B4-BE49-F238E27FC236}">
              <a16:creationId xmlns:a16="http://schemas.microsoft.com/office/drawing/2014/main" id="{67E9B38E-4A1A-46ED-A2B8-5B9F39567356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299" name="Text Box 6">
          <a:extLst>
            <a:ext uri="{FF2B5EF4-FFF2-40B4-BE49-F238E27FC236}">
              <a16:creationId xmlns:a16="http://schemas.microsoft.com/office/drawing/2014/main" id="{4A578F38-5867-48A3-B33D-7B6440F93E7D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300" name="Text Box 5">
          <a:extLst>
            <a:ext uri="{FF2B5EF4-FFF2-40B4-BE49-F238E27FC236}">
              <a16:creationId xmlns:a16="http://schemas.microsoft.com/office/drawing/2014/main" id="{85344539-A1FC-4038-9C4F-FE094713D78E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301" name="Text Box 6">
          <a:extLst>
            <a:ext uri="{FF2B5EF4-FFF2-40B4-BE49-F238E27FC236}">
              <a16:creationId xmlns:a16="http://schemas.microsoft.com/office/drawing/2014/main" id="{9BC63F0E-40B1-45B6-8BF9-3FE535DD3293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302" name="Text Box 6">
          <a:extLst>
            <a:ext uri="{FF2B5EF4-FFF2-40B4-BE49-F238E27FC236}">
              <a16:creationId xmlns:a16="http://schemas.microsoft.com/office/drawing/2014/main" id="{46250E96-BDE5-4186-A242-97E327C00C1C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303" name="Text Box 6">
          <a:extLst>
            <a:ext uri="{FF2B5EF4-FFF2-40B4-BE49-F238E27FC236}">
              <a16:creationId xmlns:a16="http://schemas.microsoft.com/office/drawing/2014/main" id="{B44CFBD6-50B9-41FD-A304-EBF19481C60A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304" name="Text Box 6">
          <a:extLst>
            <a:ext uri="{FF2B5EF4-FFF2-40B4-BE49-F238E27FC236}">
              <a16:creationId xmlns:a16="http://schemas.microsoft.com/office/drawing/2014/main" id="{F0E551DE-E1B8-49C3-8779-51E21568153F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305" name="Text Box 6">
          <a:extLst>
            <a:ext uri="{FF2B5EF4-FFF2-40B4-BE49-F238E27FC236}">
              <a16:creationId xmlns:a16="http://schemas.microsoft.com/office/drawing/2014/main" id="{627990C8-44B4-44A4-8EC8-DBDFC4EB3D93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306" name="Text Box 6">
          <a:extLst>
            <a:ext uri="{FF2B5EF4-FFF2-40B4-BE49-F238E27FC236}">
              <a16:creationId xmlns:a16="http://schemas.microsoft.com/office/drawing/2014/main" id="{78D3A568-2B13-4CD8-83BC-FBF6BDA4A3F4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307" name="Text Box 6">
          <a:extLst>
            <a:ext uri="{FF2B5EF4-FFF2-40B4-BE49-F238E27FC236}">
              <a16:creationId xmlns:a16="http://schemas.microsoft.com/office/drawing/2014/main" id="{146C06AF-4EA3-4C94-B917-0777F75DEA55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308" name="Text Box 5">
          <a:extLst>
            <a:ext uri="{FF2B5EF4-FFF2-40B4-BE49-F238E27FC236}">
              <a16:creationId xmlns:a16="http://schemas.microsoft.com/office/drawing/2014/main" id="{78234067-CCDB-4EDC-81C8-12644B666B9C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309" name="Text Box 6">
          <a:extLst>
            <a:ext uri="{FF2B5EF4-FFF2-40B4-BE49-F238E27FC236}">
              <a16:creationId xmlns:a16="http://schemas.microsoft.com/office/drawing/2014/main" id="{D67C1987-8422-4AD9-98AE-978DBC3DC5A1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310" name="Text Box 6">
          <a:extLst>
            <a:ext uri="{FF2B5EF4-FFF2-40B4-BE49-F238E27FC236}">
              <a16:creationId xmlns:a16="http://schemas.microsoft.com/office/drawing/2014/main" id="{AC1319F5-702C-4682-B727-D1A3A0C4124C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311" name="Text Box 6">
          <a:extLst>
            <a:ext uri="{FF2B5EF4-FFF2-40B4-BE49-F238E27FC236}">
              <a16:creationId xmlns:a16="http://schemas.microsoft.com/office/drawing/2014/main" id="{270AA0FB-FDF8-46F2-AABB-22FBAA0E6BC1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312" name="Text Box 6">
          <a:extLst>
            <a:ext uri="{FF2B5EF4-FFF2-40B4-BE49-F238E27FC236}">
              <a16:creationId xmlns:a16="http://schemas.microsoft.com/office/drawing/2014/main" id="{A40CFEE2-E4DD-41BD-8ADF-6C35D3E85CC8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313" name="Text Box 6">
          <a:extLst>
            <a:ext uri="{FF2B5EF4-FFF2-40B4-BE49-F238E27FC236}">
              <a16:creationId xmlns:a16="http://schemas.microsoft.com/office/drawing/2014/main" id="{17ECC2AA-DDCF-44E4-81EB-39E5EB9E1778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314" name="Text Box 6">
          <a:extLst>
            <a:ext uri="{FF2B5EF4-FFF2-40B4-BE49-F238E27FC236}">
              <a16:creationId xmlns:a16="http://schemas.microsoft.com/office/drawing/2014/main" id="{3C8E3E25-8932-4580-8DBC-F9C7CD674C23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315" name="Text Box 6">
          <a:extLst>
            <a:ext uri="{FF2B5EF4-FFF2-40B4-BE49-F238E27FC236}">
              <a16:creationId xmlns:a16="http://schemas.microsoft.com/office/drawing/2014/main" id="{79E56533-BDB8-4803-9900-88C019FA048A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316" name="Text Box 5">
          <a:extLst>
            <a:ext uri="{FF2B5EF4-FFF2-40B4-BE49-F238E27FC236}">
              <a16:creationId xmlns:a16="http://schemas.microsoft.com/office/drawing/2014/main" id="{F12E5BF9-77CB-442A-8B11-7C2B55EFF78E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317" name="Text Box 6">
          <a:extLst>
            <a:ext uri="{FF2B5EF4-FFF2-40B4-BE49-F238E27FC236}">
              <a16:creationId xmlns:a16="http://schemas.microsoft.com/office/drawing/2014/main" id="{8BE4ED72-2233-4D9E-BB6A-A6C7D7FF56F8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318" name="Text Box 6">
          <a:extLst>
            <a:ext uri="{FF2B5EF4-FFF2-40B4-BE49-F238E27FC236}">
              <a16:creationId xmlns:a16="http://schemas.microsoft.com/office/drawing/2014/main" id="{2293D3D8-AC02-4EFB-B64B-D361C28CC530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319" name="Text Box 6">
          <a:extLst>
            <a:ext uri="{FF2B5EF4-FFF2-40B4-BE49-F238E27FC236}">
              <a16:creationId xmlns:a16="http://schemas.microsoft.com/office/drawing/2014/main" id="{CB7FDCAD-2AB1-40D5-AC8A-B2F537F26423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320" name="Text Box 6">
          <a:extLst>
            <a:ext uri="{FF2B5EF4-FFF2-40B4-BE49-F238E27FC236}">
              <a16:creationId xmlns:a16="http://schemas.microsoft.com/office/drawing/2014/main" id="{A32D2D24-EEEC-4C20-AC4A-9DDBF0A0B9ED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321" name="Text Box 5">
          <a:extLst>
            <a:ext uri="{FF2B5EF4-FFF2-40B4-BE49-F238E27FC236}">
              <a16:creationId xmlns:a16="http://schemas.microsoft.com/office/drawing/2014/main" id="{5424D66D-EB5A-419D-8F1D-F3B1742841F6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322" name="Text Box 6">
          <a:extLst>
            <a:ext uri="{FF2B5EF4-FFF2-40B4-BE49-F238E27FC236}">
              <a16:creationId xmlns:a16="http://schemas.microsoft.com/office/drawing/2014/main" id="{FBF146DA-FD2B-4269-A1D5-884E5CA7EBC8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323" name="Text Box 6">
          <a:extLst>
            <a:ext uri="{FF2B5EF4-FFF2-40B4-BE49-F238E27FC236}">
              <a16:creationId xmlns:a16="http://schemas.microsoft.com/office/drawing/2014/main" id="{0EE7F7B6-1D36-4CAF-9195-6AE982433A65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324" name="Text Box 6">
          <a:extLst>
            <a:ext uri="{FF2B5EF4-FFF2-40B4-BE49-F238E27FC236}">
              <a16:creationId xmlns:a16="http://schemas.microsoft.com/office/drawing/2014/main" id="{786216BE-8768-4983-8776-EF27D8B67508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325" name="Text Box 5">
          <a:extLst>
            <a:ext uri="{FF2B5EF4-FFF2-40B4-BE49-F238E27FC236}">
              <a16:creationId xmlns:a16="http://schemas.microsoft.com/office/drawing/2014/main" id="{9544A80C-6E5C-430C-ADE0-DCCA5A02F77E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326" name="Text Box 6">
          <a:extLst>
            <a:ext uri="{FF2B5EF4-FFF2-40B4-BE49-F238E27FC236}">
              <a16:creationId xmlns:a16="http://schemas.microsoft.com/office/drawing/2014/main" id="{DFBDC602-4897-462A-947B-0ADC297FEB04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327" name="Text Box 6">
          <a:extLst>
            <a:ext uri="{FF2B5EF4-FFF2-40B4-BE49-F238E27FC236}">
              <a16:creationId xmlns:a16="http://schemas.microsoft.com/office/drawing/2014/main" id="{1F481F0E-6CB2-4349-8D74-4D67A0FCDDFC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328" name="Text Box 5">
          <a:extLst>
            <a:ext uri="{FF2B5EF4-FFF2-40B4-BE49-F238E27FC236}">
              <a16:creationId xmlns:a16="http://schemas.microsoft.com/office/drawing/2014/main" id="{093A54EA-BBFB-468E-B214-4D751DF56CF2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329" name="Text Box 6">
          <a:extLst>
            <a:ext uri="{FF2B5EF4-FFF2-40B4-BE49-F238E27FC236}">
              <a16:creationId xmlns:a16="http://schemas.microsoft.com/office/drawing/2014/main" id="{0A57BF48-934C-4DAB-87A7-7A6241EF6F3E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330" name="Text Box 6">
          <a:extLst>
            <a:ext uri="{FF2B5EF4-FFF2-40B4-BE49-F238E27FC236}">
              <a16:creationId xmlns:a16="http://schemas.microsoft.com/office/drawing/2014/main" id="{550BACE1-9E98-4C1B-98EA-3650B35F1F1A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331" name="Text Box 6">
          <a:extLst>
            <a:ext uri="{FF2B5EF4-FFF2-40B4-BE49-F238E27FC236}">
              <a16:creationId xmlns:a16="http://schemas.microsoft.com/office/drawing/2014/main" id="{E9BE164B-C2CC-444B-B541-FA1F7A91C49D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332" name="Text Box 5">
          <a:extLst>
            <a:ext uri="{FF2B5EF4-FFF2-40B4-BE49-F238E27FC236}">
              <a16:creationId xmlns:a16="http://schemas.microsoft.com/office/drawing/2014/main" id="{2BA45C2A-0A00-46A4-959A-ACF3992A029C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333" name="Text Box 6">
          <a:extLst>
            <a:ext uri="{FF2B5EF4-FFF2-40B4-BE49-F238E27FC236}">
              <a16:creationId xmlns:a16="http://schemas.microsoft.com/office/drawing/2014/main" id="{38887E46-BAF6-4DEC-BC6C-C5C34837DA0A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334" name="Text Box 6">
          <a:extLst>
            <a:ext uri="{FF2B5EF4-FFF2-40B4-BE49-F238E27FC236}">
              <a16:creationId xmlns:a16="http://schemas.microsoft.com/office/drawing/2014/main" id="{AEA580D6-36BC-4273-937C-3E4FC8626626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335" name="Text Box 5">
          <a:extLst>
            <a:ext uri="{FF2B5EF4-FFF2-40B4-BE49-F238E27FC236}">
              <a16:creationId xmlns:a16="http://schemas.microsoft.com/office/drawing/2014/main" id="{B029DFE8-94BF-4E98-A998-63C228468CF0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336" name="Text Box 6">
          <a:extLst>
            <a:ext uri="{FF2B5EF4-FFF2-40B4-BE49-F238E27FC236}">
              <a16:creationId xmlns:a16="http://schemas.microsoft.com/office/drawing/2014/main" id="{0CEF0D7A-1605-41A7-ABF9-49803DA52821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337" name="Text Box 6">
          <a:extLst>
            <a:ext uri="{FF2B5EF4-FFF2-40B4-BE49-F238E27FC236}">
              <a16:creationId xmlns:a16="http://schemas.microsoft.com/office/drawing/2014/main" id="{8044893B-2B2E-4963-979A-778D2D9EE7E3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338" name="Text Box 6">
          <a:extLst>
            <a:ext uri="{FF2B5EF4-FFF2-40B4-BE49-F238E27FC236}">
              <a16:creationId xmlns:a16="http://schemas.microsoft.com/office/drawing/2014/main" id="{2D1CDCA2-CDF0-452F-B857-8D8C35218AD2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339" name="Text Box 5">
          <a:extLst>
            <a:ext uri="{FF2B5EF4-FFF2-40B4-BE49-F238E27FC236}">
              <a16:creationId xmlns:a16="http://schemas.microsoft.com/office/drawing/2014/main" id="{C69CD6DE-F463-414E-B66D-59010682F961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340" name="Text Box 6">
          <a:extLst>
            <a:ext uri="{FF2B5EF4-FFF2-40B4-BE49-F238E27FC236}">
              <a16:creationId xmlns:a16="http://schemas.microsoft.com/office/drawing/2014/main" id="{FB90B3BA-3D0E-4663-83D0-F180708C4BE6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341" name="Text Box 6">
          <a:extLst>
            <a:ext uri="{FF2B5EF4-FFF2-40B4-BE49-F238E27FC236}">
              <a16:creationId xmlns:a16="http://schemas.microsoft.com/office/drawing/2014/main" id="{6748AEE2-CBD9-4AED-9292-CFC3DFDF4D97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342" name="Text Box 5">
          <a:extLst>
            <a:ext uri="{FF2B5EF4-FFF2-40B4-BE49-F238E27FC236}">
              <a16:creationId xmlns:a16="http://schemas.microsoft.com/office/drawing/2014/main" id="{DC37C48C-E5D6-4E51-ABBC-A71928EF98DE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343" name="Text Box 6">
          <a:extLst>
            <a:ext uri="{FF2B5EF4-FFF2-40B4-BE49-F238E27FC236}">
              <a16:creationId xmlns:a16="http://schemas.microsoft.com/office/drawing/2014/main" id="{B2D748B0-BC6D-452F-8591-13128FC183FD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344" name="Text Box 6">
          <a:extLst>
            <a:ext uri="{FF2B5EF4-FFF2-40B4-BE49-F238E27FC236}">
              <a16:creationId xmlns:a16="http://schemas.microsoft.com/office/drawing/2014/main" id="{A218AE02-5F53-42DB-B451-896180AEC117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345" name="Text Box 6">
          <a:extLst>
            <a:ext uri="{FF2B5EF4-FFF2-40B4-BE49-F238E27FC236}">
              <a16:creationId xmlns:a16="http://schemas.microsoft.com/office/drawing/2014/main" id="{8718A07D-699C-4259-B8EE-789A87897496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346" name="Text Box 6">
          <a:extLst>
            <a:ext uri="{FF2B5EF4-FFF2-40B4-BE49-F238E27FC236}">
              <a16:creationId xmlns:a16="http://schemas.microsoft.com/office/drawing/2014/main" id="{51F3F0B9-FB98-446A-A605-EEE95338D55C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347" name="Text Box 6">
          <a:extLst>
            <a:ext uri="{FF2B5EF4-FFF2-40B4-BE49-F238E27FC236}">
              <a16:creationId xmlns:a16="http://schemas.microsoft.com/office/drawing/2014/main" id="{3F11FEA9-094A-435E-B90C-D397FEF6857C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348" name="Text Box 6">
          <a:extLst>
            <a:ext uri="{FF2B5EF4-FFF2-40B4-BE49-F238E27FC236}">
              <a16:creationId xmlns:a16="http://schemas.microsoft.com/office/drawing/2014/main" id="{58E6E0BA-EF97-4C99-AC20-C0BE55539892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349" name="Text Box 6">
          <a:extLst>
            <a:ext uri="{FF2B5EF4-FFF2-40B4-BE49-F238E27FC236}">
              <a16:creationId xmlns:a16="http://schemas.microsoft.com/office/drawing/2014/main" id="{7F8A77A4-6FBA-4761-B8A3-29EBF8E62091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350" name="Text Box 5">
          <a:extLst>
            <a:ext uri="{FF2B5EF4-FFF2-40B4-BE49-F238E27FC236}">
              <a16:creationId xmlns:a16="http://schemas.microsoft.com/office/drawing/2014/main" id="{98DFACF5-0B3A-4795-8241-C4825786BD9D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351" name="Text Box 6">
          <a:extLst>
            <a:ext uri="{FF2B5EF4-FFF2-40B4-BE49-F238E27FC236}">
              <a16:creationId xmlns:a16="http://schemas.microsoft.com/office/drawing/2014/main" id="{3804CD3C-13DA-4992-8976-C9B48974B465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352" name="Text Box 5">
          <a:extLst>
            <a:ext uri="{FF2B5EF4-FFF2-40B4-BE49-F238E27FC236}">
              <a16:creationId xmlns:a16="http://schemas.microsoft.com/office/drawing/2014/main" id="{429A01A0-DBE0-493B-A6AA-0BCE9872F084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353" name="Text Box 6">
          <a:extLst>
            <a:ext uri="{FF2B5EF4-FFF2-40B4-BE49-F238E27FC236}">
              <a16:creationId xmlns:a16="http://schemas.microsoft.com/office/drawing/2014/main" id="{B8E5C097-3488-4B16-813C-FFBDC814C4FF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354" name="Text Box 6">
          <a:extLst>
            <a:ext uri="{FF2B5EF4-FFF2-40B4-BE49-F238E27FC236}">
              <a16:creationId xmlns:a16="http://schemas.microsoft.com/office/drawing/2014/main" id="{60B4C3E4-F3FF-48F8-83B6-25CF6F50C0BE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355" name="Text Box 6">
          <a:extLst>
            <a:ext uri="{FF2B5EF4-FFF2-40B4-BE49-F238E27FC236}">
              <a16:creationId xmlns:a16="http://schemas.microsoft.com/office/drawing/2014/main" id="{D03DBF00-6104-44EE-B88E-58C5A2953607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356" name="Text Box 5">
          <a:extLst>
            <a:ext uri="{FF2B5EF4-FFF2-40B4-BE49-F238E27FC236}">
              <a16:creationId xmlns:a16="http://schemas.microsoft.com/office/drawing/2014/main" id="{79A764E6-4B9F-4B35-8A17-09A04A9ABFDC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357" name="Text Box 6">
          <a:extLst>
            <a:ext uri="{FF2B5EF4-FFF2-40B4-BE49-F238E27FC236}">
              <a16:creationId xmlns:a16="http://schemas.microsoft.com/office/drawing/2014/main" id="{0F04A9DD-1CC5-4B3C-8BE6-2820E18A708E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358" name="Text Box 6">
          <a:extLst>
            <a:ext uri="{FF2B5EF4-FFF2-40B4-BE49-F238E27FC236}">
              <a16:creationId xmlns:a16="http://schemas.microsoft.com/office/drawing/2014/main" id="{0AF75850-82E2-43D4-9A15-38CF59EF6D73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359" name="Text Box 5">
          <a:extLst>
            <a:ext uri="{FF2B5EF4-FFF2-40B4-BE49-F238E27FC236}">
              <a16:creationId xmlns:a16="http://schemas.microsoft.com/office/drawing/2014/main" id="{9DA30478-1D99-4B8B-B814-7F5B6C16355F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360" name="Text Box 6">
          <a:extLst>
            <a:ext uri="{FF2B5EF4-FFF2-40B4-BE49-F238E27FC236}">
              <a16:creationId xmlns:a16="http://schemas.microsoft.com/office/drawing/2014/main" id="{CE9D0BED-949F-45D1-AC28-4EF6ACC93CC1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361" name="Text Box 6">
          <a:extLst>
            <a:ext uri="{FF2B5EF4-FFF2-40B4-BE49-F238E27FC236}">
              <a16:creationId xmlns:a16="http://schemas.microsoft.com/office/drawing/2014/main" id="{4AECDFEA-294C-45FC-A526-19EDB8DB151A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362" name="Text Box 5">
          <a:extLst>
            <a:ext uri="{FF2B5EF4-FFF2-40B4-BE49-F238E27FC236}">
              <a16:creationId xmlns:a16="http://schemas.microsoft.com/office/drawing/2014/main" id="{C2AD8877-9B4D-4224-99B5-3D599DD6BCFA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363" name="Text Box 6">
          <a:extLst>
            <a:ext uri="{FF2B5EF4-FFF2-40B4-BE49-F238E27FC236}">
              <a16:creationId xmlns:a16="http://schemas.microsoft.com/office/drawing/2014/main" id="{7B715D9F-AC21-467B-AE63-D1E2F342DC0A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15</xdr:col>
      <xdr:colOff>981075</xdr:colOff>
      <xdr:row>35</xdr:row>
      <xdr:rowOff>266700</xdr:rowOff>
    </xdr:from>
    <xdr:to>
      <xdr:col>16</xdr:col>
      <xdr:colOff>28575</xdr:colOff>
      <xdr:row>36</xdr:row>
      <xdr:rowOff>12700</xdr:rowOff>
    </xdr:to>
    <xdr:sp macro="" textlink="">
      <xdr:nvSpPr>
        <xdr:cNvPr id="7364" name="Text Box 6">
          <a:extLst>
            <a:ext uri="{FF2B5EF4-FFF2-40B4-BE49-F238E27FC236}">
              <a16:creationId xmlns:a16="http://schemas.microsoft.com/office/drawing/2014/main" id="{D1A8B34A-1DE9-460B-9C0B-B8866E000206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15</xdr:col>
      <xdr:colOff>981075</xdr:colOff>
      <xdr:row>35</xdr:row>
      <xdr:rowOff>266700</xdr:rowOff>
    </xdr:from>
    <xdr:ext cx="79375" cy="219075"/>
    <xdr:sp macro="" textlink="">
      <xdr:nvSpPr>
        <xdr:cNvPr id="7365" name="Text Box 6">
          <a:extLst>
            <a:ext uri="{FF2B5EF4-FFF2-40B4-BE49-F238E27FC236}">
              <a16:creationId xmlns:a16="http://schemas.microsoft.com/office/drawing/2014/main" id="{614D150A-DA10-4E64-BC81-9C77D9AA9281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7366" name="Text Box 6">
          <a:extLst>
            <a:ext uri="{FF2B5EF4-FFF2-40B4-BE49-F238E27FC236}">
              <a16:creationId xmlns:a16="http://schemas.microsoft.com/office/drawing/2014/main" id="{7D0CC3E6-8D68-422E-A3E2-B5463E284CF5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215900"/>
    <xdr:sp macro="" textlink="">
      <xdr:nvSpPr>
        <xdr:cNvPr id="7367" name="Text Box 6">
          <a:extLst>
            <a:ext uri="{FF2B5EF4-FFF2-40B4-BE49-F238E27FC236}">
              <a16:creationId xmlns:a16="http://schemas.microsoft.com/office/drawing/2014/main" id="{DA15C436-B928-4656-BD1E-A4DFAF83B33F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9375" cy="219075"/>
    <xdr:sp macro="" textlink="">
      <xdr:nvSpPr>
        <xdr:cNvPr id="7368" name="Text Box 6">
          <a:extLst>
            <a:ext uri="{FF2B5EF4-FFF2-40B4-BE49-F238E27FC236}">
              <a16:creationId xmlns:a16="http://schemas.microsoft.com/office/drawing/2014/main" id="{A09BDE8B-7F5B-46B9-8B68-6A162C45BDBF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215900"/>
    <xdr:sp macro="" textlink="">
      <xdr:nvSpPr>
        <xdr:cNvPr id="7369" name="Text Box 5">
          <a:extLst>
            <a:ext uri="{FF2B5EF4-FFF2-40B4-BE49-F238E27FC236}">
              <a16:creationId xmlns:a16="http://schemas.microsoft.com/office/drawing/2014/main" id="{326227BA-7118-4241-9B9A-AD7774F49A94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215900"/>
    <xdr:sp macro="" textlink="">
      <xdr:nvSpPr>
        <xdr:cNvPr id="7370" name="Text Box 6">
          <a:extLst>
            <a:ext uri="{FF2B5EF4-FFF2-40B4-BE49-F238E27FC236}">
              <a16:creationId xmlns:a16="http://schemas.microsoft.com/office/drawing/2014/main" id="{6D3BBD4F-7DB8-4D44-AE3B-6097CA28CE9F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215900"/>
    <xdr:sp macro="" textlink="">
      <xdr:nvSpPr>
        <xdr:cNvPr id="7371" name="Text Box 6">
          <a:extLst>
            <a:ext uri="{FF2B5EF4-FFF2-40B4-BE49-F238E27FC236}">
              <a16:creationId xmlns:a16="http://schemas.microsoft.com/office/drawing/2014/main" id="{2F44CDB2-BA2F-4CD8-9979-E8B2EBEE01AB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215900"/>
    <xdr:sp macro="" textlink="">
      <xdr:nvSpPr>
        <xdr:cNvPr id="7372" name="Text Box 6">
          <a:extLst>
            <a:ext uri="{FF2B5EF4-FFF2-40B4-BE49-F238E27FC236}">
              <a16:creationId xmlns:a16="http://schemas.microsoft.com/office/drawing/2014/main" id="{F56402AF-9D39-4264-82EB-C6827A02CBB2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9375" cy="219075"/>
    <xdr:sp macro="" textlink="">
      <xdr:nvSpPr>
        <xdr:cNvPr id="7373" name="Text Box 6">
          <a:extLst>
            <a:ext uri="{FF2B5EF4-FFF2-40B4-BE49-F238E27FC236}">
              <a16:creationId xmlns:a16="http://schemas.microsoft.com/office/drawing/2014/main" id="{18FD7523-7BCA-4E95-9505-7EE7355DC60B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215900"/>
    <xdr:sp macro="" textlink="">
      <xdr:nvSpPr>
        <xdr:cNvPr id="7374" name="Text Box 6">
          <a:extLst>
            <a:ext uri="{FF2B5EF4-FFF2-40B4-BE49-F238E27FC236}">
              <a16:creationId xmlns:a16="http://schemas.microsoft.com/office/drawing/2014/main" id="{E71A8F5B-14A7-4C69-BF17-E21C14038CD1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7375" name="Text Box 6">
          <a:extLst>
            <a:ext uri="{FF2B5EF4-FFF2-40B4-BE49-F238E27FC236}">
              <a16:creationId xmlns:a16="http://schemas.microsoft.com/office/drawing/2014/main" id="{7122B62F-2A5E-4342-AB27-188B16E5BB77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376" name="Text Box 6">
          <a:extLst>
            <a:ext uri="{FF2B5EF4-FFF2-40B4-BE49-F238E27FC236}">
              <a16:creationId xmlns:a16="http://schemas.microsoft.com/office/drawing/2014/main" id="{29F157DB-003E-4D14-9535-E23B63881EA5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377" name="Text Box 5">
          <a:extLst>
            <a:ext uri="{FF2B5EF4-FFF2-40B4-BE49-F238E27FC236}">
              <a16:creationId xmlns:a16="http://schemas.microsoft.com/office/drawing/2014/main" id="{3D588E3D-095B-43D2-A032-B5C327EC9260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378" name="Text Box 6">
          <a:extLst>
            <a:ext uri="{FF2B5EF4-FFF2-40B4-BE49-F238E27FC236}">
              <a16:creationId xmlns:a16="http://schemas.microsoft.com/office/drawing/2014/main" id="{73FCA820-B3F7-4411-B7AB-CB6795F1F07F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7379" name="Text Box 6">
          <a:extLst>
            <a:ext uri="{FF2B5EF4-FFF2-40B4-BE49-F238E27FC236}">
              <a16:creationId xmlns:a16="http://schemas.microsoft.com/office/drawing/2014/main" id="{F84F6BD5-27D0-49C6-9B09-69C0980C99FA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380" name="Text Box 6">
          <a:extLst>
            <a:ext uri="{FF2B5EF4-FFF2-40B4-BE49-F238E27FC236}">
              <a16:creationId xmlns:a16="http://schemas.microsoft.com/office/drawing/2014/main" id="{93B29380-60A1-451E-9C25-0CF4921FCBB0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9375" cy="219075"/>
    <xdr:sp macro="" textlink="">
      <xdr:nvSpPr>
        <xdr:cNvPr id="7381" name="Text Box 6">
          <a:extLst>
            <a:ext uri="{FF2B5EF4-FFF2-40B4-BE49-F238E27FC236}">
              <a16:creationId xmlns:a16="http://schemas.microsoft.com/office/drawing/2014/main" id="{059D7861-40FD-40F1-8688-9429C8035C9E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190500"/>
    <xdr:sp macro="" textlink="">
      <xdr:nvSpPr>
        <xdr:cNvPr id="7382" name="Text Box 6">
          <a:extLst>
            <a:ext uri="{FF2B5EF4-FFF2-40B4-BE49-F238E27FC236}">
              <a16:creationId xmlns:a16="http://schemas.microsoft.com/office/drawing/2014/main" id="{719435A6-AC7B-43C6-A125-97D649477840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215900"/>
    <xdr:sp macro="" textlink="">
      <xdr:nvSpPr>
        <xdr:cNvPr id="7383" name="Text Box 6">
          <a:extLst>
            <a:ext uri="{FF2B5EF4-FFF2-40B4-BE49-F238E27FC236}">
              <a16:creationId xmlns:a16="http://schemas.microsoft.com/office/drawing/2014/main" id="{62CB79EE-9B80-4C35-817E-F7122529EFAA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9375" cy="219075"/>
    <xdr:sp macro="" textlink="">
      <xdr:nvSpPr>
        <xdr:cNvPr id="7384" name="Text Box 6">
          <a:extLst>
            <a:ext uri="{FF2B5EF4-FFF2-40B4-BE49-F238E27FC236}">
              <a16:creationId xmlns:a16="http://schemas.microsoft.com/office/drawing/2014/main" id="{1804061A-B18B-46E5-9870-EA465E91BE3E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215900"/>
    <xdr:sp macro="" textlink="">
      <xdr:nvSpPr>
        <xdr:cNvPr id="7385" name="Text Box 6">
          <a:extLst>
            <a:ext uri="{FF2B5EF4-FFF2-40B4-BE49-F238E27FC236}">
              <a16:creationId xmlns:a16="http://schemas.microsoft.com/office/drawing/2014/main" id="{E768E12C-2D23-411D-A82E-4854EC5210BD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215900"/>
    <xdr:sp macro="" textlink="">
      <xdr:nvSpPr>
        <xdr:cNvPr id="7386" name="Text Box 6">
          <a:extLst>
            <a:ext uri="{FF2B5EF4-FFF2-40B4-BE49-F238E27FC236}">
              <a16:creationId xmlns:a16="http://schemas.microsoft.com/office/drawing/2014/main" id="{483DBDDE-ABD6-48B6-8A4F-878057CD44A8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215900"/>
    <xdr:sp macro="" textlink="">
      <xdr:nvSpPr>
        <xdr:cNvPr id="7387" name="Text Box 5">
          <a:extLst>
            <a:ext uri="{FF2B5EF4-FFF2-40B4-BE49-F238E27FC236}">
              <a16:creationId xmlns:a16="http://schemas.microsoft.com/office/drawing/2014/main" id="{B9C01B39-22EC-4A18-9BF1-01ED5B2A617C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215900"/>
    <xdr:sp macro="" textlink="">
      <xdr:nvSpPr>
        <xdr:cNvPr id="7388" name="Text Box 6">
          <a:extLst>
            <a:ext uri="{FF2B5EF4-FFF2-40B4-BE49-F238E27FC236}">
              <a16:creationId xmlns:a16="http://schemas.microsoft.com/office/drawing/2014/main" id="{6939F9CD-775D-45FC-B013-FCCCEC1758B0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215900"/>
    <xdr:sp macro="" textlink="">
      <xdr:nvSpPr>
        <xdr:cNvPr id="7389" name="Text Box 6">
          <a:extLst>
            <a:ext uri="{FF2B5EF4-FFF2-40B4-BE49-F238E27FC236}">
              <a16:creationId xmlns:a16="http://schemas.microsoft.com/office/drawing/2014/main" id="{F5D10925-0384-4A4D-8A70-98F040554340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215900"/>
    <xdr:sp macro="" textlink="">
      <xdr:nvSpPr>
        <xdr:cNvPr id="7390" name="Text Box 5">
          <a:extLst>
            <a:ext uri="{FF2B5EF4-FFF2-40B4-BE49-F238E27FC236}">
              <a16:creationId xmlns:a16="http://schemas.microsoft.com/office/drawing/2014/main" id="{84A93289-F7C5-43B4-BFF0-B2EBD9FE68B1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215900"/>
    <xdr:sp macro="" textlink="">
      <xdr:nvSpPr>
        <xdr:cNvPr id="7391" name="Text Box 6">
          <a:extLst>
            <a:ext uri="{FF2B5EF4-FFF2-40B4-BE49-F238E27FC236}">
              <a16:creationId xmlns:a16="http://schemas.microsoft.com/office/drawing/2014/main" id="{96F0E32D-2F85-4FEC-9D9E-DAB653D7A78E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9375" cy="219075"/>
    <xdr:sp macro="" textlink="">
      <xdr:nvSpPr>
        <xdr:cNvPr id="7392" name="Text Box 6">
          <a:extLst>
            <a:ext uri="{FF2B5EF4-FFF2-40B4-BE49-F238E27FC236}">
              <a16:creationId xmlns:a16="http://schemas.microsoft.com/office/drawing/2014/main" id="{92797F42-AF46-4A5C-9467-43B4B83F9878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9375" cy="219075"/>
    <xdr:sp macro="" textlink="">
      <xdr:nvSpPr>
        <xdr:cNvPr id="7393" name="Text Box 6">
          <a:extLst>
            <a:ext uri="{FF2B5EF4-FFF2-40B4-BE49-F238E27FC236}">
              <a16:creationId xmlns:a16="http://schemas.microsoft.com/office/drawing/2014/main" id="{F3F25F5E-8411-47DA-A1F3-24DCE66FE8F2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215900"/>
    <xdr:sp macro="" textlink="">
      <xdr:nvSpPr>
        <xdr:cNvPr id="7394" name="Text Box 5">
          <a:extLst>
            <a:ext uri="{FF2B5EF4-FFF2-40B4-BE49-F238E27FC236}">
              <a16:creationId xmlns:a16="http://schemas.microsoft.com/office/drawing/2014/main" id="{398BB433-0CE4-402F-9170-A42EA01D6F31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215900"/>
    <xdr:sp macro="" textlink="">
      <xdr:nvSpPr>
        <xdr:cNvPr id="7395" name="Text Box 6">
          <a:extLst>
            <a:ext uri="{FF2B5EF4-FFF2-40B4-BE49-F238E27FC236}">
              <a16:creationId xmlns:a16="http://schemas.microsoft.com/office/drawing/2014/main" id="{4FC5D048-F409-4C2D-BC95-65A84B13F666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9375" cy="219075"/>
    <xdr:sp macro="" textlink="">
      <xdr:nvSpPr>
        <xdr:cNvPr id="7396" name="Text Box 6">
          <a:extLst>
            <a:ext uri="{FF2B5EF4-FFF2-40B4-BE49-F238E27FC236}">
              <a16:creationId xmlns:a16="http://schemas.microsoft.com/office/drawing/2014/main" id="{C79C9815-FB79-4FB2-9EF9-B786A2CE7136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215900"/>
    <xdr:sp macro="" textlink="">
      <xdr:nvSpPr>
        <xdr:cNvPr id="7397" name="Text Box 5">
          <a:extLst>
            <a:ext uri="{FF2B5EF4-FFF2-40B4-BE49-F238E27FC236}">
              <a16:creationId xmlns:a16="http://schemas.microsoft.com/office/drawing/2014/main" id="{C9E45285-0EA8-4D1A-AC68-1E9B850013B3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9375" cy="219075"/>
    <xdr:sp macro="" textlink="">
      <xdr:nvSpPr>
        <xdr:cNvPr id="7398" name="Text Box 6">
          <a:extLst>
            <a:ext uri="{FF2B5EF4-FFF2-40B4-BE49-F238E27FC236}">
              <a16:creationId xmlns:a16="http://schemas.microsoft.com/office/drawing/2014/main" id="{45C60F08-F273-4000-837D-7BA37199B080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9375" cy="219075"/>
    <xdr:sp macro="" textlink="">
      <xdr:nvSpPr>
        <xdr:cNvPr id="7399" name="Text Box 6">
          <a:extLst>
            <a:ext uri="{FF2B5EF4-FFF2-40B4-BE49-F238E27FC236}">
              <a16:creationId xmlns:a16="http://schemas.microsoft.com/office/drawing/2014/main" id="{075F39B4-CBD5-4C42-8F4F-EAF07630D9D4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215900"/>
    <xdr:sp macro="" textlink="">
      <xdr:nvSpPr>
        <xdr:cNvPr id="7400" name="Text Box 6">
          <a:extLst>
            <a:ext uri="{FF2B5EF4-FFF2-40B4-BE49-F238E27FC236}">
              <a16:creationId xmlns:a16="http://schemas.microsoft.com/office/drawing/2014/main" id="{099AEACF-395C-47E9-B00E-BE900AE5B794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215900"/>
    <xdr:sp macro="" textlink="">
      <xdr:nvSpPr>
        <xdr:cNvPr id="7401" name="Text Box 6">
          <a:extLst>
            <a:ext uri="{FF2B5EF4-FFF2-40B4-BE49-F238E27FC236}">
              <a16:creationId xmlns:a16="http://schemas.microsoft.com/office/drawing/2014/main" id="{956CDEE6-47D0-4379-BB52-EB1045653767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9375" cy="219075"/>
    <xdr:sp macro="" textlink="">
      <xdr:nvSpPr>
        <xdr:cNvPr id="7402" name="Text Box 6">
          <a:extLst>
            <a:ext uri="{FF2B5EF4-FFF2-40B4-BE49-F238E27FC236}">
              <a16:creationId xmlns:a16="http://schemas.microsoft.com/office/drawing/2014/main" id="{ABCD05E1-26CC-4854-B0CB-69B5A7DF5D30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215900"/>
    <xdr:sp macro="" textlink="">
      <xdr:nvSpPr>
        <xdr:cNvPr id="7403" name="Text Box 6">
          <a:extLst>
            <a:ext uri="{FF2B5EF4-FFF2-40B4-BE49-F238E27FC236}">
              <a16:creationId xmlns:a16="http://schemas.microsoft.com/office/drawing/2014/main" id="{D3AB359D-BA82-4D4B-B63C-DC4B1D3D8A58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9375" cy="219075"/>
    <xdr:sp macro="" textlink="">
      <xdr:nvSpPr>
        <xdr:cNvPr id="7404" name="Text Box 6">
          <a:extLst>
            <a:ext uri="{FF2B5EF4-FFF2-40B4-BE49-F238E27FC236}">
              <a16:creationId xmlns:a16="http://schemas.microsoft.com/office/drawing/2014/main" id="{A90FBAD5-F256-4754-AF15-DB157132192C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215900"/>
    <xdr:sp macro="" textlink="">
      <xdr:nvSpPr>
        <xdr:cNvPr id="7405" name="Text Box 6">
          <a:extLst>
            <a:ext uri="{FF2B5EF4-FFF2-40B4-BE49-F238E27FC236}">
              <a16:creationId xmlns:a16="http://schemas.microsoft.com/office/drawing/2014/main" id="{BFB7B5BE-18CC-42D7-BC30-415B6325CD0E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215900"/>
    <xdr:sp macro="" textlink="">
      <xdr:nvSpPr>
        <xdr:cNvPr id="7406" name="Text Box 6">
          <a:extLst>
            <a:ext uri="{FF2B5EF4-FFF2-40B4-BE49-F238E27FC236}">
              <a16:creationId xmlns:a16="http://schemas.microsoft.com/office/drawing/2014/main" id="{ED896E6B-5AB9-492B-B03E-1E21B79C0C3A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215900"/>
    <xdr:sp macro="" textlink="">
      <xdr:nvSpPr>
        <xdr:cNvPr id="7407" name="Text Box 5">
          <a:extLst>
            <a:ext uri="{FF2B5EF4-FFF2-40B4-BE49-F238E27FC236}">
              <a16:creationId xmlns:a16="http://schemas.microsoft.com/office/drawing/2014/main" id="{6A829B81-72B4-49A1-8AB8-4A2CA005EEF4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215900"/>
    <xdr:sp macro="" textlink="">
      <xdr:nvSpPr>
        <xdr:cNvPr id="7408" name="Text Box 6">
          <a:extLst>
            <a:ext uri="{FF2B5EF4-FFF2-40B4-BE49-F238E27FC236}">
              <a16:creationId xmlns:a16="http://schemas.microsoft.com/office/drawing/2014/main" id="{9077E76D-E840-4BE4-98E1-0A8EDFCEEE80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215900"/>
    <xdr:sp macro="" textlink="">
      <xdr:nvSpPr>
        <xdr:cNvPr id="7409" name="Text Box 5">
          <a:extLst>
            <a:ext uri="{FF2B5EF4-FFF2-40B4-BE49-F238E27FC236}">
              <a16:creationId xmlns:a16="http://schemas.microsoft.com/office/drawing/2014/main" id="{E265C8FB-760B-49B0-A8FA-570EEB5AFF08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215900"/>
    <xdr:sp macro="" textlink="">
      <xdr:nvSpPr>
        <xdr:cNvPr id="7410" name="Text Box 6">
          <a:extLst>
            <a:ext uri="{FF2B5EF4-FFF2-40B4-BE49-F238E27FC236}">
              <a16:creationId xmlns:a16="http://schemas.microsoft.com/office/drawing/2014/main" id="{AA8B4262-CD4B-4491-A2FF-06CB4B274101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215900"/>
    <xdr:sp macro="" textlink="">
      <xdr:nvSpPr>
        <xdr:cNvPr id="7411" name="Text Box 5">
          <a:extLst>
            <a:ext uri="{FF2B5EF4-FFF2-40B4-BE49-F238E27FC236}">
              <a16:creationId xmlns:a16="http://schemas.microsoft.com/office/drawing/2014/main" id="{32812354-236D-496F-8274-3E4D002A1090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215900"/>
    <xdr:sp macro="" textlink="">
      <xdr:nvSpPr>
        <xdr:cNvPr id="7412" name="Text Box 6">
          <a:extLst>
            <a:ext uri="{FF2B5EF4-FFF2-40B4-BE49-F238E27FC236}">
              <a16:creationId xmlns:a16="http://schemas.microsoft.com/office/drawing/2014/main" id="{D348403A-33D0-43AB-93AB-788625D1C1EC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9375" cy="219075"/>
    <xdr:sp macro="" textlink="">
      <xdr:nvSpPr>
        <xdr:cNvPr id="7413" name="Text Box 6">
          <a:extLst>
            <a:ext uri="{FF2B5EF4-FFF2-40B4-BE49-F238E27FC236}">
              <a16:creationId xmlns:a16="http://schemas.microsoft.com/office/drawing/2014/main" id="{63D21ED7-A607-49F0-B191-6CF477479AE3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215900"/>
    <xdr:sp macro="" textlink="">
      <xdr:nvSpPr>
        <xdr:cNvPr id="7414" name="Text Box 6">
          <a:extLst>
            <a:ext uri="{FF2B5EF4-FFF2-40B4-BE49-F238E27FC236}">
              <a16:creationId xmlns:a16="http://schemas.microsoft.com/office/drawing/2014/main" id="{C7923967-2299-4FF3-9888-D2C3F5BED1F8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9375" cy="219075"/>
    <xdr:sp macro="" textlink="">
      <xdr:nvSpPr>
        <xdr:cNvPr id="7415" name="Text Box 6">
          <a:extLst>
            <a:ext uri="{FF2B5EF4-FFF2-40B4-BE49-F238E27FC236}">
              <a16:creationId xmlns:a16="http://schemas.microsoft.com/office/drawing/2014/main" id="{7CDA6DBF-612D-4A8A-A8B7-602C13AE3875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9375" cy="219075"/>
    <xdr:sp macro="" textlink="">
      <xdr:nvSpPr>
        <xdr:cNvPr id="7416" name="Text Box 6">
          <a:extLst>
            <a:ext uri="{FF2B5EF4-FFF2-40B4-BE49-F238E27FC236}">
              <a16:creationId xmlns:a16="http://schemas.microsoft.com/office/drawing/2014/main" id="{18E37C0E-DC69-4FB5-8839-67A6BA32658B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215900"/>
    <xdr:sp macro="" textlink="">
      <xdr:nvSpPr>
        <xdr:cNvPr id="7417" name="Text Box 6">
          <a:extLst>
            <a:ext uri="{FF2B5EF4-FFF2-40B4-BE49-F238E27FC236}">
              <a16:creationId xmlns:a16="http://schemas.microsoft.com/office/drawing/2014/main" id="{1B054216-04D8-4199-B60C-B9CD0AD91ED5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9375" cy="219075"/>
    <xdr:sp macro="" textlink="">
      <xdr:nvSpPr>
        <xdr:cNvPr id="7418" name="Text Box 6">
          <a:extLst>
            <a:ext uri="{FF2B5EF4-FFF2-40B4-BE49-F238E27FC236}">
              <a16:creationId xmlns:a16="http://schemas.microsoft.com/office/drawing/2014/main" id="{65091F1A-5D2D-4235-B369-B4CAEFC9D47D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215900"/>
    <xdr:sp macro="" textlink="">
      <xdr:nvSpPr>
        <xdr:cNvPr id="7419" name="Text Box 6">
          <a:extLst>
            <a:ext uri="{FF2B5EF4-FFF2-40B4-BE49-F238E27FC236}">
              <a16:creationId xmlns:a16="http://schemas.microsoft.com/office/drawing/2014/main" id="{BEED2F62-4218-44F8-ADD6-B9C6F6DE0EE7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215900"/>
    <xdr:sp macro="" textlink="">
      <xdr:nvSpPr>
        <xdr:cNvPr id="7420" name="Text Box 6">
          <a:extLst>
            <a:ext uri="{FF2B5EF4-FFF2-40B4-BE49-F238E27FC236}">
              <a16:creationId xmlns:a16="http://schemas.microsoft.com/office/drawing/2014/main" id="{F878812E-D8D7-44C6-9B63-7A4976D4B25D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215900"/>
    <xdr:sp macro="" textlink="">
      <xdr:nvSpPr>
        <xdr:cNvPr id="7421" name="Text Box 5">
          <a:extLst>
            <a:ext uri="{FF2B5EF4-FFF2-40B4-BE49-F238E27FC236}">
              <a16:creationId xmlns:a16="http://schemas.microsoft.com/office/drawing/2014/main" id="{891C072C-2A65-47BE-8AF6-C86063373D9B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215900"/>
    <xdr:sp macro="" textlink="">
      <xdr:nvSpPr>
        <xdr:cNvPr id="7422" name="Text Box 6">
          <a:extLst>
            <a:ext uri="{FF2B5EF4-FFF2-40B4-BE49-F238E27FC236}">
              <a16:creationId xmlns:a16="http://schemas.microsoft.com/office/drawing/2014/main" id="{FE1C4411-D4D9-4085-B3DD-69FCE98559B2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215900"/>
    <xdr:sp macro="" textlink="">
      <xdr:nvSpPr>
        <xdr:cNvPr id="7423" name="Text Box 5">
          <a:extLst>
            <a:ext uri="{FF2B5EF4-FFF2-40B4-BE49-F238E27FC236}">
              <a16:creationId xmlns:a16="http://schemas.microsoft.com/office/drawing/2014/main" id="{FB168E6D-DB9B-4A57-9A95-243F19190190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215900"/>
    <xdr:sp macro="" textlink="">
      <xdr:nvSpPr>
        <xdr:cNvPr id="7424" name="Text Box 6">
          <a:extLst>
            <a:ext uri="{FF2B5EF4-FFF2-40B4-BE49-F238E27FC236}">
              <a16:creationId xmlns:a16="http://schemas.microsoft.com/office/drawing/2014/main" id="{48A903E5-79ED-4837-803A-EEE859C6DF6B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9375" cy="219075"/>
    <xdr:sp macro="" textlink="">
      <xdr:nvSpPr>
        <xdr:cNvPr id="7425" name="Text Box 6">
          <a:extLst>
            <a:ext uri="{FF2B5EF4-FFF2-40B4-BE49-F238E27FC236}">
              <a16:creationId xmlns:a16="http://schemas.microsoft.com/office/drawing/2014/main" id="{29BF6065-D16A-4246-BCC4-C14E5BB1E7C0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215900"/>
    <xdr:sp macro="" textlink="">
      <xdr:nvSpPr>
        <xdr:cNvPr id="7426" name="Text Box 6">
          <a:extLst>
            <a:ext uri="{FF2B5EF4-FFF2-40B4-BE49-F238E27FC236}">
              <a16:creationId xmlns:a16="http://schemas.microsoft.com/office/drawing/2014/main" id="{468C3852-961A-4DE4-9943-EE24C02263C7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215900"/>
    <xdr:sp macro="" textlink="">
      <xdr:nvSpPr>
        <xdr:cNvPr id="7427" name="Text Box 5">
          <a:extLst>
            <a:ext uri="{FF2B5EF4-FFF2-40B4-BE49-F238E27FC236}">
              <a16:creationId xmlns:a16="http://schemas.microsoft.com/office/drawing/2014/main" id="{04A9DD75-E3BD-4FE5-A33A-5D34667E61E9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215900"/>
    <xdr:sp macro="" textlink="">
      <xdr:nvSpPr>
        <xdr:cNvPr id="7428" name="Text Box 6">
          <a:extLst>
            <a:ext uri="{FF2B5EF4-FFF2-40B4-BE49-F238E27FC236}">
              <a16:creationId xmlns:a16="http://schemas.microsoft.com/office/drawing/2014/main" id="{EAC91A2B-07AF-46DE-A9CB-F6EA2001A8F7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9375" cy="219075"/>
    <xdr:sp macro="" textlink="">
      <xdr:nvSpPr>
        <xdr:cNvPr id="7429" name="Text Box 6">
          <a:extLst>
            <a:ext uri="{FF2B5EF4-FFF2-40B4-BE49-F238E27FC236}">
              <a16:creationId xmlns:a16="http://schemas.microsoft.com/office/drawing/2014/main" id="{73D4B5AC-6AAA-4F88-8855-336F574F0F00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215900"/>
    <xdr:sp macro="" textlink="">
      <xdr:nvSpPr>
        <xdr:cNvPr id="7430" name="Text Box 5">
          <a:extLst>
            <a:ext uri="{FF2B5EF4-FFF2-40B4-BE49-F238E27FC236}">
              <a16:creationId xmlns:a16="http://schemas.microsoft.com/office/drawing/2014/main" id="{FD05F7C1-D15A-4A80-804D-F3356653C4EE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215900"/>
    <xdr:sp macro="" textlink="">
      <xdr:nvSpPr>
        <xdr:cNvPr id="7431" name="Text Box 6">
          <a:extLst>
            <a:ext uri="{FF2B5EF4-FFF2-40B4-BE49-F238E27FC236}">
              <a16:creationId xmlns:a16="http://schemas.microsoft.com/office/drawing/2014/main" id="{E096B237-9416-42CC-97DB-C4DE49C7A253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9375" cy="219075"/>
    <xdr:sp macro="" textlink="">
      <xdr:nvSpPr>
        <xdr:cNvPr id="7432" name="Text Box 6">
          <a:extLst>
            <a:ext uri="{FF2B5EF4-FFF2-40B4-BE49-F238E27FC236}">
              <a16:creationId xmlns:a16="http://schemas.microsoft.com/office/drawing/2014/main" id="{003EAA29-7903-4BA1-BF02-5E6EC805E223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9375" cy="219075"/>
    <xdr:sp macro="" textlink="">
      <xdr:nvSpPr>
        <xdr:cNvPr id="7433" name="Text Box 6">
          <a:extLst>
            <a:ext uri="{FF2B5EF4-FFF2-40B4-BE49-F238E27FC236}">
              <a16:creationId xmlns:a16="http://schemas.microsoft.com/office/drawing/2014/main" id="{480E8261-20DE-461B-BE4D-72054362AE50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9375" cy="219075"/>
    <xdr:sp macro="" textlink="">
      <xdr:nvSpPr>
        <xdr:cNvPr id="7434" name="Text Box 6">
          <a:extLst>
            <a:ext uri="{FF2B5EF4-FFF2-40B4-BE49-F238E27FC236}">
              <a16:creationId xmlns:a16="http://schemas.microsoft.com/office/drawing/2014/main" id="{45FEF8BD-5AD3-41BC-B066-98698E81895F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9375" cy="219075"/>
    <xdr:sp macro="" textlink="">
      <xdr:nvSpPr>
        <xdr:cNvPr id="7435" name="Text Box 6">
          <a:extLst>
            <a:ext uri="{FF2B5EF4-FFF2-40B4-BE49-F238E27FC236}">
              <a16:creationId xmlns:a16="http://schemas.microsoft.com/office/drawing/2014/main" id="{309DCB73-5D10-415B-BAB3-F38E584D34CA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9375" cy="219075"/>
    <xdr:sp macro="" textlink="">
      <xdr:nvSpPr>
        <xdr:cNvPr id="7436" name="Text Box 6">
          <a:extLst>
            <a:ext uri="{FF2B5EF4-FFF2-40B4-BE49-F238E27FC236}">
              <a16:creationId xmlns:a16="http://schemas.microsoft.com/office/drawing/2014/main" id="{2875B819-49F9-40F6-9400-2461C6CB877C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215900"/>
    <xdr:sp macro="" textlink="">
      <xdr:nvSpPr>
        <xdr:cNvPr id="7437" name="Text Box 6">
          <a:extLst>
            <a:ext uri="{FF2B5EF4-FFF2-40B4-BE49-F238E27FC236}">
              <a16:creationId xmlns:a16="http://schemas.microsoft.com/office/drawing/2014/main" id="{59D37079-2EBD-410A-9837-B2A211F8993A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9375" cy="219075"/>
    <xdr:sp macro="" textlink="">
      <xdr:nvSpPr>
        <xdr:cNvPr id="7438" name="Text Box 6">
          <a:extLst>
            <a:ext uri="{FF2B5EF4-FFF2-40B4-BE49-F238E27FC236}">
              <a16:creationId xmlns:a16="http://schemas.microsoft.com/office/drawing/2014/main" id="{EE738621-5A27-4F6A-A715-3BDFC31A2911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9375" cy="219075"/>
    <xdr:sp macro="" textlink="">
      <xdr:nvSpPr>
        <xdr:cNvPr id="7439" name="Text Box 6">
          <a:extLst>
            <a:ext uri="{FF2B5EF4-FFF2-40B4-BE49-F238E27FC236}">
              <a16:creationId xmlns:a16="http://schemas.microsoft.com/office/drawing/2014/main" id="{6BDF9D8C-16F5-4A42-B5CB-41D952170532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9375" cy="219075"/>
    <xdr:sp macro="" textlink="">
      <xdr:nvSpPr>
        <xdr:cNvPr id="7440" name="Text Box 6">
          <a:extLst>
            <a:ext uri="{FF2B5EF4-FFF2-40B4-BE49-F238E27FC236}">
              <a16:creationId xmlns:a16="http://schemas.microsoft.com/office/drawing/2014/main" id="{3957ABA2-7D4E-46E2-AC32-861E189BA8AB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215900"/>
    <xdr:sp macro="" textlink="">
      <xdr:nvSpPr>
        <xdr:cNvPr id="7441" name="Text Box 6">
          <a:extLst>
            <a:ext uri="{FF2B5EF4-FFF2-40B4-BE49-F238E27FC236}">
              <a16:creationId xmlns:a16="http://schemas.microsoft.com/office/drawing/2014/main" id="{13804C03-FC0C-41DD-9B86-43360302D10D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9375" cy="219075"/>
    <xdr:sp macro="" textlink="">
      <xdr:nvSpPr>
        <xdr:cNvPr id="7442" name="Text Box 6">
          <a:extLst>
            <a:ext uri="{FF2B5EF4-FFF2-40B4-BE49-F238E27FC236}">
              <a16:creationId xmlns:a16="http://schemas.microsoft.com/office/drawing/2014/main" id="{A9FAFCD6-6F07-412C-B227-790F266DF16E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215900"/>
    <xdr:sp macro="" textlink="">
      <xdr:nvSpPr>
        <xdr:cNvPr id="7443" name="Text Box 6">
          <a:extLst>
            <a:ext uri="{FF2B5EF4-FFF2-40B4-BE49-F238E27FC236}">
              <a16:creationId xmlns:a16="http://schemas.microsoft.com/office/drawing/2014/main" id="{8FA603F2-E183-4369-B752-24B578B5E8B3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215900"/>
    <xdr:sp macro="" textlink="">
      <xdr:nvSpPr>
        <xdr:cNvPr id="7444" name="Text Box 5">
          <a:extLst>
            <a:ext uri="{FF2B5EF4-FFF2-40B4-BE49-F238E27FC236}">
              <a16:creationId xmlns:a16="http://schemas.microsoft.com/office/drawing/2014/main" id="{FC04EFCB-FEB6-43EB-A52F-08FFAA469360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215900"/>
    <xdr:sp macro="" textlink="">
      <xdr:nvSpPr>
        <xdr:cNvPr id="7445" name="Text Box 6">
          <a:extLst>
            <a:ext uri="{FF2B5EF4-FFF2-40B4-BE49-F238E27FC236}">
              <a16:creationId xmlns:a16="http://schemas.microsoft.com/office/drawing/2014/main" id="{FE2E3E1D-B164-4196-AB5D-F3C31529B8EE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190500"/>
    <xdr:sp macro="" textlink="">
      <xdr:nvSpPr>
        <xdr:cNvPr id="7446" name="Text Box 6">
          <a:extLst>
            <a:ext uri="{FF2B5EF4-FFF2-40B4-BE49-F238E27FC236}">
              <a16:creationId xmlns:a16="http://schemas.microsoft.com/office/drawing/2014/main" id="{FE317CFA-8D8F-4A94-89AE-371CECA6BEF6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447" name="Text Box 6">
          <a:extLst>
            <a:ext uri="{FF2B5EF4-FFF2-40B4-BE49-F238E27FC236}">
              <a16:creationId xmlns:a16="http://schemas.microsoft.com/office/drawing/2014/main" id="{A1744F32-AFBC-49EE-8D20-64F2DCE42C70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448" name="Text Box 5">
          <a:extLst>
            <a:ext uri="{FF2B5EF4-FFF2-40B4-BE49-F238E27FC236}">
              <a16:creationId xmlns:a16="http://schemas.microsoft.com/office/drawing/2014/main" id="{A8915FC4-DC6C-4B41-8EB4-6DE46E3F9C6D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449" name="Text Box 6">
          <a:extLst>
            <a:ext uri="{FF2B5EF4-FFF2-40B4-BE49-F238E27FC236}">
              <a16:creationId xmlns:a16="http://schemas.microsoft.com/office/drawing/2014/main" id="{EA6F4DD5-BF00-465E-8C45-DB7DE428AEDB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450" name="Text Box 5">
          <a:extLst>
            <a:ext uri="{FF2B5EF4-FFF2-40B4-BE49-F238E27FC236}">
              <a16:creationId xmlns:a16="http://schemas.microsoft.com/office/drawing/2014/main" id="{64C521E5-7F70-4D0D-B7BC-64A4C7017F1F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451" name="Text Box 6">
          <a:extLst>
            <a:ext uri="{FF2B5EF4-FFF2-40B4-BE49-F238E27FC236}">
              <a16:creationId xmlns:a16="http://schemas.microsoft.com/office/drawing/2014/main" id="{8EE558A3-C273-4F85-884F-48E7EBAFB294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452" name="Text Box 5">
          <a:extLst>
            <a:ext uri="{FF2B5EF4-FFF2-40B4-BE49-F238E27FC236}">
              <a16:creationId xmlns:a16="http://schemas.microsoft.com/office/drawing/2014/main" id="{58A612E1-C1C7-4646-80DA-3491CA2A2F35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453" name="Text Box 6">
          <a:extLst>
            <a:ext uri="{FF2B5EF4-FFF2-40B4-BE49-F238E27FC236}">
              <a16:creationId xmlns:a16="http://schemas.microsoft.com/office/drawing/2014/main" id="{F55F25E1-2842-49B1-8B55-010C63C551FF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454" name="Text Box 5">
          <a:extLst>
            <a:ext uri="{FF2B5EF4-FFF2-40B4-BE49-F238E27FC236}">
              <a16:creationId xmlns:a16="http://schemas.microsoft.com/office/drawing/2014/main" id="{5433C44D-35A7-4EF4-ACB3-AC2EA521C02A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455" name="Text Box 6">
          <a:extLst>
            <a:ext uri="{FF2B5EF4-FFF2-40B4-BE49-F238E27FC236}">
              <a16:creationId xmlns:a16="http://schemas.microsoft.com/office/drawing/2014/main" id="{27F148BD-F070-411A-9A8D-37CFC2284C59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190500"/>
    <xdr:sp macro="" textlink="">
      <xdr:nvSpPr>
        <xdr:cNvPr id="7456" name="Text Box 6">
          <a:extLst>
            <a:ext uri="{FF2B5EF4-FFF2-40B4-BE49-F238E27FC236}">
              <a16:creationId xmlns:a16="http://schemas.microsoft.com/office/drawing/2014/main" id="{F51DEE8A-6AC1-4B20-BAEA-552473D7ADAF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457" name="Text Box 6">
          <a:extLst>
            <a:ext uri="{FF2B5EF4-FFF2-40B4-BE49-F238E27FC236}">
              <a16:creationId xmlns:a16="http://schemas.microsoft.com/office/drawing/2014/main" id="{740A8B50-6DE1-478F-A899-0643A4B15B6A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458" name="Text Box 5">
          <a:extLst>
            <a:ext uri="{FF2B5EF4-FFF2-40B4-BE49-F238E27FC236}">
              <a16:creationId xmlns:a16="http://schemas.microsoft.com/office/drawing/2014/main" id="{BA6F7CEA-BC52-4330-9B29-88844060E778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459" name="Text Box 5">
          <a:extLst>
            <a:ext uri="{FF2B5EF4-FFF2-40B4-BE49-F238E27FC236}">
              <a16:creationId xmlns:a16="http://schemas.microsoft.com/office/drawing/2014/main" id="{3FE1AAF5-389B-401E-B006-A7750B2D4918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460" name="Text Box 6">
          <a:extLst>
            <a:ext uri="{FF2B5EF4-FFF2-40B4-BE49-F238E27FC236}">
              <a16:creationId xmlns:a16="http://schemas.microsoft.com/office/drawing/2014/main" id="{F9B3B852-06BE-4647-9791-E124B84396C0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7461" name="Text Box 6">
          <a:extLst>
            <a:ext uri="{FF2B5EF4-FFF2-40B4-BE49-F238E27FC236}">
              <a16:creationId xmlns:a16="http://schemas.microsoft.com/office/drawing/2014/main" id="{EB6F520D-9320-4701-ABC4-9B5D00FC70F7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462" name="Text Box 5">
          <a:extLst>
            <a:ext uri="{FF2B5EF4-FFF2-40B4-BE49-F238E27FC236}">
              <a16:creationId xmlns:a16="http://schemas.microsoft.com/office/drawing/2014/main" id="{CCA83DD4-FD66-4F3E-85FA-77C54DA688C8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215900"/>
    <xdr:sp macro="" textlink="">
      <xdr:nvSpPr>
        <xdr:cNvPr id="7463" name="Text Box 6">
          <a:extLst>
            <a:ext uri="{FF2B5EF4-FFF2-40B4-BE49-F238E27FC236}">
              <a16:creationId xmlns:a16="http://schemas.microsoft.com/office/drawing/2014/main" id="{A971C25C-5CBE-401A-B469-DA46EC11245C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9375" cy="219075"/>
    <xdr:sp macro="" textlink="">
      <xdr:nvSpPr>
        <xdr:cNvPr id="7464" name="Text Box 6">
          <a:extLst>
            <a:ext uri="{FF2B5EF4-FFF2-40B4-BE49-F238E27FC236}">
              <a16:creationId xmlns:a16="http://schemas.microsoft.com/office/drawing/2014/main" id="{44BFD4FE-9F42-4291-8194-BBF3517B2B9B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215900"/>
    <xdr:sp macro="" textlink="">
      <xdr:nvSpPr>
        <xdr:cNvPr id="7465" name="Text Box 6">
          <a:extLst>
            <a:ext uri="{FF2B5EF4-FFF2-40B4-BE49-F238E27FC236}">
              <a16:creationId xmlns:a16="http://schemas.microsoft.com/office/drawing/2014/main" id="{7D9631A2-9B37-45F7-BA52-401FB702BCFF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215900"/>
    <xdr:sp macro="" textlink="">
      <xdr:nvSpPr>
        <xdr:cNvPr id="7466" name="Text Box 5">
          <a:extLst>
            <a:ext uri="{FF2B5EF4-FFF2-40B4-BE49-F238E27FC236}">
              <a16:creationId xmlns:a16="http://schemas.microsoft.com/office/drawing/2014/main" id="{C0331870-059A-4267-998B-F9B28DD4C305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215900"/>
    <xdr:sp macro="" textlink="">
      <xdr:nvSpPr>
        <xdr:cNvPr id="7467" name="Text Box 6">
          <a:extLst>
            <a:ext uri="{FF2B5EF4-FFF2-40B4-BE49-F238E27FC236}">
              <a16:creationId xmlns:a16="http://schemas.microsoft.com/office/drawing/2014/main" id="{B759E87C-1A41-4010-A664-BC14D3F3BE3F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215900"/>
    <xdr:sp macro="" textlink="">
      <xdr:nvSpPr>
        <xdr:cNvPr id="7468" name="Text Box 6">
          <a:extLst>
            <a:ext uri="{FF2B5EF4-FFF2-40B4-BE49-F238E27FC236}">
              <a16:creationId xmlns:a16="http://schemas.microsoft.com/office/drawing/2014/main" id="{CD88B4B5-4009-4029-BB35-648DDDF23DC4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215900"/>
    <xdr:sp macro="" textlink="">
      <xdr:nvSpPr>
        <xdr:cNvPr id="7469" name="Text Box 5">
          <a:extLst>
            <a:ext uri="{FF2B5EF4-FFF2-40B4-BE49-F238E27FC236}">
              <a16:creationId xmlns:a16="http://schemas.microsoft.com/office/drawing/2014/main" id="{DD712075-53CD-4D11-82CE-7FC8C0926414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215900"/>
    <xdr:sp macro="" textlink="">
      <xdr:nvSpPr>
        <xdr:cNvPr id="7470" name="Text Box 6">
          <a:extLst>
            <a:ext uri="{FF2B5EF4-FFF2-40B4-BE49-F238E27FC236}">
              <a16:creationId xmlns:a16="http://schemas.microsoft.com/office/drawing/2014/main" id="{C09EB9AA-0CCA-460C-B0B2-6EC6B9ECAE6C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9375" cy="219075"/>
    <xdr:sp macro="" textlink="">
      <xdr:nvSpPr>
        <xdr:cNvPr id="7471" name="Text Box 6">
          <a:extLst>
            <a:ext uri="{FF2B5EF4-FFF2-40B4-BE49-F238E27FC236}">
              <a16:creationId xmlns:a16="http://schemas.microsoft.com/office/drawing/2014/main" id="{5A129B63-7277-4772-8D1E-DBEFCDCA4D18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5400"/>
    <xdr:sp macro="" textlink="">
      <xdr:nvSpPr>
        <xdr:cNvPr id="7472" name="Text Box 6">
          <a:extLst>
            <a:ext uri="{FF2B5EF4-FFF2-40B4-BE49-F238E27FC236}">
              <a16:creationId xmlns:a16="http://schemas.microsoft.com/office/drawing/2014/main" id="{1E629DA4-52CB-4549-BB41-8CABA55CB2BC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9375" cy="219075"/>
    <xdr:sp macro="" textlink="">
      <xdr:nvSpPr>
        <xdr:cNvPr id="7473" name="Text Box 6">
          <a:extLst>
            <a:ext uri="{FF2B5EF4-FFF2-40B4-BE49-F238E27FC236}">
              <a16:creationId xmlns:a16="http://schemas.microsoft.com/office/drawing/2014/main" id="{671378B6-1864-42B2-B568-AB9B94052D9E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7474" name="Text Box 6">
          <a:extLst>
            <a:ext uri="{FF2B5EF4-FFF2-40B4-BE49-F238E27FC236}">
              <a16:creationId xmlns:a16="http://schemas.microsoft.com/office/drawing/2014/main" id="{28A98299-B1FB-46A9-A4EE-F31D53E2BB59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190500"/>
    <xdr:sp macro="" textlink="">
      <xdr:nvSpPr>
        <xdr:cNvPr id="7475" name="Text Box 6">
          <a:extLst>
            <a:ext uri="{FF2B5EF4-FFF2-40B4-BE49-F238E27FC236}">
              <a16:creationId xmlns:a16="http://schemas.microsoft.com/office/drawing/2014/main" id="{525DDD6A-DD42-4269-BB1B-A0195D9EBA24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9375" cy="219075"/>
    <xdr:sp macro="" textlink="">
      <xdr:nvSpPr>
        <xdr:cNvPr id="7476" name="Text Box 6">
          <a:extLst>
            <a:ext uri="{FF2B5EF4-FFF2-40B4-BE49-F238E27FC236}">
              <a16:creationId xmlns:a16="http://schemas.microsoft.com/office/drawing/2014/main" id="{CBBC9A0A-6727-420E-A15A-48430E6B0FD3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7477" name="Text Box 5">
          <a:extLst>
            <a:ext uri="{FF2B5EF4-FFF2-40B4-BE49-F238E27FC236}">
              <a16:creationId xmlns:a16="http://schemas.microsoft.com/office/drawing/2014/main" id="{133E9430-34EB-4288-91EB-A599551ECF6C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190500"/>
    <xdr:sp macro="" textlink="">
      <xdr:nvSpPr>
        <xdr:cNvPr id="7478" name="Text Box 6">
          <a:extLst>
            <a:ext uri="{FF2B5EF4-FFF2-40B4-BE49-F238E27FC236}">
              <a16:creationId xmlns:a16="http://schemas.microsoft.com/office/drawing/2014/main" id="{3D94B32D-CDD2-485A-BB64-319F8C900B0E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7479" name="Text Box 6">
          <a:extLst>
            <a:ext uri="{FF2B5EF4-FFF2-40B4-BE49-F238E27FC236}">
              <a16:creationId xmlns:a16="http://schemas.microsoft.com/office/drawing/2014/main" id="{3D1D85CB-309C-41B1-9E36-E3BA4ECFDF8E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9375" cy="219075"/>
    <xdr:sp macro="" textlink="">
      <xdr:nvSpPr>
        <xdr:cNvPr id="7480" name="Text Box 6">
          <a:extLst>
            <a:ext uri="{FF2B5EF4-FFF2-40B4-BE49-F238E27FC236}">
              <a16:creationId xmlns:a16="http://schemas.microsoft.com/office/drawing/2014/main" id="{36489F50-8525-4446-B9CB-2A50C5A79C7C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7481" name="Text Box 5">
          <a:extLst>
            <a:ext uri="{FF2B5EF4-FFF2-40B4-BE49-F238E27FC236}">
              <a16:creationId xmlns:a16="http://schemas.microsoft.com/office/drawing/2014/main" id="{6666EC45-77A1-46A7-9D2E-44F1A14967C1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9375" cy="219075"/>
    <xdr:sp macro="" textlink="">
      <xdr:nvSpPr>
        <xdr:cNvPr id="7482" name="Text Box 6">
          <a:extLst>
            <a:ext uri="{FF2B5EF4-FFF2-40B4-BE49-F238E27FC236}">
              <a16:creationId xmlns:a16="http://schemas.microsoft.com/office/drawing/2014/main" id="{404CC57D-711A-45FA-94DE-20046F7ADBA0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9375" cy="219075"/>
    <xdr:sp macro="" textlink="">
      <xdr:nvSpPr>
        <xdr:cNvPr id="7483" name="Text Box 6">
          <a:extLst>
            <a:ext uri="{FF2B5EF4-FFF2-40B4-BE49-F238E27FC236}">
              <a16:creationId xmlns:a16="http://schemas.microsoft.com/office/drawing/2014/main" id="{C06C6866-99C7-4D33-BBAE-14712E9BE411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7484" name="Text Box 6">
          <a:extLst>
            <a:ext uri="{FF2B5EF4-FFF2-40B4-BE49-F238E27FC236}">
              <a16:creationId xmlns:a16="http://schemas.microsoft.com/office/drawing/2014/main" id="{D556F2C8-1E1D-409E-9B24-71E4CA332EE7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7485" name="Text Box 5">
          <a:extLst>
            <a:ext uri="{FF2B5EF4-FFF2-40B4-BE49-F238E27FC236}">
              <a16:creationId xmlns:a16="http://schemas.microsoft.com/office/drawing/2014/main" id="{71451CDF-4A9B-49D2-A500-0CE8957BE6C0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190500"/>
    <xdr:sp macro="" textlink="">
      <xdr:nvSpPr>
        <xdr:cNvPr id="7486" name="Text Box 6">
          <a:extLst>
            <a:ext uri="{FF2B5EF4-FFF2-40B4-BE49-F238E27FC236}">
              <a16:creationId xmlns:a16="http://schemas.microsoft.com/office/drawing/2014/main" id="{52E2B100-1AC5-419F-A165-FDBD18C7943B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7487" name="Text Box 6">
          <a:extLst>
            <a:ext uri="{FF2B5EF4-FFF2-40B4-BE49-F238E27FC236}">
              <a16:creationId xmlns:a16="http://schemas.microsoft.com/office/drawing/2014/main" id="{BC7E28DB-DE62-4946-AF23-0625998A800B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9375" cy="219075"/>
    <xdr:sp macro="" textlink="">
      <xdr:nvSpPr>
        <xdr:cNvPr id="7488" name="Text Box 6">
          <a:extLst>
            <a:ext uri="{FF2B5EF4-FFF2-40B4-BE49-F238E27FC236}">
              <a16:creationId xmlns:a16="http://schemas.microsoft.com/office/drawing/2014/main" id="{765E4A21-7648-4A57-812A-A7BF3CC0E7DD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7489" name="Text Box 5">
          <a:extLst>
            <a:ext uri="{FF2B5EF4-FFF2-40B4-BE49-F238E27FC236}">
              <a16:creationId xmlns:a16="http://schemas.microsoft.com/office/drawing/2014/main" id="{45B7980D-68A4-4ABA-AC5E-AAF9C3498E8C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190500"/>
    <xdr:sp macro="" textlink="">
      <xdr:nvSpPr>
        <xdr:cNvPr id="7490" name="Text Box 6">
          <a:extLst>
            <a:ext uri="{FF2B5EF4-FFF2-40B4-BE49-F238E27FC236}">
              <a16:creationId xmlns:a16="http://schemas.microsoft.com/office/drawing/2014/main" id="{4E8948F0-EFC6-4BA2-A45F-46CFCE127F01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7491" name="Text Box 6">
          <a:extLst>
            <a:ext uri="{FF2B5EF4-FFF2-40B4-BE49-F238E27FC236}">
              <a16:creationId xmlns:a16="http://schemas.microsoft.com/office/drawing/2014/main" id="{7EB52A33-8DC5-46A2-9437-710E54F4396E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9375" cy="219075"/>
    <xdr:sp macro="" textlink="">
      <xdr:nvSpPr>
        <xdr:cNvPr id="7492" name="Text Box 6">
          <a:extLst>
            <a:ext uri="{FF2B5EF4-FFF2-40B4-BE49-F238E27FC236}">
              <a16:creationId xmlns:a16="http://schemas.microsoft.com/office/drawing/2014/main" id="{56E84102-705C-480B-8C81-9E8980033BC6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9375" cy="219075"/>
    <xdr:sp macro="" textlink="">
      <xdr:nvSpPr>
        <xdr:cNvPr id="7493" name="Text Box 6">
          <a:extLst>
            <a:ext uri="{FF2B5EF4-FFF2-40B4-BE49-F238E27FC236}">
              <a16:creationId xmlns:a16="http://schemas.microsoft.com/office/drawing/2014/main" id="{32379264-79BD-41E8-BD4F-EA0F0A848838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9375" cy="219075"/>
    <xdr:sp macro="" textlink="">
      <xdr:nvSpPr>
        <xdr:cNvPr id="7494" name="Text Box 6">
          <a:extLst>
            <a:ext uri="{FF2B5EF4-FFF2-40B4-BE49-F238E27FC236}">
              <a16:creationId xmlns:a16="http://schemas.microsoft.com/office/drawing/2014/main" id="{7495BE1E-A060-42EE-8DAD-9EF845DA9B1A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0"/>
    <xdr:sp macro="" textlink="">
      <xdr:nvSpPr>
        <xdr:cNvPr id="7495" name="Text Box 6">
          <a:extLst>
            <a:ext uri="{FF2B5EF4-FFF2-40B4-BE49-F238E27FC236}">
              <a16:creationId xmlns:a16="http://schemas.microsoft.com/office/drawing/2014/main" id="{CED97070-C47A-449D-BB2C-00FF40C5BD70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7496" name="Text Box 6">
          <a:extLst>
            <a:ext uri="{FF2B5EF4-FFF2-40B4-BE49-F238E27FC236}">
              <a16:creationId xmlns:a16="http://schemas.microsoft.com/office/drawing/2014/main" id="{BBA95E13-00E6-45B4-9064-AC54B07DCBA3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190500"/>
    <xdr:sp macro="" textlink="">
      <xdr:nvSpPr>
        <xdr:cNvPr id="7497" name="Text Box 6">
          <a:extLst>
            <a:ext uri="{FF2B5EF4-FFF2-40B4-BE49-F238E27FC236}">
              <a16:creationId xmlns:a16="http://schemas.microsoft.com/office/drawing/2014/main" id="{17241683-E4C2-417D-B680-C5174C6C37A0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5400"/>
    <xdr:sp macro="" textlink="">
      <xdr:nvSpPr>
        <xdr:cNvPr id="7498" name="Text Box 6">
          <a:extLst>
            <a:ext uri="{FF2B5EF4-FFF2-40B4-BE49-F238E27FC236}">
              <a16:creationId xmlns:a16="http://schemas.microsoft.com/office/drawing/2014/main" id="{CF542C02-44A9-4BA7-B93C-BBDEB0FEC77F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9375" cy="219075"/>
    <xdr:sp macro="" textlink="">
      <xdr:nvSpPr>
        <xdr:cNvPr id="7499" name="Text Box 6">
          <a:extLst>
            <a:ext uri="{FF2B5EF4-FFF2-40B4-BE49-F238E27FC236}">
              <a16:creationId xmlns:a16="http://schemas.microsoft.com/office/drawing/2014/main" id="{0F7EA7D6-A61F-44CC-B0BE-9ACD307FF22C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7500" name="Text Box 6">
          <a:extLst>
            <a:ext uri="{FF2B5EF4-FFF2-40B4-BE49-F238E27FC236}">
              <a16:creationId xmlns:a16="http://schemas.microsoft.com/office/drawing/2014/main" id="{E9D4B45A-4AD7-4E3C-81CC-173CB5FFECBE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7501" name="Text Box 5">
          <a:extLst>
            <a:ext uri="{FF2B5EF4-FFF2-40B4-BE49-F238E27FC236}">
              <a16:creationId xmlns:a16="http://schemas.microsoft.com/office/drawing/2014/main" id="{E197043A-89D3-49ED-9A4A-196C0D74D3A6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190500"/>
    <xdr:sp macro="" textlink="">
      <xdr:nvSpPr>
        <xdr:cNvPr id="7502" name="Text Box 6">
          <a:extLst>
            <a:ext uri="{FF2B5EF4-FFF2-40B4-BE49-F238E27FC236}">
              <a16:creationId xmlns:a16="http://schemas.microsoft.com/office/drawing/2014/main" id="{82A48124-4EFF-4AFF-B345-D639A6332758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7503" name="Text Box 5">
          <a:extLst>
            <a:ext uri="{FF2B5EF4-FFF2-40B4-BE49-F238E27FC236}">
              <a16:creationId xmlns:a16="http://schemas.microsoft.com/office/drawing/2014/main" id="{8F84E6A2-0CC1-4325-A502-CE139A67AA3A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190500"/>
    <xdr:sp macro="" textlink="">
      <xdr:nvSpPr>
        <xdr:cNvPr id="7504" name="Text Box 6">
          <a:extLst>
            <a:ext uri="{FF2B5EF4-FFF2-40B4-BE49-F238E27FC236}">
              <a16:creationId xmlns:a16="http://schemas.microsoft.com/office/drawing/2014/main" id="{2AB21E1E-9F5C-411C-9D64-C03933F2FB84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7505" name="Text Box 5">
          <a:extLst>
            <a:ext uri="{FF2B5EF4-FFF2-40B4-BE49-F238E27FC236}">
              <a16:creationId xmlns:a16="http://schemas.microsoft.com/office/drawing/2014/main" id="{04B793E5-7FD1-487B-831C-8A77A1B804EA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9375" cy="219075"/>
    <xdr:sp macro="" textlink="">
      <xdr:nvSpPr>
        <xdr:cNvPr id="7506" name="Text Box 6">
          <a:extLst>
            <a:ext uri="{FF2B5EF4-FFF2-40B4-BE49-F238E27FC236}">
              <a16:creationId xmlns:a16="http://schemas.microsoft.com/office/drawing/2014/main" id="{1B89CDBB-125A-4FA2-9FE4-0D1A3BB155A7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25400"/>
    <xdr:sp macro="" textlink="">
      <xdr:nvSpPr>
        <xdr:cNvPr id="7507" name="Text Box 6">
          <a:extLst>
            <a:ext uri="{FF2B5EF4-FFF2-40B4-BE49-F238E27FC236}">
              <a16:creationId xmlns:a16="http://schemas.microsoft.com/office/drawing/2014/main" id="{24443E77-CFA3-4C1D-889A-19C72EA9D31E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9375" cy="219075"/>
    <xdr:sp macro="" textlink="">
      <xdr:nvSpPr>
        <xdr:cNvPr id="7508" name="Text Box 6">
          <a:extLst>
            <a:ext uri="{FF2B5EF4-FFF2-40B4-BE49-F238E27FC236}">
              <a16:creationId xmlns:a16="http://schemas.microsoft.com/office/drawing/2014/main" id="{5DAFB014-F842-41F9-AFC7-22FCC466A24D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7509" name="Text Box 6">
          <a:extLst>
            <a:ext uri="{FF2B5EF4-FFF2-40B4-BE49-F238E27FC236}">
              <a16:creationId xmlns:a16="http://schemas.microsoft.com/office/drawing/2014/main" id="{B80FD45B-747E-4536-8436-23D0A38FC7C0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7510" name="Text Box 5">
          <a:extLst>
            <a:ext uri="{FF2B5EF4-FFF2-40B4-BE49-F238E27FC236}">
              <a16:creationId xmlns:a16="http://schemas.microsoft.com/office/drawing/2014/main" id="{F230E2C7-92CC-460A-9534-7495503351BF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9375" cy="219075"/>
    <xdr:sp macro="" textlink="">
      <xdr:nvSpPr>
        <xdr:cNvPr id="7511" name="Text Box 6">
          <a:extLst>
            <a:ext uri="{FF2B5EF4-FFF2-40B4-BE49-F238E27FC236}">
              <a16:creationId xmlns:a16="http://schemas.microsoft.com/office/drawing/2014/main" id="{CFF593F8-346D-4DE8-9AB5-B6C80F73484C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7512" name="Text Box 6">
          <a:extLst>
            <a:ext uri="{FF2B5EF4-FFF2-40B4-BE49-F238E27FC236}">
              <a16:creationId xmlns:a16="http://schemas.microsoft.com/office/drawing/2014/main" id="{57D45A99-8A13-463C-8E3C-5165467767F3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190500"/>
    <xdr:sp macro="" textlink="">
      <xdr:nvSpPr>
        <xdr:cNvPr id="7513" name="Text Box 6">
          <a:extLst>
            <a:ext uri="{FF2B5EF4-FFF2-40B4-BE49-F238E27FC236}">
              <a16:creationId xmlns:a16="http://schemas.microsoft.com/office/drawing/2014/main" id="{7F220931-056D-487F-876C-493AA3391CE6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215900"/>
    <xdr:sp macro="" textlink="">
      <xdr:nvSpPr>
        <xdr:cNvPr id="7514" name="Text Box 6">
          <a:extLst>
            <a:ext uri="{FF2B5EF4-FFF2-40B4-BE49-F238E27FC236}">
              <a16:creationId xmlns:a16="http://schemas.microsoft.com/office/drawing/2014/main" id="{F8D01DFF-F46A-4EB1-B4D6-F15F14865A23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9375" cy="219075"/>
    <xdr:sp macro="" textlink="">
      <xdr:nvSpPr>
        <xdr:cNvPr id="7515" name="Text Box 6">
          <a:extLst>
            <a:ext uri="{FF2B5EF4-FFF2-40B4-BE49-F238E27FC236}">
              <a16:creationId xmlns:a16="http://schemas.microsoft.com/office/drawing/2014/main" id="{914C2828-CAC9-4DDB-9B61-15D2B3FE1796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7516" name="Text Box 6">
          <a:extLst>
            <a:ext uri="{FF2B5EF4-FFF2-40B4-BE49-F238E27FC236}">
              <a16:creationId xmlns:a16="http://schemas.microsoft.com/office/drawing/2014/main" id="{312C8DF4-2E79-4640-9994-A9EC4860196C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190500"/>
    <xdr:sp macro="" textlink="">
      <xdr:nvSpPr>
        <xdr:cNvPr id="7517" name="Text Box 6">
          <a:extLst>
            <a:ext uri="{FF2B5EF4-FFF2-40B4-BE49-F238E27FC236}">
              <a16:creationId xmlns:a16="http://schemas.microsoft.com/office/drawing/2014/main" id="{F932F7F3-B1B9-4D89-9849-E341E77A0238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5400"/>
    <xdr:sp macro="" textlink="">
      <xdr:nvSpPr>
        <xdr:cNvPr id="7518" name="Text Box 6">
          <a:extLst>
            <a:ext uri="{FF2B5EF4-FFF2-40B4-BE49-F238E27FC236}">
              <a16:creationId xmlns:a16="http://schemas.microsoft.com/office/drawing/2014/main" id="{96966845-44CF-4BA1-B52B-D3DEA85C5025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9375" cy="219075"/>
    <xdr:sp macro="" textlink="">
      <xdr:nvSpPr>
        <xdr:cNvPr id="7519" name="Text Box 6">
          <a:extLst>
            <a:ext uri="{FF2B5EF4-FFF2-40B4-BE49-F238E27FC236}">
              <a16:creationId xmlns:a16="http://schemas.microsoft.com/office/drawing/2014/main" id="{771C8740-9F0D-4C59-A10F-D0CD896D86AC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7520" name="Text Box 6">
          <a:extLst>
            <a:ext uri="{FF2B5EF4-FFF2-40B4-BE49-F238E27FC236}">
              <a16:creationId xmlns:a16="http://schemas.microsoft.com/office/drawing/2014/main" id="{F654B4CE-D755-44F4-993D-EA3A8D13A748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190500"/>
    <xdr:sp macro="" textlink="">
      <xdr:nvSpPr>
        <xdr:cNvPr id="7521" name="Text Box 6">
          <a:extLst>
            <a:ext uri="{FF2B5EF4-FFF2-40B4-BE49-F238E27FC236}">
              <a16:creationId xmlns:a16="http://schemas.microsoft.com/office/drawing/2014/main" id="{70242259-31A8-4612-9FDA-078AF149B462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9375" cy="219075"/>
    <xdr:sp macro="" textlink="">
      <xdr:nvSpPr>
        <xdr:cNvPr id="7522" name="Text Box 6">
          <a:extLst>
            <a:ext uri="{FF2B5EF4-FFF2-40B4-BE49-F238E27FC236}">
              <a16:creationId xmlns:a16="http://schemas.microsoft.com/office/drawing/2014/main" id="{26ED0953-A78D-4452-B0F7-F2ACFB30B543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215900"/>
    <xdr:sp macro="" textlink="">
      <xdr:nvSpPr>
        <xdr:cNvPr id="7523" name="Text Box 5">
          <a:extLst>
            <a:ext uri="{FF2B5EF4-FFF2-40B4-BE49-F238E27FC236}">
              <a16:creationId xmlns:a16="http://schemas.microsoft.com/office/drawing/2014/main" id="{64163005-F9DD-40A3-B9F4-A28F339A0160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190500"/>
    <xdr:sp macro="" textlink="">
      <xdr:nvSpPr>
        <xdr:cNvPr id="7524" name="Text Box 6">
          <a:extLst>
            <a:ext uri="{FF2B5EF4-FFF2-40B4-BE49-F238E27FC236}">
              <a16:creationId xmlns:a16="http://schemas.microsoft.com/office/drawing/2014/main" id="{E641B147-EC74-4A5B-98D7-0C82A8FFA9EE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215900"/>
    <xdr:sp macro="" textlink="">
      <xdr:nvSpPr>
        <xdr:cNvPr id="7525" name="Text Box 6">
          <a:extLst>
            <a:ext uri="{FF2B5EF4-FFF2-40B4-BE49-F238E27FC236}">
              <a16:creationId xmlns:a16="http://schemas.microsoft.com/office/drawing/2014/main" id="{30E241E1-22BE-4B26-9666-8605A2810B42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7526" name="Text Box 6">
          <a:extLst>
            <a:ext uri="{FF2B5EF4-FFF2-40B4-BE49-F238E27FC236}">
              <a16:creationId xmlns:a16="http://schemas.microsoft.com/office/drawing/2014/main" id="{AC4147CE-8F5C-432E-82CA-4C5B2E25C732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7527" name="Text Box 5">
          <a:extLst>
            <a:ext uri="{FF2B5EF4-FFF2-40B4-BE49-F238E27FC236}">
              <a16:creationId xmlns:a16="http://schemas.microsoft.com/office/drawing/2014/main" id="{33218AF3-2D1C-465E-A589-D288E65F5F8F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190500"/>
    <xdr:sp macro="" textlink="">
      <xdr:nvSpPr>
        <xdr:cNvPr id="7528" name="Text Box 6">
          <a:extLst>
            <a:ext uri="{FF2B5EF4-FFF2-40B4-BE49-F238E27FC236}">
              <a16:creationId xmlns:a16="http://schemas.microsoft.com/office/drawing/2014/main" id="{0AFAF20A-B6F2-4D30-86A8-E985E8DA4E74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7529" name="Text Box 6">
          <a:extLst>
            <a:ext uri="{FF2B5EF4-FFF2-40B4-BE49-F238E27FC236}">
              <a16:creationId xmlns:a16="http://schemas.microsoft.com/office/drawing/2014/main" id="{0DD25B68-F361-4827-A213-13ED89A724EB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9375" cy="219075"/>
    <xdr:sp macro="" textlink="">
      <xdr:nvSpPr>
        <xdr:cNvPr id="7530" name="Text Box 6">
          <a:extLst>
            <a:ext uri="{FF2B5EF4-FFF2-40B4-BE49-F238E27FC236}">
              <a16:creationId xmlns:a16="http://schemas.microsoft.com/office/drawing/2014/main" id="{F7DD15D6-099C-4065-A626-1E945284FDE7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7531" name="Text Box 5">
          <a:extLst>
            <a:ext uri="{FF2B5EF4-FFF2-40B4-BE49-F238E27FC236}">
              <a16:creationId xmlns:a16="http://schemas.microsoft.com/office/drawing/2014/main" id="{B2605287-ED14-4B82-9628-0B4062D5BD57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190500"/>
    <xdr:sp macro="" textlink="">
      <xdr:nvSpPr>
        <xdr:cNvPr id="7532" name="Text Box 6">
          <a:extLst>
            <a:ext uri="{FF2B5EF4-FFF2-40B4-BE49-F238E27FC236}">
              <a16:creationId xmlns:a16="http://schemas.microsoft.com/office/drawing/2014/main" id="{CA811CCD-BC14-4772-90BE-E2ABB312800E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7533" name="Text Box 6">
          <a:extLst>
            <a:ext uri="{FF2B5EF4-FFF2-40B4-BE49-F238E27FC236}">
              <a16:creationId xmlns:a16="http://schemas.microsoft.com/office/drawing/2014/main" id="{BAA02FCC-24DA-443D-B05F-638BD0297B8B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9375" cy="219075"/>
    <xdr:sp macro="" textlink="">
      <xdr:nvSpPr>
        <xdr:cNvPr id="7534" name="Text Box 6">
          <a:extLst>
            <a:ext uri="{FF2B5EF4-FFF2-40B4-BE49-F238E27FC236}">
              <a16:creationId xmlns:a16="http://schemas.microsoft.com/office/drawing/2014/main" id="{4DB978AA-8E5E-48BC-9898-E0A8AA780116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9375" cy="219075"/>
    <xdr:sp macro="" textlink="">
      <xdr:nvSpPr>
        <xdr:cNvPr id="7535" name="Text Box 6">
          <a:extLst>
            <a:ext uri="{FF2B5EF4-FFF2-40B4-BE49-F238E27FC236}">
              <a16:creationId xmlns:a16="http://schemas.microsoft.com/office/drawing/2014/main" id="{5FE26417-F7A2-4E7B-99F1-BCF0AB0F4C03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9375" cy="219075"/>
    <xdr:sp macro="" textlink="">
      <xdr:nvSpPr>
        <xdr:cNvPr id="7536" name="Text Box 6">
          <a:extLst>
            <a:ext uri="{FF2B5EF4-FFF2-40B4-BE49-F238E27FC236}">
              <a16:creationId xmlns:a16="http://schemas.microsoft.com/office/drawing/2014/main" id="{015DA3A9-1274-4184-A960-D16E2BEE2E3E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9375" cy="219075"/>
    <xdr:sp macro="" textlink="">
      <xdr:nvSpPr>
        <xdr:cNvPr id="7537" name="Text Box 6">
          <a:extLst>
            <a:ext uri="{FF2B5EF4-FFF2-40B4-BE49-F238E27FC236}">
              <a16:creationId xmlns:a16="http://schemas.microsoft.com/office/drawing/2014/main" id="{1E7C2393-944E-4343-BF5D-8F58C4A8E8E5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215900"/>
    <xdr:sp macro="" textlink="">
      <xdr:nvSpPr>
        <xdr:cNvPr id="7538" name="Text Box 5">
          <a:extLst>
            <a:ext uri="{FF2B5EF4-FFF2-40B4-BE49-F238E27FC236}">
              <a16:creationId xmlns:a16="http://schemas.microsoft.com/office/drawing/2014/main" id="{48D5DEFE-A138-451F-86EA-5222B35EF598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0"/>
    <xdr:sp macro="" textlink="">
      <xdr:nvSpPr>
        <xdr:cNvPr id="7539" name="Text Box 6">
          <a:extLst>
            <a:ext uri="{FF2B5EF4-FFF2-40B4-BE49-F238E27FC236}">
              <a16:creationId xmlns:a16="http://schemas.microsoft.com/office/drawing/2014/main" id="{B86CFD5D-66E3-47BB-811D-6A462858BF73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7540" name="Text Box 6">
          <a:extLst>
            <a:ext uri="{FF2B5EF4-FFF2-40B4-BE49-F238E27FC236}">
              <a16:creationId xmlns:a16="http://schemas.microsoft.com/office/drawing/2014/main" id="{B0A38F84-A28F-4D8B-A293-380E97B1C70F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190500"/>
    <xdr:sp macro="" textlink="">
      <xdr:nvSpPr>
        <xdr:cNvPr id="7541" name="Text Box 6">
          <a:extLst>
            <a:ext uri="{FF2B5EF4-FFF2-40B4-BE49-F238E27FC236}">
              <a16:creationId xmlns:a16="http://schemas.microsoft.com/office/drawing/2014/main" id="{2171E334-6580-474E-9DA3-C96E5D83ED26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5400"/>
    <xdr:sp macro="" textlink="">
      <xdr:nvSpPr>
        <xdr:cNvPr id="7542" name="Text Box 6">
          <a:extLst>
            <a:ext uri="{FF2B5EF4-FFF2-40B4-BE49-F238E27FC236}">
              <a16:creationId xmlns:a16="http://schemas.microsoft.com/office/drawing/2014/main" id="{69038963-D1A7-4BC5-99B2-2B3617D6274D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9375" cy="219075"/>
    <xdr:sp macro="" textlink="">
      <xdr:nvSpPr>
        <xdr:cNvPr id="7543" name="Text Box 6">
          <a:extLst>
            <a:ext uri="{FF2B5EF4-FFF2-40B4-BE49-F238E27FC236}">
              <a16:creationId xmlns:a16="http://schemas.microsoft.com/office/drawing/2014/main" id="{2D9D3DB3-499D-41CD-A383-C5DDB212F3EA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7544" name="Text Box 6">
          <a:extLst>
            <a:ext uri="{FF2B5EF4-FFF2-40B4-BE49-F238E27FC236}">
              <a16:creationId xmlns:a16="http://schemas.microsoft.com/office/drawing/2014/main" id="{3AF05491-0E67-455B-AC99-DC9DAF0110CC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9375" cy="219075"/>
    <xdr:sp macro="" textlink="">
      <xdr:nvSpPr>
        <xdr:cNvPr id="7545" name="Text Box 6">
          <a:extLst>
            <a:ext uri="{FF2B5EF4-FFF2-40B4-BE49-F238E27FC236}">
              <a16:creationId xmlns:a16="http://schemas.microsoft.com/office/drawing/2014/main" id="{C153E47A-C090-4CA4-88C3-9482998C083B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9375" cy="219075"/>
    <xdr:sp macro="" textlink="">
      <xdr:nvSpPr>
        <xdr:cNvPr id="7546" name="Text Box 6">
          <a:extLst>
            <a:ext uri="{FF2B5EF4-FFF2-40B4-BE49-F238E27FC236}">
              <a16:creationId xmlns:a16="http://schemas.microsoft.com/office/drawing/2014/main" id="{A74466BD-A4C8-47BF-BFE3-1B2EF7E35607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215900"/>
    <xdr:sp macro="" textlink="">
      <xdr:nvSpPr>
        <xdr:cNvPr id="7547" name="Text Box 6">
          <a:extLst>
            <a:ext uri="{FF2B5EF4-FFF2-40B4-BE49-F238E27FC236}">
              <a16:creationId xmlns:a16="http://schemas.microsoft.com/office/drawing/2014/main" id="{87BFA06C-6470-4B69-8574-432E607CCEC0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215900"/>
    <xdr:sp macro="" textlink="">
      <xdr:nvSpPr>
        <xdr:cNvPr id="7548" name="Text Box 5">
          <a:extLst>
            <a:ext uri="{FF2B5EF4-FFF2-40B4-BE49-F238E27FC236}">
              <a16:creationId xmlns:a16="http://schemas.microsoft.com/office/drawing/2014/main" id="{ADCC1BA1-1EE5-4CF9-9919-C1625B2B0205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190500"/>
    <xdr:sp macro="" textlink="">
      <xdr:nvSpPr>
        <xdr:cNvPr id="7549" name="Text Box 6">
          <a:extLst>
            <a:ext uri="{FF2B5EF4-FFF2-40B4-BE49-F238E27FC236}">
              <a16:creationId xmlns:a16="http://schemas.microsoft.com/office/drawing/2014/main" id="{981B65EF-FFAD-42E0-80A9-DCBF53159E35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215900"/>
    <xdr:sp macro="" textlink="">
      <xdr:nvSpPr>
        <xdr:cNvPr id="7550" name="Text Box 6">
          <a:extLst>
            <a:ext uri="{FF2B5EF4-FFF2-40B4-BE49-F238E27FC236}">
              <a16:creationId xmlns:a16="http://schemas.microsoft.com/office/drawing/2014/main" id="{7756B675-A49A-4818-9CFB-6565D8535447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9375" cy="219075"/>
    <xdr:sp macro="" textlink="">
      <xdr:nvSpPr>
        <xdr:cNvPr id="7551" name="Text Box 6">
          <a:extLst>
            <a:ext uri="{FF2B5EF4-FFF2-40B4-BE49-F238E27FC236}">
              <a16:creationId xmlns:a16="http://schemas.microsoft.com/office/drawing/2014/main" id="{42BD5949-91CE-4C97-9A67-277A7C444F5A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215900"/>
    <xdr:sp macro="" textlink="">
      <xdr:nvSpPr>
        <xdr:cNvPr id="7552" name="Text Box 5">
          <a:extLst>
            <a:ext uri="{FF2B5EF4-FFF2-40B4-BE49-F238E27FC236}">
              <a16:creationId xmlns:a16="http://schemas.microsoft.com/office/drawing/2014/main" id="{FF027C87-124C-4ADB-92AE-5F7605853FE1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190500"/>
    <xdr:sp macro="" textlink="">
      <xdr:nvSpPr>
        <xdr:cNvPr id="7553" name="Text Box 6">
          <a:extLst>
            <a:ext uri="{FF2B5EF4-FFF2-40B4-BE49-F238E27FC236}">
              <a16:creationId xmlns:a16="http://schemas.microsoft.com/office/drawing/2014/main" id="{810FFBBB-545C-457D-9A56-CB28BCC4236A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215900"/>
    <xdr:sp macro="" textlink="">
      <xdr:nvSpPr>
        <xdr:cNvPr id="7554" name="Text Box 6">
          <a:extLst>
            <a:ext uri="{FF2B5EF4-FFF2-40B4-BE49-F238E27FC236}">
              <a16:creationId xmlns:a16="http://schemas.microsoft.com/office/drawing/2014/main" id="{A0039761-CDE2-4DF0-92E6-3E5BCFA6F741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9375" cy="219075"/>
    <xdr:sp macro="" textlink="">
      <xdr:nvSpPr>
        <xdr:cNvPr id="7555" name="Text Box 6">
          <a:extLst>
            <a:ext uri="{FF2B5EF4-FFF2-40B4-BE49-F238E27FC236}">
              <a16:creationId xmlns:a16="http://schemas.microsoft.com/office/drawing/2014/main" id="{63E3D524-033D-46C3-B839-AF943E88230F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9375" cy="219075"/>
    <xdr:sp macro="" textlink="">
      <xdr:nvSpPr>
        <xdr:cNvPr id="7556" name="Text Box 6">
          <a:extLst>
            <a:ext uri="{FF2B5EF4-FFF2-40B4-BE49-F238E27FC236}">
              <a16:creationId xmlns:a16="http://schemas.microsoft.com/office/drawing/2014/main" id="{A1214CF9-047F-417D-B86D-9FEAE97D4C40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9375" cy="219075"/>
    <xdr:sp macro="" textlink="">
      <xdr:nvSpPr>
        <xdr:cNvPr id="7557" name="Text Box 6">
          <a:extLst>
            <a:ext uri="{FF2B5EF4-FFF2-40B4-BE49-F238E27FC236}">
              <a16:creationId xmlns:a16="http://schemas.microsoft.com/office/drawing/2014/main" id="{3AE56364-39A8-4B3F-AC60-4F5C837495E4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0"/>
    <xdr:sp macro="" textlink="">
      <xdr:nvSpPr>
        <xdr:cNvPr id="7558" name="Text Box 6">
          <a:extLst>
            <a:ext uri="{FF2B5EF4-FFF2-40B4-BE49-F238E27FC236}">
              <a16:creationId xmlns:a16="http://schemas.microsoft.com/office/drawing/2014/main" id="{7E3B5F01-B2D4-4E94-B5A5-4D1F4D957724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215900"/>
    <xdr:sp macro="" textlink="">
      <xdr:nvSpPr>
        <xdr:cNvPr id="7559" name="Text Box 6">
          <a:extLst>
            <a:ext uri="{FF2B5EF4-FFF2-40B4-BE49-F238E27FC236}">
              <a16:creationId xmlns:a16="http://schemas.microsoft.com/office/drawing/2014/main" id="{A1945EB3-EA81-4E9C-9DEB-1219B820E3B0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190500"/>
    <xdr:sp macro="" textlink="">
      <xdr:nvSpPr>
        <xdr:cNvPr id="7560" name="Text Box 6">
          <a:extLst>
            <a:ext uri="{FF2B5EF4-FFF2-40B4-BE49-F238E27FC236}">
              <a16:creationId xmlns:a16="http://schemas.microsoft.com/office/drawing/2014/main" id="{A89CA67F-6FE1-4F35-813E-FE30D6ECB96E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25400"/>
    <xdr:sp macro="" textlink="">
      <xdr:nvSpPr>
        <xdr:cNvPr id="7561" name="Text Box 6">
          <a:extLst>
            <a:ext uri="{FF2B5EF4-FFF2-40B4-BE49-F238E27FC236}">
              <a16:creationId xmlns:a16="http://schemas.microsoft.com/office/drawing/2014/main" id="{A8F6F1EC-3EA1-41FF-AEB2-90FD9743648A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9375" cy="219075"/>
    <xdr:sp macro="" textlink="">
      <xdr:nvSpPr>
        <xdr:cNvPr id="7562" name="Text Box 6">
          <a:extLst>
            <a:ext uri="{FF2B5EF4-FFF2-40B4-BE49-F238E27FC236}">
              <a16:creationId xmlns:a16="http://schemas.microsoft.com/office/drawing/2014/main" id="{867B33FF-72BD-4F55-87C3-0B2AB551E021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215900"/>
    <xdr:sp macro="" textlink="">
      <xdr:nvSpPr>
        <xdr:cNvPr id="7563" name="Text Box 6">
          <a:extLst>
            <a:ext uri="{FF2B5EF4-FFF2-40B4-BE49-F238E27FC236}">
              <a16:creationId xmlns:a16="http://schemas.microsoft.com/office/drawing/2014/main" id="{306982FC-D83A-4C2A-B031-71FA675E3A3E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9375" cy="219075"/>
    <xdr:sp macro="" textlink="">
      <xdr:nvSpPr>
        <xdr:cNvPr id="7564" name="Text Box 6">
          <a:extLst>
            <a:ext uri="{FF2B5EF4-FFF2-40B4-BE49-F238E27FC236}">
              <a16:creationId xmlns:a16="http://schemas.microsoft.com/office/drawing/2014/main" id="{EF707F4E-50A2-47D1-B0B2-FD0A15E931C1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215900"/>
    <xdr:sp macro="" textlink="">
      <xdr:nvSpPr>
        <xdr:cNvPr id="7565" name="Text Box 5">
          <a:extLst>
            <a:ext uri="{FF2B5EF4-FFF2-40B4-BE49-F238E27FC236}">
              <a16:creationId xmlns:a16="http://schemas.microsoft.com/office/drawing/2014/main" id="{C0F7E606-B325-4806-876E-FFE61CE0DB50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0"/>
    <xdr:sp macro="" textlink="">
      <xdr:nvSpPr>
        <xdr:cNvPr id="7566" name="Text Box 6">
          <a:extLst>
            <a:ext uri="{FF2B5EF4-FFF2-40B4-BE49-F238E27FC236}">
              <a16:creationId xmlns:a16="http://schemas.microsoft.com/office/drawing/2014/main" id="{BFDEF36E-1663-48DA-A49A-D37DC43368A5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7567" name="Text Box 6">
          <a:extLst>
            <a:ext uri="{FF2B5EF4-FFF2-40B4-BE49-F238E27FC236}">
              <a16:creationId xmlns:a16="http://schemas.microsoft.com/office/drawing/2014/main" id="{2F85F934-A045-4B19-8406-2802B0398A52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190500"/>
    <xdr:sp macro="" textlink="">
      <xdr:nvSpPr>
        <xdr:cNvPr id="7568" name="Text Box 6">
          <a:extLst>
            <a:ext uri="{FF2B5EF4-FFF2-40B4-BE49-F238E27FC236}">
              <a16:creationId xmlns:a16="http://schemas.microsoft.com/office/drawing/2014/main" id="{A1309CA4-2CD1-4930-8C01-6FE08595C932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5400"/>
    <xdr:sp macro="" textlink="">
      <xdr:nvSpPr>
        <xdr:cNvPr id="7569" name="Text Box 6">
          <a:extLst>
            <a:ext uri="{FF2B5EF4-FFF2-40B4-BE49-F238E27FC236}">
              <a16:creationId xmlns:a16="http://schemas.microsoft.com/office/drawing/2014/main" id="{EF69DD87-E21D-4484-868F-865EF04EB63B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9375" cy="219075"/>
    <xdr:sp macro="" textlink="">
      <xdr:nvSpPr>
        <xdr:cNvPr id="7570" name="Text Box 6">
          <a:extLst>
            <a:ext uri="{FF2B5EF4-FFF2-40B4-BE49-F238E27FC236}">
              <a16:creationId xmlns:a16="http://schemas.microsoft.com/office/drawing/2014/main" id="{E57D783B-7730-4BCE-96F2-EB22C2DC0A85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7571" name="Text Box 6">
          <a:extLst>
            <a:ext uri="{FF2B5EF4-FFF2-40B4-BE49-F238E27FC236}">
              <a16:creationId xmlns:a16="http://schemas.microsoft.com/office/drawing/2014/main" id="{E6F6AE44-1A08-4BC1-B772-B4F9C3EBC6DC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0"/>
    <xdr:sp macro="" textlink="">
      <xdr:nvSpPr>
        <xdr:cNvPr id="7572" name="Text Box 6">
          <a:extLst>
            <a:ext uri="{FF2B5EF4-FFF2-40B4-BE49-F238E27FC236}">
              <a16:creationId xmlns:a16="http://schemas.microsoft.com/office/drawing/2014/main" id="{C5A0ED4F-D93B-43AA-89B4-55AEABBDE51E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7573" name="Text Box 6">
          <a:extLst>
            <a:ext uri="{FF2B5EF4-FFF2-40B4-BE49-F238E27FC236}">
              <a16:creationId xmlns:a16="http://schemas.microsoft.com/office/drawing/2014/main" id="{7F5A1780-2AB8-40FD-85EB-80395897A2AF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190500"/>
    <xdr:sp macro="" textlink="">
      <xdr:nvSpPr>
        <xdr:cNvPr id="7574" name="Text Box 6">
          <a:extLst>
            <a:ext uri="{FF2B5EF4-FFF2-40B4-BE49-F238E27FC236}">
              <a16:creationId xmlns:a16="http://schemas.microsoft.com/office/drawing/2014/main" id="{E7C529ED-90C9-41EA-BDB0-C6D6DE6ADB6F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190500"/>
    <xdr:sp macro="" textlink="">
      <xdr:nvSpPr>
        <xdr:cNvPr id="7575" name="Text Box 6">
          <a:extLst>
            <a:ext uri="{FF2B5EF4-FFF2-40B4-BE49-F238E27FC236}">
              <a16:creationId xmlns:a16="http://schemas.microsoft.com/office/drawing/2014/main" id="{67761B96-E866-4441-8DC3-1C701B9F7750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5400"/>
    <xdr:sp macro="" textlink="">
      <xdr:nvSpPr>
        <xdr:cNvPr id="7576" name="Text Box 6">
          <a:extLst>
            <a:ext uri="{FF2B5EF4-FFF2-40B4-BE49-F238E27FC236}">
              <a16:creationId xmlns:a16="http://schemas.microsoft.com/office/drawing/2014/main" id="{297E3286-78EF-4304-BB5A-FF855AB138E3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9375" cy="219075"/>
    <xdr:sp macro="" textlink="">
      <xdr:nvSpPr>
        <xdr:cNvPr id="7577" name="Text Box 6">
          <a:extLst>
            <a:ext uri="{FF2B5EF4-FFF2-40B4-BE49-F238E27FC236}">
              <a16:creationId xmlns:a16="http://schemas.microsoft.com/office/drawing/2014/main" id="{CF1E59CE-E55A-4B64-B22D-641CE59EB6E5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7578" name="Text Box 6">
          <a:extLst>
            <a:ext uri="{FF2B5EF4-FFF2-40B4-BE49-F238E27FC236}">
              <a16:creationId xmlns:a16="http://schemas.microsoft.com/office/drawing/2014/main" id="{C2C5AE7B-85A6-4DE1-B349-06378C5E289E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7579" name="Text Box 6">
          <a:extLst>
            <a:ext uri="{FF2B5EF4-FFF2-40B4-BE49-F238E27FC236}">
              <a16:creationId xmlns:a16="http://schemas.microsoft.com/office/drawing/2014/main" id="{98D2279B-4357-411B-A6A0-171E94C2E0A8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7580" name="Text Box 5">
          <a:extLst>
            <a:ext uri="{FF2B5EF4-FFF2-40B4-BE49-F238E27FC236}">
              <a16:creationId xmlns:a16="http://schemas.microsoft.com/office/drawing/2014/main" id="{F0FA3801-9EFD-4F43-B465-D30BED8865B7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7581" name="Text Box 6">
          <a:extLst>
            <a:ext uri="{FF2B5EF4-FFF2-40B4-BE49-F238E27FC236}">
              <a16:creationId xmlns:a16="http://schemas.microsoft.com/office/drawing/2014/main" id="{0EC717F7-98A8-4CC9-8232-E4AB60F95FD7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215900"/>
    <xdr:sp macro="" textlink="">
      <xdr:nvSpPr>
        <xdr:cNvPr id="7582" name="Text Box 5">
          <a:extLst>
            <a:ext uri="{FF2B5EF4-FFF2-40B4-BE49-F238E27FC236}">
              <a16:creationId xmlns:a16="http://schemas.microsoft.com/office/drawing/2014/main" id="{AEE9BF9A-0A29-41A5-B1B7-EA5A9A272C0C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190500"/>
    <xdr:sp macro="" textlink="">
      <xdr:nvSpPr>
        <xdr:cNvPr id="7583" name="Text Box 6">
          <a:extLst>
            <a:ext uri="{FF2B5EF4-FFF2-40B4-BE49-F238E27FC236}">
              <a16:creationId xmlns:a16="http://schemas.microsoft.com/office/drawing/2014/main" id="{6C0555EE-EEFB-4D42-8B55-22B2843E5472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9375" cy="219075"/>
    <xdr:sp macro="" textlink="">
      <xdr:nvSpPr>
        <xdr:cNvPr id="7584" name="Text Box 6">
          <a:extLst>
            <a:ext uri="{FF2B5EF4-FFF2-40B4-BE49-F238E27FC236}">
              <a16:creationId xmlns:a16="http://schemas.microsoft.com/office/drawing/2014/main" id="{BC5AD2BA-FD89-486D-8F4F-A0FA9A0F408D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0"/>
    <xdr:sp macro="" textlink="">
      <xdr:nvSpPr>
        <xdr:cNvPr id="7585" name="Text Box 6">
          <a:extLst>
            <a:ext uri="{FF2B5EF4-FFF2-40B4-BE49-F238E27FC236}">
              <a16:creationId xmlns:a16="http://schemas.microsoft.com/office/drawing/2014/main" id="{F2855FB3-1A52-4237-ADB1-1C361169AF6E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9375" cy="219075"/>
    <xdr:sp macro="" textlink="">
      <xdr:nvSpPr>
        <xdr:cNvPr id="7586" name="Text Box 6">
          <a:extLst>
            <a:ext uri="{FF2B5EF4-FFF2-40B4-BE49-F238E27FC236}">
              <a16:creationId xmlns:a16="http://schemas.microsoft.com/office/drawing/2014/main" id="{995089C3-209B-4076-B581-E28C5E9A6EE6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9375" cy="219075"/>
    <xdr:sp macro="" textlink="">
      <xdr:nvSpPr>
        <xdr:cNvPr id="7587" name="Text Box 6">
          <a:extLst>
            <a:ext uri="{FF2B5EF4-FFF2-40B4-BE49-F238E27FC236}">
              <a16:creationId xmlns:a16="http://schemas.microsoft.com/office/drawing/2014/main" id="{F813FCFE-2091-46A9-AE50-93C34B22D0DB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9375" cy="219075"/>
    <xdr:sp macro="" textlink="">
      <xdr:nvSpPr>
        <xdr:cNvPr id="7588" name="Text Box 6">
          <a:extLst>
            <a:ext uri="{FF2B5EF4-FFF2-40B4-BE49-F238E27FC236}">
              <a16:creationId xmlns:a16="http://schemas.microsoft.com/office/drawing/2014/main" id="{91074512-1B19-43B9-B80A-0A43E577F2C6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9375" cy="219075"/>
    <xdr:sp macro="" textlink="">
      <xdr:nvSpPr>
        <xdr:cNvPr id="7589" name="Text Box 6">
          <a:extLst>
            <a:ext uri="{FF2B5EF4-FFF2-40B4-BE49-F238E27FC236}">
              <a16:creationId xmlns:a16="http://schemas.microsoft.com/office/drawing/2014/main" id="{FF54CA6B-B90D-4A53-BBA6-94D123F4E7D0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9375" cy="219075"/>
    <xdr:sp macro="" textlink="">
      <xdr:nvSpPr>
        <xdr:cNvPr id="7590" name="Text Box 6">
          <a:extLst>
            <a:ext uri="{FF2B5EF4-FFF2-40B4-BE49-F238E27FC236}">
              <a16:creationId xmlns:a16="http://schemas.microsoft.com/office/drawing/2014/main" id="{3E543B06-EC1A-4459-9C33-9E401837F25F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9375" cy="219075"/>
    <xdr:sp macro="" textlink="">
      <xdr:nvSpPr>
        <xdr:cNvPr id="7591" name="Text Box 6">
          <a:extLst>
            <a:ext uri="{FF2B5EF4-FFF2-40B4-BE49-F238E27FC236}">
              <a16:creationId xmlns:a16="http://schemas.microsoft.com/office/drawing/2014/main" id="{9C2E6C78-70A1-4B2E-8546-7082D5373509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9375" cy="219075"/>
    <xdr:sp macro="" textlink="">
      <xdr:nvSpPr>
        <xdr:cNvPr id="7592" name="Text Box 6">
          <a:extLst>
            <a:ext uri="{FF2B5EF4-FFF2-40B4-BE49-F238E27FC236}">
              <a16:creationId xmlns:a16="http://schemas.microsoft.com/office/drawing/2014/main" id="{DF554C13-FC8A-48FA-8CF1-421EA44F4ECB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7593" name="Text Box 6">
          <a:extLst>
            <a:ext uri="{FF2B5EF4-FFF2-40B4-BE49-F238E27FC236}">
              <a16:creationId xmlns:a16="http://schemas.microsoft.com/office/drawing/2014/main" id="{E37AA088-EFF2-4539-9DB2-086C32A1F163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215900"/>
    <xdr:sp macro="" textlink="">
      <xdr:nvSpPr>
        <xdr:cNvPr id="7594" name="Text Box 6">
          <a:extLst>
            <a:ext uri="{FF2B5EF4-FFF2-40B4-BE49-F238E27FC236}">
              <a16:creationId xmlns:a16="http://schemas.microsoft.com/office/drawing/2014/main" id="{04852B53-722A-4593-B36B-989E359ADED1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7595" name="Text Box 6">
          <a:extLst>
            <a:ext uri="{FF2B5EF4-FFF2-40B4-BE49-F238E27FC236}">
              <a16:creationId xmlns:a16="http://schemas.microsoft.com/office/drawing/2014/main" id="{DDD603E2-F517-4E0F-9977-067206CFF13C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215900"/>
    <xdr:sp macro="" textlink="">
      <xdr:nvSpPr>
        <xdr:cNvPr id="7596" name="Text Box 5">
          <a:extLst>
            <a:ext uri="{FF2B5EF4-FFF2-40B4-BE49-F238E27FC236}">
              <a16:creationId xmlns:a16="http://schemas.microsoft.com/office/drawing/2014/main" id="{2CEF0230-B1A1-4136-A6D8-31E11C3DEB88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9375" cy="219075"/>
    <xdr:sp macro="" textlink="">
      <xdr:nvSpPr>
        <xdr:cNvPr id="7597" name="Text Box 6">
          <a:extLst>
            <a:ext uri="{FF2B5EF4-FFF2-40B4-BE49-F238E27FC236}">
              <a16:creationId xmlns:a16="http://schemas.microsoft.com/office/drawing/2014/main" id="{BDA11E7B-0A1B-4A12-AFDE-F325B4540444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7598" name="Text Box 6">
          <a:extLst>
            <a:ext uri="{FF2B5EF4-FFF2-40B4-BE49-F238E27FC236}">
              <a16:creationId xmlns:a16="http://schemas.microsoft.com/office/drawing/2014/main" id="{CF5A42B2-AFA9-4F35-8FE0-5D77D958290E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9375" cy="219075"/>
    <xdr:sp macro="" textlink="">
      <xdr:nvSpPr>
        <xdr:cNvPr id="7599" name="Text Box 6">
          <a:extLst>
            <a:ext uri="{FF2B5EF4-FFF2-40B4-BE49-F238E27FC236}">
              <a16:creationId xmlns:a16="http://schemas.microsoft.com/office/drawing/2014/main" id="{075275D5-AF7F-440E-90BB-2E5E029D29DC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7600" name="Text Box 6">
          <a:extLst>
            <a:ext uri="{FF2B5EF4-FFF2-40B4-BE49-F238E27FC236}">
              <a16:creationId xmlns:a16="http://schemas.microsoft.com/office/drawing/2014/main" id="{C2A0DE93-A6AB-4017-B3BF-21EDB233B770}"/>
            </a:ext>
          </a:extLst>
        </xdr:cNvPr>
        <xdr:cNvSpPr txBox="1">
          <a:spLocks noChangeArrowheads="1"/>
        </xdr:cNvSpPr>
      </xdr:nvSpPr>
      <xdr:spPr bwMode="auto">
        <a:xfrm>
          <a:off x="136588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215900"/>
    <xdr:sp macro="" textlink="">
      <xdr:nvSpPr>
        <xdr:cNvPr id="7601" name="Text Box 6">
          <a:extLst>
            <a:ext uri="{FF2B5EF4-FFF2-40B4-BE49-F238E27FC236}">
              <a16:creationId xmlns:a16="http://schemas.microsoft.com/office/drawing/2014/main" id="{BE84CDD4-869C-479B-AE98-A535FE9A1159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9375" cy="219075"/>
    <xdr:sp macro="" textlink="">
      <xdr:nvSpPr>
        <xdr:cNvPr id="7602" name="Text Box 6">
          <a:extLst>
            <a:ext uri="{FF2B5EF4-FFF2-40B4-BE49-F238E27FC236}">
              <a16:creationId xmlns:a16="http://schemas.microsoft.com/office/drawing/2014/main" id="{FBFAA393-6BE3-40BC-8391-E19D1203DB56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215900"/>
    <xdr:sp macro="" textlink="">
      <xdr:nvSpPr>
        <xdr:cNvPr id="7603" name="Text Box 6">
          <a:extLst>
            <a:ext uri="{FF2B5EF4-FFF2-40B4-BE49-F238E27FC236}">
              <a16:creationId xmlns:a16="http://schemas.microsoft.com/office/drawing/2014/main" id="{B395A366-5140-47FA-8DFA-AF223ADC1C4A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215900"/>
    <xdr:sp macro="" textlink="">
      <xdr:nvSpPr>
        <xdr:cNvPr id="7604" name="Text Box 6">
          <a:extLst>
            <a:ext uri="{FF2B5EF4-FFF2-40B4-BE49-F238E27FC236}">
              <a16:creationId xmlns:a16="http://schemas.microsoft.com/office/drawing/2014/main" id="{087D4804-F39C-4D96-9A3E-A1564493A5BB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215900"/>
    <xdr:sp macro="" textlink="">
      <xdr:nvSpPr>
        <xdr:cNvPr id="7605" name="Text Box 5">
          <a:extLst>
            <a:ext uri="{FF2B5EF4-FFF2-40B4-BE49-F238E27FC236}">
              <a16:creationId xmlns:a16="http://schemas.microsoft.com/office/drawing/2014/main" id="{5BAD2389-C8C2-435F-89DF-0CA2992EC104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215900"/>
    <xdr:sp macro="" textlink="">
      <xdr:nvSpPr>
        <xdr:cNvPr id="7606" name="Text Box 6">
          <a:extLst>
            <a:ext uri="{FF2B5EF4-FFF2-40B4-BE49-F238E27FC236}">
              <a16:creationId xmlns:a16="http://schemas.microsoft.com/office/drawing/2014/main" id="{A55BE6DC-AF32-41D4-A3DC-11E5BA008BAD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215900"/>
    <xdr:sp macro="" textlink="">
      <xdr:nvSpPr>
        <xdr:cNvPr id="7607" name="Text Box 5">
          <a:extLst>
            <a:ext uri="{FF2B5EF4-FFF2-40B4-BE49-F238E27FC236}">
              <a16:creationId xmlns:a16="http://schemas.microsoft.com/office/drawing/2014/main" id="{D0309E5C-4A5D-4423-B9F3-85A40B676B0C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215900"/>
    <xdr:sp macro="" textlink="">
      <xdr:nvSpPr>
        <xdr:cNvPr id="7608" name="Text Box 6">
          <a:extLst>
            <a:ext uri="{FF2B5EF4-FFF2-40B4-BE49-F238E27FC236}">
              <a16:creationId xmlns:a16="http://schemas.microsoft.com/office/drawing/2014/main" id="{F290A007-3575-4533-AE96-9BFB885D9195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215900"/>
    <xdr:sp macro="" textlink="">
      <xdr:nvSpPr>
        <xdr:cNvPr id="7609" name="Text Box 5">
          <a:extLst>
            <a:ext uri="{FF2B5EF4-FFF2-40B4-BE49-F238E27FC236}">
              <a16:creationId xmlns:a16="http://schemas.microsoft.com/office/drawing/2014/main" id="{FF048DD9-5C51-4022-8548-325D527C3C1C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215900"/>
    <xdr:sp macro="" textlink="">
      <xdr:nvSpPr>
        <xdr:cNvPr id="7610" name="Text Box 6">
          <a:extLst>
            <a:ext uri="{FF2B5EF4-FFF2-40B4-BE49-F238E27FC236}">
              <a16:creationId xmlns:a16="http://schemas.microsoft.com/office/drawing/2014/main" id="{FAEC4FE5-F56E-4C18-BD21-F6490E63BF1B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215900"/>
    <xdr:sp macro="" textlink="">
      <xdr:nvSpPr>
        <xdr:cNvPr id="7611" name="Text Box 5">
          <a:extLst>
            <a:ext uri="{FF2B5EF4-FFF2-40B4-BE49-F238E27FC236}">
              <a16:creationId xmlns:a16="http://schemas.microsoft.com/office/drawing/2014/main" id="{84C18064-0556-4FD0-A0DE-A3788EF96EB3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215900"/>
    <xdr:sp macro="" textlink="">
      <xdr:nvSpPr>
        <xdr:cNvPr id="7612" name="Text Box 6">
          <a:extLst>
            <a:ext uri="{FF2B5EF4-FFF2-40B4-BE49-F238E27FC236}">
              <a16:creationId xmlns:a16="http://schemas.microsoft.com/office/drawing/2014/main" id="{3BE37EB0-DE07-4AF3-B525-2E56550EC629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613" name="Text Box 6">
          <a:extLst>
            <a:ext uri="{FF2B5EF4-FFF2-40B4-BE49-F238E27FC236}">
              <a16:creationId xmlns:a16="http://schemas.microsoft.com/office/drawing/2014/main" id="{19662974-FA97-4F34-8518-77AE10A6B483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614" name="Text Box 5">
          <a:extLst>
            <a:ext uri="{FF2B5EF4-FFF2-40B4-BE49-F238E27FC236}">
              <a16:creationId xmlns:a16="http://schemas.microsoft.com/office/drawing/2014/main" id="{F0318B77-E939-48F3-AD01-851DFB9EB9AE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615" name="Text Box 6">
          <a:extLst>
            <a:ext uri="{FF2B5EF4-FFF2-40B4-BE49-F238E27FC236}">
              <a16:creationId xmlns:a16="http://schemas.microsoft.com/office/drawing/2014/main" id="{003F05C9-5CD0-4CAF-A631-8A698E344731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616" name="Text Box 6">
          <a:extLst>
            <a:ext uri="{FF2B5EF4-FFF2-40B4-BE49-F238E27FC236}">
              <a16:creationId xmlns:a16="http://schemas.microsoft.com/office/drawing/2014/main" id="{7D8FA3FA-3091-4E7A-8C78-83A4596BD409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617" name="Text Box 5">
          <a:extLst>
            <a:ext uri="{FF2B5EF4-FFF2-40B4-BE49-F238E27FC236}">
              <a16:creationId xmlns:a16="http://schemas.microsoft.com/office/drawing/2014/main" id="{5B80821F-64EF-4766-AF3F-F434E6CBB796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618" name="Text Box 6">
          <a:extLst>
            <a:ext uri="{FF2B5EF4-FFF2-40B4-BE49-F238E27FC236}">
              <a16:creationId xmlns:a16="http://schemas.microsoft.com/office/drawing/2014/main" id="{9D48ABA1-2B80-4620-AF04-E87ED0BB7041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619" name="Text Box 5">
          <a:extLst>
            <a:ext uri="{FF2B5EF4-FFF2-40B4-BE49-F238E27FC236}">
              <a16:creationId xmlns:a16="http://schemas.microsoft.com/office/drawing/2014/main" id="{0E5FCEDA-A5A5-4F0D-B4D4-6A4CDAC4392C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620" name="Text Box 6">
          <a:extLst>
            <a:ext uri="{FF2B5EF4-FFF2-40B4-BE49-F238E27FC236}">
              <a16:creationId xmlns:a16="http://schemas.microsoft.com/office/drawing/2014/main" id="{62732CCE-9602-43EB-9AAB-C515BB62D5AD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621" name="Text Box 6">
          <a:extLst>
            <a:ext uri="{FF2B5EF4-FFF2-40B4-BE49-F238E27FC236}">
              <a16:creationId xmlns:a16="http://schemas.microsoft.com/office/drawing/2014/main" id="{5BBB3125-3526-41AD-B7AC-A9535306807F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622" name="Text Box 6">
          <a:extLst>
            <a:ext uri="{FF2B5EF4-FFF2-40B4-BE49-F238E27FC236}">
              <a16:creationId xmlns:a16="http://schemas.microsoft.com/office/drawing/2014/main" id="{33B201CB-DC59-4CE1-BB82-7BE1DB94A84B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623" name="Text Box 6">
          <a:extLst>
            <a:ext uri="{FF2B5EF4-FFF2-40B4-BE49-F238E27FC236}">
              <a16:creationId xmlns:a16="http://schemas.microsoft.com/office/drawing/2014/main" id="{727DC30B-E812-4403-841F-6AFEE60426E3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624" name="Text Box 6">
          <a:extLst>
            <a:ext uri="{FF2B5EF4-FFF2-40B4-BE49-F238E27FC236}">
              <a16:creationId xmlns:a16="http://schemas.microsoft.com/office/drawing/2014/main" id="{AD788AF8-6AEC-48B9-99E2-F445713E2F8C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625" name="Text Box 6">
          <a:extLst>
            <a:ext uri="{FF2B5EF4-FFF2-40B4-BE49-F238E27FC236}">
              <a16:creationId xmlns:a16="http://schemas.microsoft.com/office/drawing/2014/main" id="{8507D0D4-6DAC-4D7E-8288-015578DD3221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626" name="Text Box 6">
          <a:extLst>
            <a:ext uri="{FF2B5EF4-FFF2-40B4-BE49-F238E27FC236}">
              <a16:creationId xmlns:a16="http://schemas.microsoft.com/office/drawing/2014/main" id="{6BE983CE-829E-4C18-8B31-2691DEFA6826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627" name="Text Box 5">
          <a:extLst>
            <a:ext uri="{FF2B5EF4-FFF2-40B4-BE49-F238E27FC236}">
              <a16:creationId xmlns:a16="http://schemas.microsoft.com/office/drawing/2014/main" id="{3279C5DA-2626-475B-92A7-E3321D5DF646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628" name="Text Box 6">
          <a:extLst>
            <a:ext uri="{FF2B5EF4-FFF2-40B4-BE49-F238E27FC236}">
              <a16:creationId xmlns:a16="http://schemas.microsoft.com/office/drawing/2014/main" id="{6DF25AE3-CE75-48A6-8762-A096388C547D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629" name="Text Box 6">
          <a:extLst>
            <a:ext uri="{FF2B5EF4-FFF2-40B4-BE49-F238E27FC236}">
              <a16:creationId xmlns:a16="http://schemas.microsoft.com/office/drawing/2014/main" id="{BF38CCC0-85EE-418E-BB21-D03020641649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630" name="Text Box 6">
          <a:extLst>
            <a:ext uri="{FF2B5EF4-FFF2-40B4-BE49-F238E27FC236}">
              <a16:creationId xmlns:a16="http://schemas.microsoft.com/office/drawing/2014/main" id="{7716877C-57FA-485C-8253-6E1B4D95672D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631" name="Text Box 5">
          <a:extLst>
            <a:ext uri="{FF2B5EF4-FFF2-40B4-BE49-F238E27FC236}">
              <a16:creationId xmlns:a16="http://schemas.microsoft.com/office/drawing/2014/main" id="{31FD4E99-5A20-498B-9789-60A728EFE071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632" name="Text Box 6">
          <a:extLst>
            <a:ext uri="{FF2B5EF4-FFF2-40B4-BE49-F238E27FC236}">
              <a16:creationId xmlns:a16="http://schemas.microsoft.com/office/drawing/2014/main" id="{988FCF69-A6AD-4BFC-897E-28F7F1D86470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633" name="Text Box 6">
          <a:extLst>
            <a:ext uri="{FF2B5EF4-FFF2-40B4-BE49-F238E27FC236}">
              <a16:creationId xmlns:a16="http://schemas.microsoft.com/office/drawing/2014/main" id="{E5CC1CA8-C163-4CA9-B9D6-232C2D3296FF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634" name="Text Box 5">
          <a:extLst>
            <a:ext uri="{FF2B5EF4-FFF2-40B4-BE49-F238E27FC236}">
              <a16:creationId xmlns:a16="http://schemas.microsoft.com/office/drawing/2014/main" id="{CD1F5C99-A66E-4EA6-8DDB-B93021B5282D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635" name="Text Box 6">
          <a:extLst>
            <a:ext uri="{FF2B5EF4-FFF2-40B4-BE49-F238E27FC236}">
              <a16:creationId xmlns:a16="http://schemas.microsoft.com/office/drawing/2014/main" id="{F7D60832-89EE-445E-9BE9-A715C3BF93C1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636" name="Text Box 6">
          <a:extLst>
            <a:ext uri="{FF2B5EF4-FFF2-40B4-BE49-F238E27FC236}">
              <a16:creationId xmlns:a16="http://schemas.microsoft.com/office/drawing/2014/main" id="{FD6729CD-50B3-4DC4-82F9-FF764BB3DB5C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637" name="Text Box 6">
          <a:extLst>
            <a:ext uri="{FF2B5EF4-FFF2-40B4-BE49-F238E27FC236}">
              <a16:creationId xmlns:a16="http://schemas.microsoft.com/office/drawing/2014/main" id="{76D7266D-4ABD-4CF3-89FF-CE79296FF47E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638" name="Text Box 5">
          <a:extLst>
            <a:ext uri="{FF2B5EF4-FFF2-40B4-BE49-F238E27FC236}">
              <a16:creationId xmlns:a16="http://schemas.microsoft.com/office/drawing/2014/main" id="{18DF5C40-FA39-44C5-A8DF-C714A9EAE39D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639" name="Text Box 6">
          <a:extLst>
            <a:ext uri="{FF2B5EF4-FFF2-40B4-BE49-F238E27FC236}">
              <a16:creationId xmlns:a16="http://schemas.microsoft.com/office/drawing/2014/main" id="{5E118D73-7562-4EB7-AE47-3DC5C12815E5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640" name="Text Box 6">
          <a:extLst>
            <a:ext uri="{FF2B5EF4-FFF2-40B4-BE49-F238E27FC236}">
              <a16:creationId xmlns:a16="http://schemas.microsoft.com/office/drawing/2014/main" id="{185A5A7A-23CB-4E9C-872B-0207507290CF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641" name="Text Box 5">
          <a:extLst>
            <a:ext uri="{FF2B5EF4-FFF2-40B4-BE49-F238E27FC236}">
              <a16:creationId xmlns:a16="http://schemas.microsoft.com/office/drawing/2014/main" id="{E1D2B15E-F021-47B1-9904-A584F5DF057C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642" name="Text Box 6">
          <a:extLst>
            <a:ext uri="{FF2B5EF4-FFF2-40B4-BE49-F238E27FC236}">
              <a16:creationId xmlns:a16="http://schemas.microsoft.com/office/drawing/2014/main" id="{3A3F64EC-727F-4500-8E82-12EF7D6AEF1B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643" name="Text Box 6">
          <a:extLst>
            <a:ext uri="{FF2B5EF4-FFF2-40B4-BE49-F238E27FC236}">
              <a16:creationId xmlns:a16="http://schemas.microsoft.com/office/drawing/2014/main" id="{E03A2C3B-7DD3-4B5E-871F-1972A03A9D3C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644" name="Text Box 6">
          <a:extLst>
            <a:ext uri="{FF2B5EF4-FFF2-40B4-BE49-F238E27FC236}">
              <a16:creationId xmlns:a16="http://schemas.microsoft.com/office/drawing/2014/main" id="{3FD638C1-CA0F-42FB-9CB6-1609C029215F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645" name="Text Box 6">
          <a:extLst>
            <a:ext uri="{FF2B5EF4-FFF2-40B4-BE49-F238E27FC236}">
              <a16:creationId xmlns:a16="http://schemas.microsoft.com/office/drawing/2014/main" id="{4BEF0B01-F53D-4200-BECF-7DEF8DCC4FD4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646" name="Text Box 6">
          <a:extLst>
            <a:ext uri="{FF2B5EF4-FFF2-40B4-BE49-F238E27FC236}">
              <a16:creationId xmlns:a16="http://schemas.microsoft.com/office/drawing/2014/main" id="{844C2811-6245-4223-BDEF-0D6D6F2BBA5F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647" name="Text Box 6">
          <a:extLst>
            <a:ext uri="{FF2B5EF4-FFF2-40B4-BE49-F238E27FC236}">
              <a16:creationId xmlns:a16="http://schemas.microsoft.com/office/drawing/2014/main" id="{B97851C4-E1BD-45FF-946E-52690DD73F4A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648" name="Text Box 6">
          <a:extLst>
            <a:ext uri="{FF2B5EF4-FFF2-40B4-BE49-F238E27FC236}">
              <a16:creationId xmlns:a16="http://schemas.microsoft.com/office/drawing/2014/main" id="{44DA580C-A41C-4D97-912B-7BF979B500F6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649" name="Text Box 6">
          <a:extLst>
            <a:ext uri="{FF2B5EF4-FFF2-40B4-BE49-F238E27FC236}">
              <a16:creationId xmlns:a16="http://schemas.microsoft.com/office/drawing/2014/main" id="{F8D07DEF-319F-421A-8B25-6D3B1820B8CD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650" name="Text Box 6">
          <a:extLst>
            <a:ext uri="{FF2B5EF4-FFF2-40B4-BE49-F238E27FC236}">
              <a16:creationId xmlns:a16="http://schemas.microsoft.com/office/drawing/2014/main" id="{D816E89E-8F95-4D2F-B17B-912C00480448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651" name="Text Box 6">
          <a:extLst>
            <a:ext uri="{FF2B5EF4-FFF2-40B4-BE49-F238E27FC236}">
              <a16:creationId xmlns:a16="http://schemas.microsoft.com/office/drawing/2014/main" id="{B25E0220-CCA4-46B3-B6B1-E9C5BDD71205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652" name="Text Box 6">
          <a:extLst>
            <a:ext uri="{FF2B5EF4-FFF2-40B4-BE49-F238E27FC236}">
              <a16:creationId xmlns:a16="http://schemas.microsoft.com/office/drawing/2014/main" id="{703B748B-48B8-41EE-8781-52BAC0C8D8B7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653" name="Text Box 5">
          <a:extLst>
            <a:ext uri="{FF2B5EF4-FFF2-40B4-BE49-F238E27FC236}">
              <a16:creationId xmlns:a16="http://schemas.microsoft.com/office/drawing/2014/main" id="{9037353E-6EAD-43EB-B8B3-79F6E3D326A8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654" name="Text Box 6">
          <a:extLst>
            <a:ext uri="{FF2B5EF4-FFF2-40B4-BE49-F238E27FC236}">
              <a16:creationId xmlns:a16="http://schemas.microsoft.com/office/drawing/2014/main" id="{C8EA8CBF-82C0-4B1C-B289-F75235D64DE3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655" name="Text Box 6">
          <a:extLst>
            <a:ext uri="{FF2B5EF4-FFF2-40B4-BE49-F238E27FC236}">
              <a16:creationId xmlns:a16="http://schemas.microsoft.com/office/drawing/2014/main" id="{E032D23C-ECC6-494E-8804-A3104FBCBFE1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656" name="Text Box 5">
          <a:extLst>
            <a:ext uri="{FF2B5EF4-FFF2-40B4-BE49-F238E27FC236}">
              <a16:creationId xmlns:a16="http://schemas.microsoft.com/office/drawing/2014/main" id="{AD7C3938-8FF4-4DFB-816A-79B066F208CA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657" name="Text Box 6">
          <a:extLst>
            <a:ext uri="{FF2B5EF4-FFF2-40B4-BE49-F238E27FC236}">
              <a16:creationId xmlns:a16="http://schemas.microsoft.com/office/drawing/2014/main" id="{75DD7742-CED4-45F8-9E09-873527516A44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658" name="Text Box 6">
          <a:extLst>
            <a:ext uri="{FF2B5EF4-FFF2-40B4-BE49-F238E27FC236}">
              <a16:creationId xmlns:a16="http://schemas.microsoft.com/office/drawing/2014/main" id="{F8FB198B-965D-4B22-9C6B-D55E7EC00CB1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659" name="Text Box 6">
          <a:extLst>
            <a:ext uri="{FF2B5EF4-FFF2-40B4-BE49-F238E27FC236}">
              <a16:creationId xmlns:a16="http://schemas.microsoft.com/office/drawing/2014/main" id="{DC027194-6C95-4EA9-9496-0D61CDBCE13B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660" name="Text Box 5">
          <a:extLst>
            <a:ext uri="{FF2B5EF4-FFF2-40B4-BE49-F238E27FC236}">
              <a16:creationId xmlns:a16="http://schemas.microsoft.com/office/drawing/2014/main" id="{5D38AE0E-A667-488D-9DBA-5CB013672AD5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661" name="Text Box 6">
          <a:extLst>
            <a:ext uri="{FF2B5EF4-FFF2-40B4-BE49-F238E27FC236}">
              <a16:creationId xmlns:a16="http://schemas.microsoft.com/office/drawing/2014/main" id="{83C90DCD-9223-4B66-A8DF-238145641081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662" name="Text Box 6">
          <a:extLst>
            <a:ext uri="{FF2B5EF4-FFF2-40B4-BE49-F238E27FC236}">
              <a16:creationId xmlns:a16="http://schemas.microsoft.com/office/drawing/2014/main" id="{FBA14E37-5BBE-4EF8-8946-6C59D377BE49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663" name="Text Box 5">
          <a:extLst>
            <a:ext uri="{FF2B5EF4-FFF2-40B4-BE49-F238E27FC236}">
              <a16:creationId xmlns:a16="http://schemas.microsoft.com/office/drawing/2014/main" id="{73DC3ED6-16C1-4B7E-83AE-57E4985F49E7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664" name="Text Box 6">
          <a:extLst>
            <a:ext uri="{FF2B5EF4-FFF2-40B4-BE49-F238E27FC236}">
              <a16:creationId xmlns:a16="http://schemas.microsoft.com/office/drawing/2014/main" id="{482FA689-DF76-4D65-BA7E-89254B70E529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665" name="Text Box 6">
          <a:extLst>
            <a:ext uri="{FF2B5EF4-FFF2-40B4-BE49-F238E27FC236}">
              <a16:creationId xmlns:a16="http://schemas.microsoft.com/office/drawing/2014/main" id="{4BE0FA23-4C67-4174-B1C2-D8B92B863BC1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666" name="Text Box 6">
          <a:extLst>
            <a:ext uri="{FF2B5EF4-FFF2-40B4-BE49-F238E27FC236}">
              <a16:creationId xmlns:a16="http://schemas.microsoft.com/office/drawing/2014/main" id="{0B1DF520-2782-4226-8F09-D8281B7E8745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667" name="Text Box 6">
          <a:extLst>
            <a:ext uri="{FF2B5EF4-FFF2-40B4-BE49-F238E27FC236}">
              <a16:creationId xmlns:a16="http://schemas.microsoft.com/office/drawing/2014/main" id="{C65EBA4E-54A6-4186-AF3F-EA90535570CE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668" name="Text Box 6">
          <a:extLst>
            <a:ext uri="{FF2B5EF4-FFF2-40B4-BE49-F238E27FC236}">
              <a16:creationId xmlns:a16="http://schemas.microsoft.com/office/drawing/2014/main" id="{4F1A6FC8-AF91-466B-BACB-3A30341BAC07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669" name="Text Box 6">
          <a:extLst>
            <a:ext uri="{FF2B5EF4-FFF2-40B4-BE49-F238E27FC236}">
              <a16:creationId xmlns:a16="http://schemas.microsoft.com/office/drawing/2014/main" id="{365E7A13-546C-4F1C-BD69-A56C688DDB40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670" name="Text Box 6">
          <a:extLst>
            <a:ext uri="{FF2B5EF4-FFF2-40B4-BE49-F238E27FC236}">
              <a16:creationId xmlns:a16="http://schemas.microsoft.com/office/drawing/2014/main" id="{9E09C100-381B-42E4-A3A7-46E774C2A4D9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671" name="Text Box 6">
          <a:extLst>
            <a:ext uri="{FF2B5EF4-FFF2-40B4-BE49-F238E27FC236}">
              <a16:creationId xmlns:a16="http://schemas.microsoft.com/office/drawing/2014/main" id="{FF125D49-7B4D-4679-B50A-31D663FD755C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672" name="Text Box 6">
          <a:extLst>
            <a:ext uri="{FF2B5EF4-FFF2-40B4-BE49-F238E27FC236}">
              <a16:creationId xmlns:a16="http://schemas.microsoft.com/office/drawing/2014/main" id="{707A249E-F0D4-46C2-8425-73471BFDF20E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673" name="Text Box 5">
          <a:extLst>
            <a:ext uri="{FF2B5EF4-FFF2-40B4-BE49-F238E27FC236}">
              <a16:creationId xmlns:a16="http://schemas.microsoft.com/office/drawing/2014/main" id="{9E177BD7-12ED-47FF-AFF7-899AC9CC7C3D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674" name="Text Box 6">
          <a:extLst>
            <a:ext uri="{FF2B5EF4-FFF2-40B4-BE49-F238E27FC236}">
              <a16:creationId xmlns:a16="http://schemas.microsoft.com/office/drawing/2014/main" id="{97714619-D08E-43E8-ACA7-5AA74EB56113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675" name="Text Box 5">
          <a:extLst>
            <a:ext uri="{FF2B5EF4-FFF2-40B4-BE49-F238E27FC236}">
              <a16:creationId xmlns:a16="http://schemas.microsoft.com/office/drawing/2014/main" id="{368CEF16-E006-443C-8CBB-32F1D87E73A5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676" name="Text Box 6">
          <a:extLst>
            <a:ext uri="{FF2B5EF4-FFF2-40B4-BE49-F238E27FC236}">
              <a16:creationId xmlns:a16="http://schemas.microsoft.com/office/drawing/2014/main" id="{95B478ED-6C06-43FA-8D28-68027938064C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16</xdr:col>
      <xdr:colOff>981075</xdr:colOff>
      <xdr:row>33</xdr:row>
      <xdr:rowOff>266700</xdr:rowOff>
    </xdr:from>
    <xdr:to>
      <xdr:col>17</xdr:col>
      <xdr:colOff>28575</xdr:colOff>
      <xdr:row>33</xdr:row>
      <xdr:rowOff>292100</xdr:rowOff>
    </xdr:to>
    <xdr:sp macro="" textlink="">
      <xdr:nvSpPr>
        <xdr:cNvPr id="7677" name="Text Box 6">
          <a:extLst>
            <a:ext uri="{FF2B5EF4-FFF2-40B4-BE49-F238E27FC236}">
              <a16:creationId xmlns:a16="http://schemas.microsoft.com/office/drawing/2014/main" id="{E79427BE-C0DF-408C-91A0-64094044CD97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16</xdr:col>
      <xdr:colOff>981075</xdr:colOff>
      <xdr:row>31</xdr:row>
      <xdr:rowOff>266700</xdr:rowOff>
    </xdr:from>
    <xdr:ext cx="79375" cy="219075"/>
    <xdr:sp macro="" textlink="">
      <xdr:nvSpPr>
        <xdr:cNvPr id="7678" name="Text Box 6">
          <a:extLst>
            <a:ext uri="{FF2B5EF4-FFF2-40B4-BE49-F238E27FC236}">
              <a16:creationId xmlns:a16="http://schemas.microsoft.com/office/drawing/2014/main" id="{791CFA2D-7694-441F-82D5-3DD723C2202D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6200" cy="215900"/>
    <xdr:sp macro="" textlink="">
      <xdr:nvSpPr>
        <xdr:cNvPr id="7679" name="Text Box 6">
          <a:extLst>
            <a:ext uri="{FF2B5EF4-FFF2-40B4-BE49-F238E27FC236}">
              <a16:creationId xmlns:a16="http://schemas.microsoft.com/office/drawing/2014/main" id="{90BD8F0F-C309-47CF-B572-4BF77918E381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680" name="Text Box 5">
          <a:extLst>
            <a:ext uri="{FF2B5EF4-FFF2-40B4-BE49-F238E27FC236}">
              <a16:creationId xmlns:a16="http://schemas.microsoft.com/office/drawing/2014/main" id="{CAF53EDF-F48C-4D4E-BFE1-C63F8BDAB594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681" name="Text Box 6">
          <a:extLst>
            <a:ext uri="{FF2B5EF4-FFF2-40B4-BE49-F238E27FC236}">
              <a16:creationId xmlns:a16="http://schemas.microsoft.com/office/drawing/2014/main" id="{B9BE486C-F4FF-4744-A24E-8DABDB6E029B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682" name="Text Box 6">
          <a:extLst>
            <a:ext uri="{FF2B5EF4-FFF2-40B4-BE49-F238E27FC236}">
              <a16:creationId xmlns:a16="http://schemas.microsoft.com/office/drawing/2014/main" id="{DF2D655C-5D58-4E94-8FA7-285E971869A3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6200" cy="215900"/>
    <xdr:sp macro="" textlink="">
      <xdr:nvSpPr>
        <xdr:cNvPr id="7683" name="Text Box 6">
          <a:extLst>
            <a:ext uri="{FF2B5EF4-FFF2-40B4-BE49-F238E27FC236}">
              <a16:creationId xmlns:a16="http://schemas.microsoft.com/office/drawing/2014/main" id="{147A45A4-DA1A-4320-A657-1B090CD7C376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9375" cy="219075"/>
    <xdr:sp macro="" textlink="">
      <xdr:nvSpPr>
        <xdr:cNvPr id="7684" name="Text Box 6">
          <a:extLst>
            <a:ext uri="{FF2B5EF4-FFF2-40B4-BE49-F238E27FC236}">
              <a16:creationId xmlns:a16="http://schemas.microsoft.com/office/drawing/2014/main" id="{689922FA-60EE-4C1C-AB4E-D8B7F5DE3C7A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6200" cy="215900"/>
    <xdr:sp macro="" textlink="">
      <xdr:nvSpPr>
        <xdr:cNvPr id="7685" name="Text Box 5">
          <a:extLst>
            <a:ext uri="{FF2B5EF4-FFF2-40B4-BE49-F238E27FC236}">
              <a16:creationId xmlns:a16="http://schemas.microsoft.com/office/drawing/2014/main" id="{FDCEE8EE-141E-42AA-A7CD-3CC5F0D05EFF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6200" cy="215900"/>
    <xdr:sp macro="" textlink="">
      <xdr:nvSpPr>
        <xdr:cNvPr id="7686" name="Text Box 6">
          <a:extLst>
            <a:ext uri="{FF2B5EF4-FFF2-40B4-BE49-F238E27FC236}">
              <a16:creationId xmlns:a16="http://schemas.microsoft.com/office/drawing/2014/main" id="{87EEB31D-1C53-4265-B0D4-52EB83E6B1A1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5400"/>
    <xdr:sp macro="" textlink="">
      <xdr:nvSpPr>
        <xdr:cNvPr id="7687" name="Text Box 6">
          <a:extLst>
            <a:ext uri="{FF2B5EF4-FFF2-40B4-BE49-F238E27FC236}">
              <a16:creationId xmlns:a16="http://schemas.microsoft.com/office/drawing/2014/main" id="{6F991D51-3FFC-403F-9345-5D0A8AD82C84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688" name="Text Box 6">
          <a:extLst>
            <a:ext uri="{FF2B5EF4-FFF2-40B4-BE49-F238E27FC236}">
              <a16:creationId xmlns:a16="http://schemas.microsoft.com/office/drawing/2014/main" id="{C11D186E-A1C8-4A8C-B3A8-410FBD3A6F9D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689" name="Text Box 6">
          <a:extLst>
            <a:ext uri="{FF2B5EF4-FFF2-40B4-BE49-F238E27FC236}">
              <a16:creationId xmlns:a16="http://schemas.microsoft.com/office/drawing/2014/main" id="{59261F4F-33FF-42F0-9FB6-FB141BDC9B05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690" name="Text Box 6">
          <a:extLst>
            <a:ext uri="{FF2B5EF4-FFF2-40B4-BE49-F238E27FC236}">
              <a16:creationId xmlns:a16="http://schemas.microsoft.com/office/drawing/2014/main" id="{A80D9AD3-8D01-41C0-A747-6CF88D6A00AC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691" name="Text Box 6">
          <a:extLst>
            <a:ext uri="{FF2B5EF4-FFF2-40B4-BE49-F238E27FC236}">
              <a16:creationId xmlns:a16="http://schemas.microsoft.com/office/drawing/2014/main" id="{5C6DE3CB-170E-4215-B15A-7CA13549E769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692" name="Text Box 6">
          <a:extLst>
            <a:ext uri="{FF2B5EF4-FFF2-40B4-BE49-F238E27FC236}">
              <a16:creationId xmlns:a16="http://schemas.microsoft.com/office/drawing/2014/main" id="{BB90ED2B-7FF7-490C-B042-30545D5F2F93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693" name="Text Box 6">
          <a:extLst>
            <a:ext uri="{FF2B5EF4-FFF2-40B4-BE49-F238E27FC236}">
              <a16:creationId xmlns:a16="http://schemas.microsoft.com/office/drawing/2014/main" id="{BACA1886-CE23-4589-90C4-CBA42C58DC6A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694" name="Text Box 6">
          <a:extLst>
            <a:ext uri="{FF2B5EF4-FFF2-40B4-BE49-F238E27FC236}">
              <a16:creationId xmlns:a16="http://schemas.microsoft.com/office/drawing/2014/main" id="{A244ADE5-9FBE-4B1C-803B-B16D600A79FD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695" name="Text Box 6">
          <a:extLst>
            <a:ext uri="{FF2B5EF4-FFF2-40B4-BE49-F238E27FC236}">
              <a16:creationId xmlns:a16="http://schemas.microsoft.com/office/drawing/2014/main" id="{D8C90CC4-5C33-44E2-B058-59C5E3A2B9FD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696" name="Text Box 5">
          <a:extLst>
            <a:ext uri="{FF2B5EF4-FFF2-40B4-BE49-F238E27FC236}">
              <a16:creationId xmlns:a16="http://schemas.microsoft.com/office/drawing/2014/main" id="{F2109396-A0F3-4BD3-A100-EEB8AFFB1C6C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697" name="Text Box 6">
          <a:extLst>
            <a:ext uri="{FF2B5EF4-FFF2-40B4-BE49-F238E27FC236}">
              <a16:creationId xmlns:a16="http://schemas.microsoft.com/office/drawing/2014/main" id="{554E0D9E-344A-423B-BF61-4747F93629FE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698" name="Text Box 6">
          <a:extLst>
            <a:ext uri="{FF2B5EF4-FFF2-40B4-BE49-F238E27FC236}">
              <a16:creationId xmlns:a16="http://schemas.microsoft.com/office/drawing/2014/main" id="{975D5158-F4D4-4F0D-AE5E-43DB385AB2CF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699" name="Text Box 6">
          <a:extLst>
            <a:ext uri="{FF2B5EF4-FFF2-40B4-BE49-F238E27FC236}">
              <a16:creationId xmlns:a16="http://schemas.microsoft.com/office/drawing/2014/main" id="{72F8827E-2C36-4B11-8D98-6CD75BCC9845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700" name="Text Box 6">
          <a:extLst>
            <a:ext uri="{FF2B5EF4-FFF2-40B4-BE49-F238E27FC236}">
              <a16:creationId xmlns:a16="http://schemas.microsoft.com/office/drawing/2014/main" id="{8D95DAE1-A7C7-4ECE-B644-D12404B5312B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701" name="Text Box 6">
          <a:extLst>
            <a:ext uri="{FF2B5EF4-FFF2-40B4-BE49-F238E27FC236}">
              <a16:creationId xmlns:a16="http://schemas.microsoft.com/office/drawing/2014/main" id="{BEC42D6C-58B4-410C-BBB6-CED5CBFD829C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702" name="Text Box 6">
          <a:extLst>
            <a:ext uri="{FF2B5EF4-FFF2-40B4-BE49-F238E27FC236}">
              <a16:creationId xmlns:a16="http://schemas.microsoft.com/office/drawing/2014/main" id="{A98AF554-5C1F-4B26-B235-623A30F63969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703" name="Text Box 6">
          <a:extLst>
            <a:ext uri="{FF2B5EF4-FFF2-40B4-BE49-F238E27FC236}">
              <a16:creationId xmlns:a16="http://schemas.microsoft.com/office/drawing/2014/main" id="{7B8D628E-B19B-46D2-90F8-3B9FFB7DFA71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704" name="Text Box 5">
          <a:extLst>
            <a:ext uri="{FF2B5EF4-FFF2-40B4-BE49-F238E27FC236}">
              <a16:creationId xmlns:a16="http://schemas.microsoft.com/office/drawing/2014/main" id="{217A439F-C56C-4D4E-B16B-E14DB18E1D34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705" name="Text Box 6">
          <a:extLst>
            <a:ext uri="{FF2B5EF4-FFF2-40B4-BE49-F238E27FC236}">
              <a16:creationId xmlns:a16="http://schemas.microsoft.com/office/drawing/2014/main" id="{8C7025F6-DFD6-451C-8563-84AAEF799967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0"/>
    <xdr:sp macro="" textlink="">
      <xdr:nvSpPr>
        <xdr:cNvPr id="7706" name="Text Box 6">
          <a:extLst>
            <a:ext uri="{FF2B5EF4-FFF2-40B4-BE49-F238E27FC236}">
              <a16:creationId xmlns:a16="http://schemas.microsoft.com/office/drawing/2014/main" id="{FE2F1B54-BDEF-4465-8313-4B13920FC80D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5400"/>
    <xdr:sp macro="" textlink="">
      <xdr:nvSpPr>
        <xdr:cNvPr id="7707" name="Text Box 6">
          <a:extLst>
            <a:ext uri="{FF2B5EF4-FFF2-40B4-BE49-F238E27FC236}">
              <a16:creationId xmlns:a16="http://schemas.microsoft.com/office/drawing/2014/main" id="{59F47219-E423-4D22-939D-59FC3D7D7256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708" name="Text Box 6">
          <a:extLst>
            <a:ext uri="{FF2B5EF4-FFF2-40B4-BE49-F238E27FC236}">
              <a16:creationId xmlns:a16="http://schemas.microsoft.com/office/drawing/2014/main" id="{C2096EF0-BE49-493B-B9C8-D2D911395F42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0"/>
    <xdr:sp macro="" textlink="">
      <xdr:nvSpPr>
        <xdr:cNvPr id="7709" name="Text Box 6">
          <a:extLst>
            <a:ext uri="{FF2B5EF4-FFF2-40B4-BE49-F238E27FC236}">
              <a16:creationId xmlns:a16="http://schemas.microsoft.com/office/drawing/2014/main" id="{D4842C1F-6541-470A-A8B0-98F21BFC80D0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5400"/>
    <xdr:sp macro="" textlink="">
      <xdr:nvSpPr>
        <xdr:cNvPr id="7710" name="Text Box 6">
          <a:extLst>
            <a:ext uri="{FF2B5EF4-FFF2-40B4-BE49-F238E27FC236}">
              <a16:creationId xmlns:a16="http://schemas.microsoft.com/office/drawing/2014/main" id="{141C533A-F3BB-4DB4-A11C-90992BADA53D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711" name="Text Box 6">
          <a:extLst>
            <a:ext uri="{FF2B5EF4-FFF2-40B4-BE49-F238E27FC236}">
              <a16:creationId xmlns:a16="http://schemas.microsoft.com/office/drawing/2014/main" id="{478D8074-D5A5-4BC0-88A3-0F0976181B59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712" name="Text Box 5">
          <a:extLst>
            <a:ext uri="{FF2B5EF4-FFF2-40B4-BE49-F238E27FC236}">
              <a16:creationId xmlns:a16="http://schemas.microsoft.com/office/drawing/2014/main" id="{C4DE72D3-A486-4B6F-808F-E411AAFD5A0E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713" name="Text Box 6">
          <a:extLst>
            <a:ext uri="{FF2B5EF4-FFF2-40B4-BE49-F238E27FC236}">
              <a16:creationId xmlns:a16="http://schemas.microsoft.com/office/drawing/2014/main" id="{B7E8BE0C-83AD-4644-9AC9-6014EBA92D8D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0"/>
    <xdr:sp macro="" textlink="">
      <xdr:nvSpPr>
        <xdr:cNvPr id="7714" name="Text Box 6">
          <a:extLst>
            <a:ext uri="{FF2B5EF4-FFF2-40B4-BE49-F238E27FC236}">
              <a16:creationId xmlns:a16="http://schemas.microsoft.com/office/drawing/2014/main" id="{CEA62459-533A-4104-8ECF-27638E410E5D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5400"/>
    <xdr:sp macro="" textlink="">
      <xdr:nvSpPr>
        <xdr:cNvPr id="7715" name="Text Box 6">
          <a:extLst>
            <a:ext uri="{FF2B5EF4-FFF2-40B4-BE49-F238E27FC236}">
              <a16:creationId xmlns:a16="http://schemas.microsoft.com/office/drawing/2014/main" id="{5CFED8BF-1730-40B0-A3DD-83EDAC9E06BF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716" name="Text Box 6">
          <a:extLst>
            <a:ext uri="{FF2B5EF4-FFF2-40B4-BE49-F238E27FC236}">
              <a16:creationId xmlns:a16="http://schemas.microsoft.com/office/drawing/2014/main" id="{5A6D6D8D-056C-4555-A0FE-7F16A80C3352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717" name="Text Box 5">
          <a:extLst>
            <a:ext uri="{FF2B5EF4-FFF2-40B4-BE49-F238E27FC236}">
              <a16:creationId xmlns:a16="http://schemas.microsoft.com/office/drawing/2014/main" id="{B7C25DCE-A591-4E72-91B0-A2A484904598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0"/>
    <xdr:sp macro="" textlink="">
      <xdr:nvSpPr>
        <xdr:cNvPr id="7718" name="Text Box 6">
          <a:extLst>
            <a:ext uri="{FF2B5EF4-FFF2-40B4-BE49-F238E27FC236}">
              <a16:creationId xmlns:a16="http://schemas.microsoft.com/office/drawing/2014/main" id="{A26E8CC8-65EF-4B9F-99AB-BC6B9C071ED8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5400"/>
    <xdr:sp macro="" textlink="">
      <xdr:nvSpPr>
        <xdr:cNvPr id="7719" name="Text Box 6">
          <a:extLst>
            <a:ext uri="{FF2B5EF4-FFF2-40B4-BE49-F238E27FC236}">
              <a16:creationId xmlns:a16="http://schemas.microsoft.com/office/drawing/2014/main" id="{011E6997-E88C-4C31-A633-FEC46EA3BE90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720" name="Text Box 6">
          <a:extLst>
            <a:ext uri="{FF2B5EF4-FFF2-40B4-BE49-F238E27FC236}">
              <a16:creationId xmlns:a16="http://schemas.microsoft.com/office/drawing/2014/main" id="{D8F78B55-ADC7-414D-B85A-5BFF4B31741F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721" name="Text Box 6">
          <a:extLst>
            <a:ext uri="{FF2B5EF4-FFF2-40B4-BE49-F238E27FC236}">
              <a16:creationId xmlns:a16="http://schemas.microsoft.com/office/drawing/2014/main" id="{EBC7804C-455B-4F1A-B061-9F5389B8B7F1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722" name="Text Box 6">
          <a:extLst>
            <a:ext uri="{FF2B5EF4-FFF2-40B4-BE49-F238E27FC236}">
              <a16:creationId xmlns:a16="http://schemas.microsoft.com/office/drawing/2014/main" id="{0EC1ABB0-ECDE-4F78-A9E4-DFF5BA726EFF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723" name="Text Box 5">
          <a:extLst>
            <a:ext uri="{FF2B5EF4-FFF2-40B4-BE49-F238E27FC236}">
              <a16:creationId xmlns:a16="http://schemas.microsoft.com/office/drawing/2014/main" id="{E40629FF-1AC8-467C-88F2-7061621F3DBC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724" name="Text Box 6">
          <a:extLst>
            <a:ext uri="{FF2B5EF4-FFF2-40B4-BE49-F238E27FC236}">
              <a16:creationId xmlns:a16="http://schemas.microsoft.com/office/drawing/2014/main" id="{A61EAB55-D192-4679-83BF-43AB94830366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725" name="Text Box 6">
          <a:extLst>
            <a:ext uri="{FF2B5EF4-FFF2-40B4-BE49-F238E27FC236}">
              <a16:creationId xmlns:a16="http://schemas.microsoft.com/office/drawing/2014/main" id="{A64BFE64-1FEE-455C-A0C6-12AC6AF3D4D6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726" name="Text Box 5">
          <a:extLst>
            <a:ext uri="{FF2B5EF4-FFF2-40B4-BE49-F238E27FC236}">
              <a16:creationId xmlns:a16="http://schemas.microsoft.com/office/drawing/2014/main" id="{73ED54C2-8B48-4590-BEBB-907C35D9D5AD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727" name="Text Box 6">
          <a:extLst>
            <a:ext uri="{FF2B5EF4-FFF2-40B4-BE49-F238E27FC236}">
              <a16:creationId xmlns:a16="http://schemas.microsoft.com/office/drawing/2014/main" id="{E7C2DB43-4982-4100-9648-F7943C892C38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728" name="Text Box 6">
          <a:extLst>
            <a:ext uri="{FF2B5EF4-FFF2-40B4-BE49-F238E27FC236}">
              <a16:creationId xmlns:a16="http://schemas.microsoft.com/office/drawing/2014/main" id="{E4EDDF91-3DD1-4596-93BE-7B51E3C92E25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729" name="Text Box 6">
          <a:extLst>
            <a:ext uri="{FF2B5EF4-FFF2-40B4-BE49-F238E27FC236}">
              <a16:creationId xmlns:a16="http://schemas.microsoft.com/office/drawing/2014/main" id="{E0CF503E-B2D6-4782-9219-2DDE42062A50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730" name="Text Box 6">
          <a:extLst>
            <a:ext uri="{FF2B5EF4-FFF2-40B4-BE49-F238E27FC236}">
              <a16:creationId xmlns:a16="http://schemas.microsoft.com/office/drawing/2014/main" id="{01525129-E07D-4681-9C91-B0D577851917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731" name="Text Box 6">
          <a:extLst>
            <a:ext uri="{FF2B5EF4-FFF2-40B4-BE49-F238E27FC236}">
              <a16:creationId xmlns:a16="http://schemas.microsoft.com/office/drawing/2014/main" id="{BA4DC7EA-DE3F-4BCC-91EC-F70BBB2529D8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9375" cy="219075"/>
    <xdr:sp macro="" textlink="">
      <xdr:nvSpPr>
        <xdr:cNvPr id="7732" name="Text Box 6">
          <a:extLst>
            <a:ext uri="{FF2B5EF4-FFF2-40B4-BE49-F238E27FC236}">
              <a16:creationId xmlns:a16="http://schemas.microsoft.com/office/drawing/2014/main" id="{1B310252-6230-4540-81A6-B4F3D14653A0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31</xdr:row>
      <xdr:rowOff>266700</xdr:rowOff>
    </xdr:from>
    <xdr:ext cx="76200" cy="215900"/>
    <xdr:sp macro="" textlink="">
      <xdr:nvSpPr>
        <xdr:cNvPr id="7733" name="Text Box 6">
          <a:extLst>
            <a:ext uri="{FF2B5EF4-FFF2-40B4-BE49-F238E27FC236}">
              <a16:creationId xmlns:a16="http://schemas.microsoft.com/office/drawing/2014/main" id="{A340BE53-CDBB-4653-BCDB-B56F7F3DCD30}"/>
            </a:ext>
          </a:extLst>
        </xdr:cNvPr>
        <xdr:cNvSpPr txBox="1">
          <a:spLocks noChangeArrowheads="1"/>
        </xdr:cNvSpPr>
      </xdr:nvSpPr>
      <xdr:spPr bwMode="auto">
        <a:xfrm>
          <a:off x="146875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6200" cy="215900"/>
    <xdr:sp macro="" textlink="">
      <xdr:nvSpPr>
        <xdr:cNvPr id="7734" name="Text Box 6">
          <a:extLst>
            <a:ext uri="{FF2B5EF4-FFF2-40B4-BE49-F238E27FC236}">
              <a16:creationId xmlns:a16="http://schemas.microsoft.com/office/drawing/2014/main" id="{F09F02D1-2A3C-4F31-851E-86083EB37E28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6200" cy="215900"/>
    <xdr:sp macro="" textlink="">
      <xdr:nvSpPr>
        <xdr:cNvPr id="7735" name="Text Box 6">
          <a:extLst>
            <a:ext uri="{FF2B5EF4-FFF2-40B4-BE49-F238E27FC236}">
              <a16:creationId xmlns:a16="http://schemas.microsoft.com/office/drawing/2014/main" id="{43BFFAC0-B9F5-4B1E-8046-4D15A2730914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9375" cy="219075"/>
    <xdr:sp macro="" textlink="">
      <xdr:nvSpPr>
        <xdr:cNvPr id="7736" name="Text Box 6">
          <a:extLst>
            <a:ext uri="{FF2B5EF4-FFF2-40B4-BE49-F238E27FC236}">
              <a16:creationId xmlns:a16="http://schemas.microsoft.com/office/drawing/2014/main" id="{E98D432E-853B-4807-8E80-38A28A7EAC54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5400"/>
    <xdr:sp macro="" textlink="">
      <xdr:nvSpPr>
        <xdr:cNvPr id="7737" name="Text Box 6">
          <a:extLst>
            <a:ext uri="{FF2B5EF4-FFF2-40B4-BE49-F238E27FC236}">
              <a16:creationId xmlns:a16="http://schemas.microsoft.com/office/drawing/2014/main" id="{47E8DA17-3057-4598-AD6F-D9B38117B290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6200" cy="215900"/>
    <xdr:sp macro="" textlink="">
      <xdr:nvSpPr>
        <xdr:cNvPr id="7738" name="Text Box 6">
          <a:extLst>
            <a:ext uri="{FF2B5EF4-FFF2-40B4-BE49-F238E27FC236}">
              <a16:creationId xmlns:a16="http://schemas.microsoft.com/office/drawing/2014/main" id="{B00950BB-24E3-4A1A-A7E8-25BC5357FC13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9375" cy="219075"/>
    <xdr:sp macro="" textlink="">
      <xdr:nvSpPr>
        <xdr:cNvPr id="7739" name="Text Box 6">
          <a:extLst>
            <a:ext uri="{FF2B5EF4-FFF2-40B4-BE49-F238E27FC236}">
              <a16:creationId xmlns:a16="http://schemas.microsoft.com/office/drawing/2014/main" id="{F02A84FB-A68A-4516-BBF0-3BE1655D35E2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6200" cy="215900"/>
    <xdr:sp macro="" textlink="">
      <xdr:nvSpPr>
        <xdr:cNvPr id="7740" name="Text Box 6">
          <a:extLst>
            <a:ext uri="{FF2B5EF4-FFF2-40B4-BE49-F238E27FC236}">
              <a16:creationId xmlns:a16="http://schemas.microsoft.com/office/drawing/2014/main" id="{B8DF732D-C4AB-4A3A-A116-C78470222E8C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6200" cy="215900"/>
    <xdr:sp macro="" textlink="">
      <xdr:nvSpPr>
        <xdr:cNvPr id="7741" name="Text Box 6">
          <a:extLst>
            <a:ext uri="{FF2B5EF4-FFF2-40B4-BE49-F238E27FC236}">
              <a16:creationId xmlns:a16="http://schemas.microsoft.com/office/drawing/2014/main" id="{EF935CB8-221A-459D-83CD-65596C7CF34C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9375" cy="219075"/>
    <xdr:sp macro="" textlink="">
      <xdr:nvSpPr>
        <xdr:cNvPr id="7742" name="Text Box 6">
          <a:extLst>
            <a:ext uri="{FF2B5EF4-FFF2-40B4-BE49-F238E27FC236}">
              <a16:creationId xmlns:a16="http://schemas.microsoft.com/office/drawing/2014/main" id="{752F5E50-8F53-4F3F-A74A-AF720CDA194E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9375" cy="219075"/>
    <xdr:sp macro="" textlink="">
      <xdr:nvSpPr>
        <xdr:cNvPr id="7743" name="Text Box 6">
          <a:extLst>
            <a:ext uri="{FF2B5EF4-FFF2-40B4-BE49-F238E27FC236}">
              <a16:creationId xmlns:a16="http://schemas.microsoft.com/office/drawing/2014/main" id="{721CF357-E8F2-483A-A3C2-EF2E06F36078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16</xdr:col>
      <xdr:colOff>981075</xdr:colOff>
      <xdr:row>33</xdr:row>
      <xdr:rowOff>266700</xdr:rowOff>
    </xdr:from>
    <xdr:to>
      <xdr:col>17</xdr:col>
      <xdr:colOff>28575</xdr:colOff>
      <xdr:row>34</xdr:row>
      <xdr:rowOff>30843</xdr:rowOff>
    </xdr:to>
    <xdr:sp macro="" textlink="">
      <xdr:nvSpPr>
        <xdr:cNvPr id="7744" name="Text Box 6">
          <a:extLst>
            <a:ext uri="{FF2B5EF4-FFF2-40B4-BE49-F238E27FC236}">
              <a16:creationId xmlns:a16="http://schemas.microsoft.com/office/drawing/2014/main" id="{ED00442F-40B7-46A2-9FFA-6B81E3009A5E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213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745" name="Text Box 6">
          <a:extLst>
            <a:ext uri="{FF2B5EF4-FFF2-40B4-BE49-F238E27FC236}">
              <a16:creationId xmlns:a16="http://schemas.microsoft.com/office/drawing/2014/main" id="{B26E4D14-AF2E-4E2A-9B60-DAB7D5A9A39D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9375" cy="219075"/>
    <xdr:sp macro="" textlink="">
      <xdr:nvSpPr>
        <xdr:cNvPr id="7746" name="Text Box 6">
          <a:extLst>
            <a:ext uri="{FF2B5EF4-FFF2-40B4-BE49-F238E27FC236}">
              <a16:creationId xmlns:a16="http://schemas.microsoft.com/office/drawing/2014/main" id="{0961DE93-C1ED-4B9F-8C0B-6764B8690AF7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215900"/>
    <xdr:sp macro="" textlink="">
      <xdr:nvSpPr>
        <xdr:cNvPr id="7747" name="Text Box 6">
          <a:extLst>
            <a:ext uri="{FF2B5EF4-FFF2-40B4-BE49-F238E27FC236}">
              <a16:creationId xmlns:a16="http://schemas.microsoft.com/office/drawing/2014/main" id="{0D41D1BE-5165-4025-9FDA-9D0F29E87098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7748" name="Text Box 6">
          <a:extLst>
            <a:ext uri="{FF2B5EF4-FFF2-40B4-BE49-F238E27FC236}">
              <a16:creationId xmlns:a16="http://schemas.microsoft.com/office/drawing/2014/main" id="{681F1CFF-E555-4AED-9793-4163F3C9075D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749" name="Text Box 6">
          <a:extLst>
            <a:ext uri="{FF2B5EF4-FFF2-40B4-BE49-F238E27FC236}">
              <a16:creationId xmlns:a16="http://schemas.microsoft.com/office/drawing/2014/main" id="{535746C7-CAF0-4AD8-905E-17441CE13408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215900"/>
    <xdr:sp macro="" textlink="">
      <xdr:nvSpPr>
        <xdr:cNvPr id="7750" name="Text Box 6">
          <a:extLst>
            <a:ext uri="{FF2B5EF4-FFF2-40B4-BE49-F238E27FC236}">
              <a16:creationId xmlns:a16="http://schemas.microsoft.com/office/drawing/2014/main" id="{CBB57648-4D3E-49A7-A34F-EBC4071929AB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9375" cy="219075"/>
    <xdr:sp macro="" textlink="">
      <xdr:nvSpPr>
        <xdr:cNvPr id="7751" name="Text Box 6">
          <a:extLst>
            <a:ext uri="{FF2B5EF4-FFF2-40B4-BE49-F238E27FC236}">
              <a16:creationId xmlns:a16="http://schemas.microsoft.com/office/drawing/2014/main" id="{360762AA-0F58-441A-9E80-BACED4B39F2A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215900"/>
    <xdr:sp macro="" textlink="">
      <xdr:nvSpPr>
        <xdr:cNvPr id="7752" name="Text Box 5">
          <a:extLst>
            <a:ext uri="{FF2B5EF4-FFF2-40B4-BE49-F238E27FC236}">
              <a16:creationId xmlns:a16="http://schemas.microsoft.com/office/drawing/2014/main" id="{B08CA5F6-1526-43AA-B281-9AC1A14269E7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215900"/>
    <xdr:sp macro="" textlink="">
      <xdr:nvSpPr>
        <xdr:cNvPr id="7753" name="Text Box 6">
          <a:extLst>
            <a:ext uri="{FF2B5EF4-FFF2-40B4-BE49-F238E27FC236}">
              <a16:creationId xmlns:a16="http://schemas.microsoft.com/office/drawing/2014/main" id="{CCCDA78C-CC41-46A4-88C8-0FA0DF5AC1C3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7754" name="Text Box 6">
          <a:extLst>
            <a:ext uri="{FF2B5EF4-FFF2-40B4-BE49-F238E27FC236}">
              <a16:creationId xmlns:a16="http://schemas.microsoft.com/office/drawing/2014/main" id="{C37BB177-AF7F-4ABA-8932-41652483BC2A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35</xdr:row>
      <xdr:rowOff>266700</xdr:rowOff>
    </xdr:from>
    <xdr:ext cx="76200" cy="190500"/>
    <xdr:sp macro="" textlink="">
      <xdr:nvSpPr>
        <xdr:cNvPr id="7755" name="Text Box 6">
          <a:extLst>
            <a:ext uri="{FF2B5EF4-FFF2-40B4-BE49-F238E27FC236}">
              <a16:creationId xmlns:a16="http://schemas.microsoft.com/office/drawing/2014/main" id="{3CE1092E-C63F-4629-9AD1-356BEC3C33BF}"/>
            </a:ext>
          </a:extLst>
        </xdr:cNvPr>
        <xdr:cNvSpPr txBox="1">
          <a:spLocks noChangeArrowheads="1"/>
        </xdr:cNvSpPr>
      </xdr:nvSpPr>
      <xdr:spPr bwMode="auto">
        <a:xfrm>
          <a:off x="157162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7756" name="Text Box 6">
          <a:extLst>
            <a:ext uri="{FF2B5EF4-FFF2-40B4-BE49-F238E27FC236}">
              <a16:creationId xmlns:a16="http://schemas.microsoft.com/office/drawing/2014/main" id="{90965309-B441-4422-B62C-29A91AFA0883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9375" cy="219075"/>
    <xdr:sp macro="" textlink="">
      <xdr:nvSpPr>
        <xdr:cNvPr id="7757" name="Text Box 6">
          <a:extLst>
            <a:ext uri="{FF2B5EF4-FFF2-40B4-BE49-F238E27FC236}">
              <a16:creationId xmlns:a16="http://schemas.microsoft.com/office/drawing/2014/main" id="{EFC623A1-E6A2-43E0-A677-4F353824412C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35</xdr:row>
      <xdr:rowOff>266700</xdr:rowOff>
    </xdr:from>
    <xdr:ext cx="76200" cy="190500"/>
    <xdr:sp macro="" textlink="">
      <xdr:nvSpPr>
        <xdr:cNvPr id="7758" name="Text Box 6">
          <a:extLst>
            <a:ext uri="{FF2B5EF4-FFF2-40B4-BE49-F238E27FC236}">
              <a16:creationId xmlns:a16="http://schemas.microsoft.com/office/drawing/2014/main" id="{97C4D466-248E-4CB9-B4A5-B94CFC29B5C7}"/>
            </a:ext>
          </a:extLst>
        </xdr:cNvPr>
        <xdr:cNvSpPr txBox="1">
          <a:spLocks noChangeArrowheads="1"/>
        </xdr:cNvSpPr>
      </xdr:nvSpPr>
      <xdr:spPr bwMode="auto">
        <a:xfrm>
          <a:off x="157162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7759" name="Text Box 6">
          <a:extLst>
            <a:ext uri="{FF2B5EF4-FFF2-40B4-BE49-F238E27FC236}">
              <a16:creationId xmlns:a16="http://schemas.microsoft.com/office/drawing/2014/main" id="{982CC5B5-D252-4FDE-A391-D5639C3CF0B5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7760" name="Text Box 6">
          <a:extLst>
            <a:ext uri="{FF2B5EF4-FFF2-40B4-BE49-F238E27FC236}">
              <a16:creationId xmlns:a16="http://schemas.microsoft.com/office/drawing/2014/main" id="{BDFBFC23-21F2-423A-A45C-4427279A8583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7761" name="Text Box 5">
          <a:extLst>
            <a:ext uri="{FF2B5EF4-FFF2-40B4-BE49-F238E27FC236}">
              <a16:creationId xmlns:a16="http://schemas.microsoft.com/office/drawing/2014/main" id="{E1230DB6-6D5B-44D7-94F6-5E8954C449D4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7762" name="Text Box 6">
          <a:extLst>
            <a:ext uri="{FF2B5EF4-FFF2-40B4-BE49-F238E27FC236}">
              <a16:creationId xmlns:a16="http://schemas.microsoft.com/office/drawing/2014/main" id="{5C7C8CC1-EB1D-47BE-8A6F-247F82A67C6C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763" name="Text Box 6">
          <a:extLst>
            <a:ext uri="{FF2B5EF4-FFF2-40B4-BE49-F238E27FC236}">
              <a16:creationId xmlns:a16="http://schemas.microsoft.com/office/drawing/2014/main" id="{A33EAFAF-01F0-4AEE-B930-91D4369AE3A9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7764" name="Text Box 6">
          <a:extLst>
            <a:ext uri="{FF2B5EF4-FFF2-40B4-BE49-F238E27FC236}">
              <a16:creationId xmlns:a16="http://schemas.microsoft.com/office/drawing/2014/main" id="{96AE20DE-B191-49FC-9E59-55D0062B9586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765" name="Text Box 6">
          <a:extLst>
            <a:ext uri="{FF2B5EF4-FFF2-40B4-BE49-F238E27FC236}">
              <a16:creationId xmlns:a16="http://schemas.microsoft.com/office/drawing/2014/main" id="{C3F9D0B7-6E20-4907-9FD4-489698E04FD8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766" name="Text Box 6">
          <a:extLst>
            <a:ext uri="{FF2B5EF4-FFF2-40B4-BE49-F238E27FC236}">
              <a16:creationId xmlns:a16="http://schemas.microsoft.com/office/drawing/2014/main" id="{95698322-08C0-41B9-A5AB-DF3D97F9ED6E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767" name="Text Box 5">
          <a:extLst>
            <a:ext uri="{FF2B5EF4-FFF2-40B4-BE49-F238E27FC236}">
              <a16:creationId xmlns:a16="http://schemas.microsoft.com/office/drawing/2014/main" id="{DD2A4A8A-EF32-4D5A-8178-73D563D2096A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7768" name="Text Box 6">
          <a:extLst>
            <a:ext uri="{FF2B5EF4-FFF2-40B4-BE49-F238E27FC236}">
              <a16:creationId xmlns:a16="http://schemas.microsoft.com/office/drawing/2014/main" id="{A94A5900-B7EB-43A9-A51B-A3B1972CA1EC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769" name="Text Box 5">
          <a:extLst>
            <a:ext uri="{FF2B5EF4-FFF2-40B4-BE49-F238E27FC236}">
              <a16:creationId xmlns:a16="http://schemas.microsoft.com/office/drawing/2014/main" id="{5134A556-BAAD-4928-B4BC-EB631A64E9C8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770" name="Text Box 6">
          <a:extLst>
            <a:ext uri="{FF2B5EF4-FFF2-40B4-BE49-F238E27FC236}">
              <a16:creationId xmlns:a16="http://schemas.microsoft.com/office/drawing/2014/main" id="{88B92A3F-2EAB-4906-B7DA-BB69B8298B49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771" name="Text Box 6">
          <a:extLst>
            <a:ext uri="{FF2B5EF4-FFF2-40B4-BE49-F238E27FC236}">
              <a16:creationId xmlns:a16="http://schemas.microsoft.com/office/drawing/2014/main" id="{354651A2-96E0-40AA-B25B-03F6DEA89078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7772" name="Text Box 6">
          <a:extLst>
            <a:ext uri="{FF2B5EF4-FFF2-40B4-BE49-F238E27FC236}">
              <a16:creationId xmlns:a16="http://schemas.microsoft.com/office/drawing/2014/main" id="{07B9A13F-DD50-4C48-ABF1-B80AC21BC370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7773" name="Text Box 6">
          <a:extLst>
            <a:ext uri="{FF2B5EF4-FFF2-40B4-BE49-F238E27FC236}">
              <a16:creationId xmlns:a16="http://schemas.microsoft.com/office/drawing/2014/main" id="{1C0068E7-01EA-4755-8E01-FEC17958A38C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9375" cy="219075"/>
    <xdr:sp macro="" textlink="">
      <xdr:nvSpPr>
        <xdr:cNvPr id="7774" name="Text Box 6">
          <a:extLst>
            <a:ext uri="{FF2B5EF4-FFF2-40B4-BE49-F238E27FC236}">
              <a16:creationId xmlns:a16="http://schemas.microsoft.com/office/drawing/2014/main" id="{8B9EC607-DD4C-4702-83FB-6D72D2EEB1DB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7775" name="Text Box 6">
          <a:extLst>
            <a:ext uri="{FF2B5EF4-FFF2-40B4-BE49-F238E27FC236}">
              <a16:creationId xmlns:a16="http://schemas.microsoft.com/office/drawing/2014/main" id="{234F770E-C074-42AB-9118-EA1BCC498410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7776" name="Text Box 6">
          <a:extLst>
            <a:ext uri="{FF2B5EF4-FFF2-40B4-BE49-F238E27FC236}">
              <a16:creationId xmlns:a16="http://schemas.microsoft.com/office/drawing/2014/main" id="{5AE7CDA5-1BE8-4BC2-AC1C-C03556D4C06A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7777" name="Text Box 6">
          <a:extLst>
            <a:ext uri="{FF2B5EF4-FFF2-40B4-BE49-F238E27FC236}">
              <a16:creationId xmlns:a16="http://schemas.microsoft.com/office/drawing/2014/main" id="{35D1439E-2964-4E5B-BBEB-C859AF3BAE3E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778" name="Text Box 6">
          <a:extLst>
            <a:ext uri="{FF2B5EF4-FFF2-40B4-BE49-F238E27FC236}">
              <a16:creationId xmlns:a16="http://schemas.microsoft.com/office/drawing/2014/main" id="{E94DDB11-24DF-4B2B-A57B-F8722C6362F2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7779" name="Text Box 6">
          <a:extLst>
            <a:ext uri="{FF2B5EF4-FFF2-40B4-BE49-F238E27FC236}">
              <a16:creationId xmlns:a16="http://schemas.microsoft.com/office/drawing/2014/main" id="{AC22EACE-C053-4097-A332-63E0CFC3B421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780" name="Text Box 6">
          <a:extLst>
            <a:ext uri="{FF2B5EF4-FFF2-40B4-BE49-F238E27FC236}">
              <a16:creationId xmlns:a16="http://schemas.microsoft.com/office/drawing/2014/main" id="{62B15445-1B0B-4EED-9B6C-08AFADDC01D5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7781" name="Text Box 6">
          <a:extLst>
            <a:ext uri="{FF2B5EF4-FFF2-40B4-BE49-F238E27FC236}">
              <a16:creationId xmlns:a16="http://schemas.microsoft.com/office/drawing/2014/main" id="{3C9B1194-CB27-4AB3-8669-5A92F9C43593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7782" name="Text Box 5">
          <a:extLst>
            <a:ext uri="{FF2B5EF4-FFF2-40B4-BE49-F238E27FC236}">
              <a16:creationId xmlns:a16="http://schemas.microsoft.com/office/drawing/2014/main" id="{7D49F3D5-2DD2-4C20-8D1F-E0DEC54D12AC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7783" name="Text Box 6">
          <a:extLst>
            <a:ext uri="{FF2B5EF4-FFF2-40B4-BE49-F238E27FC236}">
              <a16:creationId xmlns:a16="http://schemas.microsoft.com/office/drawing/2014/main" id="{002CBB86-3FA7-4BF5-AC40-F57DA6E8E9BA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784" name="Text Box 5">
          <a:extLst>
            <a:ext uri="{FF2B5EF4-FFF2-40B4-BE49-F238E27FC236}">
              <a16:creationId xmlns:a16="http://schemas.microsoft.com/office/drawing/2014/main" id="{FFBE8746-00FE-4516-A9E5-9D8315FD0FC4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785" name="Text Box 6">
          <a:extLst>
            <a:ext uri="{FF2B5EF4-FFF2-40B4-BE49-F238E27FC236}">
              <a16:creationId xmlns:a16="http://schemas.microsoft.com/office/drawing/2014/main" id="{6C7F94D1-DC7A-40AD-B400-710BA0DE3CC3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7786" name="Text Box 6">
          <a:extLst>
            <a:ext uri="{FF2B5EF4-FFF2-40B4-BE49-F238E27FC236}">
              <a16:creationId xmlns:a16="http://schemas.microsoft.com/office/drawing/2014/main" id="{1652A7AE-F87A-4410-8641-50C4372B6123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7787" name="Text Box 6">
          <a:extLst>
            <a:ext uri="{FF2B5EF4-FFF2-40B4-BE49-F238E27FC236}">
              <a16:creationId xmlns:a16="http://schemas.microsoft.com/office/drawing/2014/main" id="{02F0AA5D-AB4A-40FE-ABF7-8472A6FB412C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788" name="Text Box 6">
          <a:extLst>
            <a:ext uri="{FF2B5EF4-FFF2-40B4-BE49-F238E27FC236}">
              <a16:creationId xmlns:a16="http://schemas.microsoft.com/office/drawing/2014/main" id="{7EAC142D-A864-4612-AF60-B2A0D7144B2F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789" name="Text Box 6">
          <a:extLst>
            <a:ext uri="{FF2B5EF4-FFF2-40B4-BE49-F238E27FC236}">
              <a16:creationId xmlns:a16="http://schemas.microsoft.com/office/drawing/2014/main" id="{14F27A35-A60B-468C-892B-3955F50CDFBB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790" name="Text Box 5">
          <a:extLst>
            <a:ext uri="{FF2B5EF4-FFF2-40B4-BE49-F238E27FC236}">
              <a16:creationId xmlns:a16="http://schemas.microsoft.com/office/drawing/2014/main" id="{19857E27-52F5-4FB8-B2FC-EBE73354B810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7791" name="Text Box 6">
          <a:extLst>
            <a:ext uri="{FF2B5EF4-FFF2-40B4-BE49-F238E27FC236}">
              <a16:creationId xmlns:a16="http://schemas.microsoft.com/office/drawing/2014/main" id="{45ECB539-8EB3-4626-877F-652DDFBC7FD7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792" name="Text Box 5">
          <a:extLst>
            <a:ext uri="{FF2B5EF4-FFF2-40B4-BE49-F238E27FC236}">
              <a16:creationId xmlns:a16="http://schemas.microsoft.com/office/drawing/2014/main" id="{E694AA36-4388-42E2-B47B-F257B4C29075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793" name="Text Box 6">
          <a:extLst>
            <a:ext uri="{FF2B5EF4-FFF2-40B4-BE49-F238E27FC236}">
              <a16:creationId xmlns:a16="http://schemas.microsoft.com/office/drawing/2014/main" id="{5DF8C309-FFF1-4B71-AF74-FA190EA58C1D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794" name="Text Box 6">
          <a:extLst>
            <a:ext uri="{FF2B5EF4-FFF2-40B4-BE49-F238E27FC236}">
              <a16:creationId xmlns:a16="http://schemas.microsoft.com/office/drawing/2014/main" id="{14772AD0-73EA-466F-83CE-016BDC8B9362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7795" name="Text Box 6">
          <a:extLst>
            <a:ext uri="{FF2B5EF4-FFF2-40B4-BE49-F238E27FC236}">
              <a16:creationId xmlns:a16="http://schemas.microsoft.com/office/drawing/2014/main" id="{CEF7844C-2B32-42BE-AA92-738DE782F088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796" name="Text Box 5">
          <a:extLst>
            <a:ext uri="{FF2B5EF4-FFF2-40B4-BE49-F238E27FC236}">
              <a16:creationId xmlns:a16="http://schemas.microsoft.com/office/drawing/2014/main" id="{6B115F25-188E-40AA-A3DC-96E0A83AAAAB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7797" name="Text Box 6">
          <a:extLst>
            <a:ext uri="{FF2B5EF4-FFF2-40B4-BE49-F238E27FC236}">
              <a16:creationId xmlns:a16="http://schemas.microsoft.com/office/drawing/2014/main" id="{4FB2469B-9E6F-4AA0-929E-9A24C993995B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7798" name="Text Box 6">
          <a:extLst>
            <a:ext uri="{FF2B5EF4-FFF2-40B4-BE49-F238E27FC236}">
              <a16:creationId xmlns:a16="http://schemas.microsoft.com/office/drawing/2014/main" id="{D3088E28-5CA8-4EA4-A90D-020CF3082B0D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7799" name="Text Box 6">
          <a:extLst>
            <a:ext uri="{FF2B5EF4-FFF2-40B4-BE49-F238E27FC236}">
              <a16:creationId xmlns:a16="http://schemas.microsoft.com/office/drawing/2014/main" id="{ED8E2681-BC33-46DB-9609-2C1B0F595209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7800" name="Text Box 6">
          <a:extLst>
            <a:ext uri="{FF2B5EF4-FFF2-40B4-BE49-F238E27FC236}">
              <a16:creationId xmlns:a16="http://schemas.microsoft.com/office/drawing/2014/main" id="{EF0868B0-37A6-4A46-A8F1-17964D57577A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801" name="Text Box 5">
          <a:extLst>
            <a:ext uri="{FF2B5EF4-FFF2-40B4-BE49-F238E27FC236}">
              <a16:creationId xmlns:a16="http://schemas.microsoft.com/office/drawing/2014/main" id="{6532BC1F-F9CB-46EB-AA58-0476C216903E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802" name="Text Box 6">
          <a:extLst>
            <a:ext uri="{FF2B5EF4-FFF2-40B4-BE49-F238E27FC236}">
              <a16:creationId xmlns:a16="http://schemas.microsoft.com/office/drawing/2014/main" id="{F2E42471-0040-4410-A36C-7424C80B0EB1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803" name="Text Box 6">
          <a:extLst>
            <a:ext uri="{FF2B5EF4-FFF2-40B4-BE49-F238E27FC236}">
              <a16:creationId xmlns:a16="http://schemas.microsoft.com/office/drawing/2014/main" id="{732443D3-5ED3-478A-A0E6-6B21AA6BD018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804" name="Text Box 5">
          <a:extLst>
            <a:ext uri="{FF2B5EF4-FFF2-40B4-BE49-F238E27FC236}">
              <a16:creationId xmlns:a16="http://schemas.microsoft.com/office/drawing/2014/main" id="{9BDE566C-1F11-478D-90B0-73C6F346A063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805" name="Text Box 6">
          <a:extLst>
            <a:ext uri="{FF2B5EF4-FFF2-40B4-BE49-F238E27FC236}">
              <a16:creationId xmlns:a16="http://schemas.microsoft.com/office/drawing/2014/main" id="{0ED00287-E04A-482B-9AFC-A97FF3D133FF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7806" name="Text Box 6">
          <a:extLst>
            <a:ext uri="{FF2B5EF4-FFF2-40B4-BE49-F238E27FC236}">
              <a16:creationId xmlns:a16="http://schemas.microsoft.com/office/drawing/2014/main" id="{02728024-F33B-45CE-9A54-9563829F44FC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807" name="Text Box 5">
          <a:extLst>
            <a:ext uri="{FF2B5EF4-FFF2-40B4-BE49-F238E27FC236}">
              <a16:creationId xmlns:a16="http://schemas.microsoft.com/office/drawing/2014/main" id="{995E37C2-E8B5-4752-80E8-3B3995A7CCFD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808" name="Text Box 6">
          <a:extLst>
            <a:ext uri="{FF2B5EF4-FFF2-40B4-BE49-F238E27FC236}">
              <a16:creationId xmlns:a16="http://schemas.microsoft.com/office/drawing/2014/main" id="{D88F322A-9AD3-40F1-8C96-C7578DBB324C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7809" name="Text Box 6">
          <a:extLst>
            <a:ext uri="{FF2B5EF4-FFF2-40B4-BE49-F238E27FC236}">
              <a16:creationId xmlns:a16="http://schemas.microsoft.com/office/drawing/2014/main" id="{2B5239AD-C29A-4AF7-A437-11A3348D3F95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7810" name="Text Box 6">
          <a:extLst>
            <a:ext uri="{FF2B5EF4-FFF2-40B4-BE49-F238E27FC236}">
              <a16:creationId xmlns:a16="http://schemas.microsoft.com/office/drawing/2014/main" id="{55B97CD3-952E-4FAA-8DBB-C75A74704D29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7811" name="Text Box 6">
          <a:extLst>
            <a:ext uri="{FF2B5EF4-FFF2-40B4-BE49-F238E27FC236}">
              <a16:creationId xmlns:a16="http://schemas.microsoft.com/office/drawing/2014/main" id="{2C8200A4-8936-4551-8E41-09532F747C82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7812" name="Text Box 6">
          <a:extLst>
            <a:ext uri="{FF2B5EF4-FFF2-40B4-BE49-F238E27FC236}">
              <a16:creationId xmlns:a16="http://schemas.microsoft.com/office/drawing/2014/main" id="{E4B6A08E-0819-485C-B5D7-8FF7372EE625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813" name="Text Box 5">
          <a:extLst>
            <a:ext uri="{FF2B5EF4-FFF2-40B4-BE49-F238E27FC236}">
              <a16:creationId xmlns:a16="http://schemas.microsoft.com/office/drawing/2014/main" id="{075E1C4C-B34D-4D8C-B641-D139D1158074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814" name="Text Box 6">
          <a:extLst>
            <a:ext uri="{FF2B5EF4-FFF2-40B4-BE49-F238E27FC236}">
              <a16:creationId xmlns:a16="http://schemas.microsoft.com/office/drawing/2014/main" id="{696EAC73-4E44-49D7-A243-854E22627F25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7815" name="Text Box 6">
          <a:extLst>
            <a:ext uri="{FF2B5EF4-FFF2-40B4-BE49-F238E27FC236}">
              <a16:creationId xmlns:a16="http://schemas.microsoft.com/office/drawing/2014/main" id="{43DD51C4-59C4-43A7-8606-8CAFF3F384F0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816" name="Text Box 6">
          <a:extLst>
            <a:ext uri="{FF2B5EF4-FFF2-40B4-BE49-F238E27FC236}">
              <a16:creationId xmlns:a16="http://schemas.microsoft.com/office/drawing/2014/main" id="{36ABE2DA-4AA1-48CA-B544-A1FDADFF103E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7817" name="Text Box 6">
          <a:extLst>
            <a:ext uri="{FF2B5EF4-FFF2-40B4-BE49-F238E27FC236}">
              <a16:creationId xmlns:a16="http://schemas.microsoft.com/office/drawing/2014/main" id="{C8FE54AE-84BC-479B-B7AD-3120FF0F68C7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7818" name="Text Box 6">
          <a:extLst>
            <a:ext uri="{FF2B5EF4-FFF2-40B4-BE49-F238E27FC236}">
              <a16:creationId xmlns:a16="http://schemas.microsoft.com/office/drawing/2014/main" id="{54FD5281-C15E-43A9-9F39-3504C47D2F1B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7819" name="Text Box 6">
          <a:extLst>
            <a:ext uri="{FF2B5EF4-FFF2-40B4-BE49-F238E27FC236}">
              <a16:creationId xmlns:a16="http://schemas.microsoft.com/office/drawing/2014/main" id="{459D86BB-BCA2-4ACA-B128-ECD2EDBDB223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7820" name="Text Box 5">
          <a:extLst>
            <a:ext uri="{FF2B5EF4-FFF2-40B4-BE49-F238E27FC236}">
              <a16:creationId xmlns:a16="http://schemas.microsoft.com/office/drawing/2014/main" id="{9902038B-C0BF-46E1-85AB-3CD900A2EB90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7821" name="Text Box 6">
          <a:extLst>
            <a:ext uri="{FF2B5EF4-FFF2-40B4-BE49-F238E27FC236}">
              <a16:creationId xmlns:a16="http://schemas.microsoft.com/office/drawing/2014/main" id="{8A117E2F-7AE9-447E-A73A-A90E5266EBFF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822" name="Text Box 5">
          <a:extLst>
            <a:ext uri="{FF2B5EF4-FFF2-40B4-BE49-F238E27FC236}">
              <a16:creationId xmlns:a16="http://schemas.microsoft.com/office/drawing/2014/main" id="{C69F9D8D-4D5A-4AE8-B091-0778651AB38B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823" name="Text Box 6">
          <a:extLst>
            <a:ext uri="{FF2B5EF4-FFF2-40B4-BE49-F238E27FC236}">
              <a16:creationId xmlns:a16="http://schemas.microsoft.com/office/drawing/2014/main" id="{A8C54DAB-40DF-48A7-95F8-6B9B597EF3FB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7824" name="Text Box 6">
          <a:extLst>
            <a:ext uri="{FF2B5EF4-FFF2-40B4-BE49-F238E27FC236}">
              <a16:creationId xmlns:a16="http://schemas.microsoft.com/office/drawing/2014/main" id="{756F653A-C702-46BC-9C37-8AC22F0524FC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7825" name="Text Box 6">
          <a:extLst>
            <a:ext uri="{FF2B5EF4-FFF2-40B4-BE49-F238E27FC236}">
              <a16:creationId xmlns:a16="http://schemas.microsoft.com/office/drawing/2014/main" id="{CF92767A-B7EB-45C5-AD6A-C7A329E664BB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826" name="Text Box 5">
          <a:extLst>
            <a:ext uri="{FF2B5EF4-FFF2-40B4-BE49-F238E27FC236}">
              <a16:creationId xmlns:a16="http://schemas.microsoft.com/office/drawing/2014/main" id="{E7C88A2C-2DDA-4251-9DC8-AAD88BACCF36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9375" cy="219075"/>
    <xdr:sp macro="" textlink="">
      <xdr:nvSpPr>
        <xdr:cNvPr id="7827" name="Text Box 6">
          <a:extLst>
            <a:ext uri="{FF2B5EF4-FFF2-40B4-BE49-F238E27FC236}">
              <a16:creationId xmlns:a16="http://schemas.microsoft.com/office/drawing/2014/main" id="{83EB851C-E997-437B-A669-6B51AD3F0D50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7828" name="Text Box 6">
          <a:extLst>
            <a:ext uri="{FF2B5EF4-FFF2-40B4-BE49-F238E27FC236}">
              <a16:creationId xmlns:a16="http://schemas.microsoft.com/office/drawing/2014/main" id="{AB6D8FAF-F726-424E-AF94-C2B73A8E80EF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7829" name="Text Box 6">
          <a:extLst>
            <a:ext uri="{FF2B5EF4-FFF2-40B4-BE49-F238E27FC236}">
              <a16:creationId xmlns:a16="http://schemas.microsoft.com/office/drawing/2014/main" id="{F7B3FEA7-0CA2-4686-8CE0-1F04D9D99109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9375" cy="219075"/>
    <xdr:sp macro="" textlink="">
      <xdr:nvSpPr>
        <xdr:cNvPr id="7830" name="Text Box 6">
          <a:extLst>
            <a:ext uri="{FF2B5EF4-FFF2-40B4-BE49-F238E27FC236}">
              <a16:creationId xmlns:a16="http://schemas.microsoft.com/office/drawing/2014/main" id="{763759E6-7532-4EFF-8DF4-2FCD30E3AB04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7831" name="Text Box 5">
          <a:extLst>
            <a:ext uri="{FF2B5EF4-FFF2-40B4-BE49-F238E27FC236}">
              <a16:creationId xmlns:a16="http://schemas.microsoft.com/office/drawing/2014/main" id="{38E5462E-28A7-4EE2-933E-299B3BBFE433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7832" name="Text Box 6">
          <a:extLst>
            <a:ext uri="{FF2B5EF4-FFF2-40B4-BE49-F238E27FC236}">
              <a16:creationId xmlns:a16="http://schemas.microsoft.com/office/drawing/2014/main" id="{EFD96BF0-723B-432B-87A8-2A39879F9323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833" name="Text Box 6">
          <a:extLst>
            <a:ext uri="{FF2B5EF4-FFF2-40B4-BE49-F238E27FC236}">
              <a16:creationId xmlns:a16="http://schemas.microsoft.com/office/drawing/2014/main" id="{91424629-2D2C-44A3-B046-7A6DD744A958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834" name="Text Box 5">
          <a:extLst>
            <a:ext uri="{FF2B5EF4-FFF2-40B4-BE49-F238E27FC236}">
              <a16:creationId xmlns:a16="http://schemas.microsoft.com/office/drawing/2014/main" id="{DE9E5D24-E3A4-43B6-A5F7-BCE48E475F05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835" name="Text Box 6">
          <a:extLst>
            <a:ext uri="{FF2B5EF4-FFF2-40B4-BE49-F238E27FC236}">
              <a16:creationId xmlns:a16="http://schemas.microsoft.com/office/drawing/2014/main" id="{5FD683BF-36B1-4BB6-B8FB-F3F571B5BF4E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7836" name="Text Box 6">
          <a:extLst>
            <a:ext uri="{FF2B5EF4-FFF2-40B4-BE49-F238E27FC236}">
              <a16:creationId xmlns:a16="http://schemas.microsoft.com/office/drawing/2014/main" id="{D548BD44-083A-4C95-9335-46E03B69526B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837" name="Text Box 5">
          <a:extLst>
            <a:ext uri="{FF2B5EF4-FFF2-40B4-BE49-F238E27FC236}">
              <a16:creationId xmlns:a16="http://schemas.microsoft.com/office/drawing/2014/main" id="{FB5AEEAE-9E4D-42E0-9284-518167E20909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838" name="Text Box 6">
          <a:extLst>
            <a:ext uri="{FF2B5EF4-FFF2-40B4-BE49-F238E27FC236}">
              <a16:creationId xmlns:a16="http://schemas.microsoft.com/office/drawing/2014/main" id="{B6732AE6-90D4-4C1E-B4D0-7A1D81CB12B9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9375" cy="219075"/>
    <xdr:sp macro="" textlink="">
      <xdr:nvSpPr>
        <xdr:cNvPr id="7839" name="Text Box 6">
          <a:extLst>
            <a:ext uri="{FF2B5EF4-FFF2-40B4-BE49-F238E27FC236}">
              <a16:creationId xmlns:a16="http://schemas.microsoft.com/office/drawing/2014/main" id="{495200AB-CCD0-4464-B0FE-7A20A8F7E1C8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7840" name="Text Box 6">
          <a:extLst>
            <a:ext uri="{FF2B5EF4-FFF2-40B4-BE49-F238E27FC236}">
              <a16:creationId xmlns:a16="http://schemas.microsoft.com/office/drawing/2014/main" id="{FB1FAC75-B1EE-4BAA-9AA0-32CA826B659B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7841" name="Text Box 6">
          <a:extLst>
            <a:ext uri="{FF2B5EF4-FFF2-40B4-BE49-F238E27FC236}">
              <a16:creationId xmlns:a16="http://schemas.microsoft.com/office/drawing/2014/main" id="{A2A2E4A2-FF6F-4691-8EF5-5AA561AB6295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7842" name="Text Box 6">
          <a:extLst>
            <a:ext uri="{FF2B5EF4-FFF2-40B4-BE49-F238E27FC236}">
              <a16:creationId xmlns:a16="http://schemas.microsoft.com/office/drawing/2014/main" id="{215D693F-F904-49DC-AE4B-DA6EB3D83128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7843" name="Text Box 5">
          <a:extLst>
            <a:ext uri="{FF2B5EF4-FFF2-40B4-BE49-F238E27FC236}">
              <a16:creationId xmlns:a16="http://schemas.microsoft.com/office/drawing/2014/main" id="{1C452560-EE56-47E0-85FE-90A8036F5E26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844" name="Text Box 6">
          <a:extLst>
            <a:ext uri="{FF2B5EF4-FFF2-40B4-BE49-F238E27FC236}">
              <a16:creationId xmlns:a16="http://schemas.microsoft.com/office/drawing/2014/main" id="{ABE95448-0132-46A3-A4E9-F0DBFB046777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7845" name="Text Box 6">
          <a:extLst>
            <a:ext uri="{FF2B5EF4-FFF2-40B4-BE49-F238E27FC236}">
              <a16:creationId xmlns:a16="http://schemas.microsoft.com/office/drawing/2014/main" id="{3926CA8E-57B9-4735-B91A-F4E35F2883EA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846" name="Text Box 6">
          <a:extLst>
            <a:ext uri="{FF2B5EF4-FFF2-40B4-BE49-F238E27FC236}">
              <a16:creationId xmlns:a16="http://schemas.microsoft.com/office/drawing/2014/main" id="{E22C480A-614B-40C8-9E64-BB535B180D40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9375" cy="219075"/>
    <xdr:sp macro="" textlink="">
      <xdr:nvSpPr>
        <xdr:cNvPr id="7847" name="Text Box 6">
          <a:extLst>
            <a:ext uri="{FF2B5EF4-FFF2-40B4-BE49-F238E27FC236}">
              <a16:creationId xmlns:a16="http://schemas.microsoft.com/office/drawing/2014/main" id="{6A7F635D-7323-4D7B-B6BB-76D76A7D6AAD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9375" cy="219075"/>
    <xdr:sp macro="" textlink="">
      <xdr:nvSpPr>
        <xdr:cNvPr id="7848" name="Text Box 6">
          <a:extLst>
            <a:ext uri="{FF2B5EF4-FFF2-40B4-BE49-F238E27FC236}">
              <a16:creationId xmlns:a16="http://schemas.microsoft.com/office/drawing/2014/main" id="{13ED40EF-9865-4F41-B3D8-798392D0C8E8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849" name="Text Box 5">
          <a:extLst>
            <a:ext uri="{FF2B5EF4-FFF2-40B4-BE49-F238E27FC236}">
              <a16:creationId xmlns:a16="http://schemas.microsoft.com/office/drawing/2014/main" id="{805FE6E5-1440-4F3D-91FE-1063A88C45A2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850" name="Text Box 6">
          <a:extLst>
            <a:ext uri="{FF2B5EF4-FFF2-40B4-BE49-F238E27FC236}">
              <a16:creationId xmlns:a16="http://schemas.microsoft.com/office/drawing/2014/main" id="{57C4D1C8-E94D-4CEA-8B8D-53427D91CA83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851" name="Text Box 5">
          <a:extLst>
            <a:ext uri="{FF2B5EF4-FFF2-40B4-BE49-F238E27FC236}">
              <a16:creationId xmlns:a16="http://schemas.microsoft.com/office/drawing/2014/main" id="{612419A9-3BE9-40F0-9C91-C19F8FE09903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852" name="Text Box 6">
          <a:extLst>
            <a:ext uri="{FF2B5EF4-FFF2-40B4-BE49-F238E27FC236}">
              <a16:creationId xmlns:a16="http://schemas.microsoft.com/office/drawing/2014/main" id="{65D9D4B4-D626-42A4-9B39-D5A2B80F4F7E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7853" name="Text Box 6">
          <a:extLst>
            <a:ext uri="{FF2B5EF4-FFF2-40B4-BE49-F238E27FC236}">
              <a16:creationId xmlns:a16="http://schemas.microsoft.com/office/drawing/2014/main" id="{D276AD7C-0F05-4C7D-A1F8-46127BFEDC62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7854" name="Text Box 6">
          <a:extLst>
            <a:ext uri="{FF2B5EF4-FFF2-40B4-BE49-F238E27FC236}">
              <a16:creationId xmlns:a16="http://schemas.microsoft.com/office/drawing/2014/main" id="{7281E219-FEF7-4FF5-AC1C-2C36AB365EBB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855" name="Text Box 5">
          <a:extLst>
            <a:ext uri="{FF2B5EF4-FFF2-40B4-BE49-F238E27FC236}">
              <a16:creationId xmlns:a16="http://schemas.microsoft.com/office/drawing/2014/main" id="{027660F0-7BA0-4426-BC7D-F273BBFC80C6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856" name="Text Box 6">
          <a:extLst>
            <a:ext uri="{FF2B5EF4-FFF2-40B4-BE49-F238E27FC236}">
              <a16:creationId xmlns:a16="http://schemas.microsoft.com/office/drawing/2014/main" id="{AA5FC6D5-859B-4530-A047-BDA4130A4713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7857" name="Text Box 6">
          <a:extLst>
            <a:ext uri="{FF2B5EF4-FFF2-40B4-BE49-F238E27FC236}">
              <a16:creationId xmlns:a16="http://schemas.microsoft.com/office/drawing/2014/main" id="{58F39D57-D611-400D-A6EC-CEA15CCD2016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858" name="Text Box 5">
          <a:extLst>
            <a:ext uri="{FF2B5EF4-FFF2-40B4-BE49-F238E27FC236}">
              <a16:creationId xmlns:a16="http://schemas.microsoft.com/office/drawing/2014/main" id="{636CA693-42C4-41EB-AF72-79CF9F415EF4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7859" name="Text Box 6">
          <a:extLst>
            <a:ext uri="{FF2B5EF4-FFF2-40B4-BE49-F238E27FC236}">
              <a16:creationId xmlns:a16="http://schemas.microsoft.com/office/drawing/2014/main" id="{ABE9EDB0-C284-4E30-8A89-6FAF794D4E84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7860" name="Text Box 6">
          <a:extLst>
            <a:ext uri="{FF2B5EF4-FFF2-40B4-BE49-F238E27FC236}">
              <a16:creationId xmlns:a16="http://schemas.microsoft.com/office/drawing/2014/main" id="{DB1DDE41-D90B-4D54-A498-DFABCA3EBF7F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7861" name="Text Box 6">
          <a:extLst>
            <a:ext uri="{FF2B5EF4-FFF2-40B4-BE49-F238E27FC236}">
              <a16:creationId xmlns:a16="http://schemas.microsoft.com/office/drawing/2014/main" id="{420B6DCC-17BC-47C8-99F1-1715B115E17B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7862" name="Text Box 6">
          <a:extLst>
            <a:ext uri="{FF2B5EF4-FFF2-40B4-BE49-F238E27FC236}">
              <a16:creationId xmlns:a16="http://schemas.microsoft.com/office/drawing/2014/main" id="{264034C9-D11E-451A-810C-DFF7D5DDA13D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9375" cy="219075"/>
    <xdr:sp macro="" textlink="">
      <xdr:nvSpPr>
        <xdr:cNvPr id="7863" name="Text Box 6">
          <a:extLst>
            <a:ext uri="{FF2B5EF4-FFF2-40B4-BE49-F238E27FC236}">
              <a16:creationId xmlns:a16="http://schemas.microsoft.com/office/drawing/2014/main" id="{68F38A74-73C8-4080-9535-8A724BFF96A9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7864" name="Text Box 6">
          <a:extLst>
            <a:ext uri="{FF2B5EF4-FFF2-40B4-BE49-F238E27FC236}">
              <a16:creationId xmlns:a16="http://schemas.microsoft.com/office/drawing/2014/main" id="{A60FF1EE-1CA7-49FC-BF6A-A33F867289BF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9375" cy="219075"/>
    <xdr:sp macro="" textlink="">
      <xdr:nvSpPr>
        <xdr:cNvPr id="7865" name="Text Box 6">
          <a:extLst>
            <a:ext uri="{FF2B5EF4-FFF2-40B4-BE49-F238E27FC236}">
              <a16:creationId xmlns:a16="http://schemas.microsoft.com/office/drawing/2014/main" id="{A9A0E64C-D74A-4EB5-81B7-94590724EB0A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7866" name="Text Box 6">
          <a:extLst>
            <a:ext uri="{FF2B5EF4-FFF2-40B4-BE49-F238E27FC236}">
              <a16:creationId xmlns:a16="http://schemas.microsoft.com/office/drawing/2014/main" id="{E009FF5E-C0CE-4334-8AEF-DD038FC1E318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7867" name="Text Box 6">
          <a:extLst>
            <a:ext uri="{FF2B5EF4-FFF2-40B4-BE49-F238E27FC236}">
              <a16:creationId xmlns:a16="http://schemas.microsoft.com/office/drawing/2014/main" id="{F86F658B-104A-4CF2-B141-B9CE53841EFC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7868" name="Text Box 5">
          <a:extLst>
            <a:ext uri="{FF2B5EF4-FFF2-40B4-BE49-F238E27FC236}">
              <a16:creationId xmlns:a16="http://schemas.microsoft.com/office/drawing/2014/main" id="{E1F0705C-A957-45A4-876C-ECDD95EF7411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7869" name="Text Box 6">
          <a:extLst>
            <a:ext uri="{FF2B5EF4-FFF2-40B4-BE49-F238E27FC236}">
              <a16:creationId xmlns:a16="http://schemas.microsoft.com/office/drawing/2014/main" id="{BB8E29E5-CD64-419E-ADDF-92A17AD50CF3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7870" name="Text Box 5">
          <a:extLst>
            <a:ext uri="{FF2B5EF4-FFF2-40B4-BE49-F238E27FC236}">
              <a16:creationId xmlns:a16="http://schemas.microsoft.com/office/drawing/2014/main" id="{ECF9E31F-890C-44EC-B18F-7EB717BFBC63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7871" name="Text Box 6">
          <a:extLst>
            <a:ext uri="{FF2B5EF4-FFF2-40B4-BE49-F238E27FC236}">
              <a16:creationId xmlns:a16="http://schemas.microsoft.com/office/drawing/2014/main" id="{DCC41035-310A-4E7C-B07C-3884CA478333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872" name="Text Box 6">
          <a:extLst>
            <a:ext uri="{FF2B5EF4-FFF2-40B4-BE49-F238E27FC236}">
              <a16:creationId xmlns:a16="http://schemas.microsoft.com/office/drawing/2014/main" id="{59991410-AC75-4437-ABA2-6EE7486FF3C5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7873" name="Text Box 6">
          <a:extLst>
            <a:ext uri="{FF2B5EF4-FFF2-40B4-BE49-F238E27FC236}">
              <a16:creationId xmlns:a16="http://schemas.microsoft.com/office/drawing/2014/main" id="{5EF42D4E-424E-4E42-882D-6996A81E930D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874" name="Text Box 6">
          <a:extLst>
            <a:ext uri="{FF2B5EF4-FFF2-40B4-BE49-F238E27FC236}">
              <a16:creationId xmlns:a16="http://schemas.microsoft.com/office/drawing/2014/main" id="{09B1B8F5-3063-47AA-8006-928A3060B19B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875" name="Text Box 6">
          <a:extLst>
            <a:ext uri="{FF2B5EF4-FFF2-40B4-BE49-F238E27FC236}">
              <a16:creationId xmlns:a16="http://schemas.microsoft.com/office/drawing/2014/main" id="{F2911912-8A7D-4070-8F63-6D5758818B5D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876" name="Text Box 5">
          <a:extLst>
            <a:ext uri="{FF2B5EF4-FFF2-40B4-BE49-F238E27FC236}">
              <a16:creationId xmlns:a16="http://schemas.microsoft.com/office/drawing/2014/main" id="{64ED67B7-A444-43B9-9F3D-39D41AAF7BA0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877" name="Text Box 6">
          <a:extLst>
            <a:ext uri="{FF2B5EF4-FFF2-40B4-BE49-F238E27FC236}">
              <a16:creationId xmlns:a16="http://schemas.microsoft.com/office/drawing/2014/main" id="{851734E4-0A70-4209-80AA-6902C1DEC62A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878" name="Text Box 6">
          <a:extLst>
            <a:ext uri="{FF2B5EF4-FFF2-40B4-BE49-F238E27FC236}">
              <a16:creationId xmlns:a16="http://schemas.microsoft.com/office/drawing/2014/main" id="{014DB0C7-690B-4BD7-869A-DC6CA04BCDF7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879" name="Text Box 5">
          <a:extLst>
            <a:ext uri="{FF2B5EF4-FFF2-40B4-BE49-F238E27FC236}">
              <a16:creationId xmlns:a16="http://schemas.microsoft.com/office/drawing/2014/main" id="{6C04DE8D-73F0-44B4-8CF9-1F9D7DD26299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880" name="Text Box 6">
          <a:extLst>
            <a:ext uri="{FF2B5EF4-FFF2-40B4-BE49-F238E27FC236}">
              <a16:creationId xmlns:a16="http://schemas.microsoft.com/office/drawing/2014/main" id="{43B7EED5-9374-490D-8899-C7BF93569D14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7881" name="Text Box 6">
          <a:extLst>
            <a:ext uri="{FF2B5EF4-FFF2-40B4-BE49-F238E27FC236}">
              <a16:creationId xmlns:a16="http://schemas.microsoft.com/office/drawing/2014/main" id="{29D560D5-A287-418A-ACA1-47D2008BE856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7882" name="Text Box 6">
          <a:extLst>
            <a:ext uri="{FF2B5EF4-FFF2-40B4-BE49-F238E27FC236}">
              <a16:creationId xmlns:a16="http://schemas.microsoft.com/office/drawing/2014/main" id="{A92B7BF6-91CD-46A8-A341-B2C77F41736E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883" name="Text Box 5">
          <a:extLst>
            <a:ext uri="{FF2B5EF4-FFF2-40B4-BE49-F238E27FC236}">
              <a16:creationId xmlns:a16="http://schemas.microsoft.com/office/drawing/2014/main" id="{394EB6C9-0CC0-4D07-8558-7B995C89F88D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884" name="Text Box 6">
          <a:extLst>
            <a:ext uri="{FF2B5EF4-FFF2-40B4-BE49-F238E27FC236}">
              <a16:creationId xmlns:a16="http://schemas.microsoft.com/office/drawing/2014/main" id="{4DE61EDF-0617-436B-ADD6-A40CDF0514C9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7885" name="Text Box 6">
          <a:extLst>
            <a:ext uri="{FF2B5EF4-FFF2-40B4-BE49-F238E27FC236}">
              <a16:creationId xmlns:a16="http://schemas.microsoft.com/office/drawing/2014/main" id="{E3BB28E3-13C9-46AC-AD41-88AE240546A1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886" name="Text Box 5">
          <a:extLst>
            <a:ext uri="{FF2B5EF4-FFF2-40B4-BE49-F238E27FC236}">
              <a16:creationId xmlns:a16="http://schemas.microsoft.com/office/drawing/2014/main" id="{EBB25E02-12D0-4DD8-9C02-E8F51E5F9535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7887" name="Text Box 6">
          <a:extLst>
            <a:ext uri="{FF2B5EF4-FFF2-40B4-BE49-F238E27FC236}">
              <a16:creationId xmlns:a16="http://schemas.microsoft.com/office/drawing/2014/main" id="{A8F85A06-EB7B-475A-BF8F-8F45AEA16DC8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7888" name="Text Box 6">
          <a:extLst>
            <a:ext uri="{FF2B5EF4-FFF2-40B4-BE49-F238E27FC236}">
              <a16:creationId xmlns:a16="http://schemas.microsoft.com/office/drawing/2014/main" id="{CB2A4038-3C12-4EC5-AC0B-D6ABD37E4D51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889" name="Text Box 6">
          <a:extLst>
            <a:ext uri="{FF2B5EF4-FFF2-40B4-BE49-F238E27FC236}">
              <a16:creationId xmlns:a16="http://schemas.microsoft.com/office/drawing/2014/main" id="{1EA73258-A122-43CF-B048-28451D0B55AA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890" name="Text Box 6">
          <a:extLst>
            <a:ext uri="{FF2B5EF4-FFF2-40B4-BE49-F238E27FC236}">
              <a16:creationId xmlns:a16="http://schemas.microsoft.com/office/drawing/2014/main" id="{791ECFD4-2CDB-420E-B225-AA018F68F5EB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7891" name="Text Box 6">
          <a:extLst>
            <a:ext uri="{FF2B5EF4-FFF2-40B4-BE49-F238E27FC236}">
              <a16:creationId xmlns:a16="http://schemas.microsoft.com/office/drawing/2014/main" id="{B6D102FD-AB2D-42C5-B21C-4084D9F37952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892" name="Text Box 6">
          <a:extLst>
            <a:ext uri="{FF2B5EF4-FFF2-40B4-BE49-F238E27FC236}">
              <a16:creationId xmlns:a16="http://schemas.microsoft.com/office/drawing/2014/main" id="{C4B61653-3EB1-4384-8663-FFD1319DB386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7893" name="Text Box 6">
          <a:extLst>
            <a:ext uri="{FF2B5EF4-FFF2-40B4-BE49-F238E27FC236}">
              <a16:creationId xmlns:a16="http://schemas.microsoft.com/office/drawing/2014/main" id="{32D26B3F-9E14-438C-89CE-4485911C9DD6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894" name="Text Box 6">
          <a:extLst>
            <a:ext uri="{FF2B5EF4-FFF2-40B4-BE49-F238E27FC236}">
              <a16:creationId xmlns:a16="http://schemas.microsoft.com/office/drawing/2014/main" id="{77749052-A463-436D-8C00-167954F1B40A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895" name="Text Box 6">
          <a:extLst>
            <a:ext uri="{FF2B5EF4-FFF2-40B4-BE49-F238E27FC236}">
              <a16:creationId xmlns:a16="http://schemas.microsoft.com/office/drawing/2014/main" id="{466368C9-8DE4-4B6A-813B-45D45A403FD8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896" name="Text Box 5">
          <a:extLst>
            <a:ext uri="{FF2B5EF4-FFF2-40B4-BE49-F238E27FC236}">
              <a16:creationId xmlns:a16="http://schemas.microsoft.com/office/drawing/2014/main" id="{D45F9462-536F-447D-A6C5-1FC974DF73A0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897" name="Text Box 6">
          <a:extLst>
            <a:ext uri="{FF2B5EF4-FFF2-40B4-BE49-F238E27FC236}">
              <a16:creationId xmlns:a16="http://schemas.microsoft.com/office/drawing/2014/main" id="{207B22B8-C2BD-4BF5-8705-C2D69AE24EE4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898" name="Text Box 5">
          <a:extLst>
            <a:ext uri="{FF2B5EF4-FFF2-40B4-BE49-F238E27FC236}">
              <a16:creationId xmlns:a16="http://schemas.microsoft.com/office/drawing/2014/main" id="{AE0145E8-124C-4B0A-B115-B40294742426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899" name="Text Box 6">
          <a:extLst>
            <a:ext uri="{FF2B5EF4-FFF2-40B4-BE49-F238E27FC236}">
              <a16:creationId xmlns:a16="http://schemas.microsoft.com/office/drawing/2014/main" id="{DAA26D91-B422-451B-AC96-88AC3CD4CC80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7900" name="Text Box 6">
          <a:extLst>
            <a:ext uri="{FF2B5EF4-FFF2-40B4-BE49-F238E27FC236}">
              <a16:creationId xmlns:a16="http://schemas.microsoft.com/office/drawing/2014/main" id="{51207CAE-B393-49C4-8DE9-048396F440BD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7901" name="Text Box 6">
          <a:extLst>
            <a:ext uri="{FF2B5EF4-FFF2-40B4-BE49-F238E27FC236}">
              <a16:creationId xmlns:a16="http://schemas.microsoft.com/office/drawing/2014/main" id="{7AE102F1-49AF-46D4-B138-82A50C5CD4F9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215900"/>
    <xdr:sp macro="" textlink="">
      <xdr:nvSpPr>
        <xdr:cNvPr id="7902" name="Text Box 6">
          <a:extLst>
            <a:ext uri="{FF2B5EF4-FFF2-40B4-BE49-F238E27FC236}">
              <a16:creationId xmlns:a16="http://schemas.microsoft.com/office/drawing/2014/main" id="{D86F5BB3-8474-44E1-AD41-6D40618019A9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215900"/>
    <xdr:sp macro="" textlink="">
      <xdr:nvSpPr>
        <xdr:cNvPr id="7903" name="Text Box 6">
          <a:extLst>
            <a:ext uri="{FF2B5EF4-FFF2-40B4-BE49-F238E27FC236}">
              <a16:creationId xmlns:a16="http://schemas.microsoft.com/office/drawing/2014/main" id="{DB64601A-6F4F-4B62-A487-5CD6981F17E9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9375" cy="219075"/>
    <xdr:sp macro="" textlink="">
      <xdr:nvSpPr>
        <xdr:cNvPr id="7904" name="Text Box 6">
          <a:extLst>
            <a:ext uri="{FF2B5EF4-FFF2-40B4-BE49-F238E27FC236}">
              <a16:creationId xmlns:a16="http://schemas.microsoft.com/office/drawing/2014/main" id="{93F0A887-1BF3-4E50-BE77-7F24F652D46A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215900"/>
    <xdr:sp macro="" textlink="">
      <xdr:nvSpPr>
        <xdr:cNvPr id="7905" name="Text Box 6">
          <a:extLst>
            <a:ext uri="{FF2B5EF4-FFF2-40B4-BE49-F238E27FC236}">
              <a16:creationId xmlns:a16="http://schemas.microsoft.com/office/drawing/2014/main" id="{66A21AAA-584B-49B6-B083-106ED1D7BFC5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9375" cy="219075"/>
    <xdr:sp macro="" textlink="">
      <xdr:nvSpPr>
        <xdr:cNvPr id="7906" name="Text Box 6">
          <a:extLst>
            <a:ext uri="{FF2B5EF4-FFF2-40B4-BE49-F238E27FC236}">
              <a16:creationId xmlns:a16="http://schemas.microsoft.com/office/drawing/2014/main" id="{BE2BEEDE-6524-4BB4-8540-74B8875B79FB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215900"/>
    <xdr:sp macro="" textlink="">
      <xdr:nvSpPr>
        <xdr:cNvPr id="7907" name="Text Box 6">
          <a:extLst>
            <a:ext uri="{FF2B5EF4-FFF2-40B4-BE49-F238E27FC236}">
              <a16:creationId xmlns:a16="http://schemas.microsoft.com/office/drawing/2014/main" id="{924E4675-FAB9-433A-8932-7714EFBCF8B8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215900"/>
    <xdr:sp macro="" textlink="">
      <xdr:nvSpPr>
        <xdr:cNvPr id="7908" name="Text Box 6">
          <a:extLst>
            <a:ext uri="{FF2B5EF4-FFF2-40B4-BE49-F238E27FC236}">
              <a16:creationId xmlns:a16="http://schemas.microsoft.com/office/drawing/2014/main" id="{43B55CD5-A834-4F9A-8203-8CAF00D0E217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9375" cy="219075"/>
    <xdr:sp macro="" textlink="">
      <xdr:nvSpPr>
        <xdr:cNvPr id="7909" name="Text Box 6">
          <a:extLst>
            <a:ext uri="{FF2B5EF4-FFF2-40B4-BE49-F238E27FC236}">
              <a16:creationId xmlns:a16="http://schemas.microsoft.com/office/drawing/2014/main" id="{11E4BCE7-C5B0-47E5-9E70-DF85E15421F3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9375" cy="219075"/>
    <xdr:sp macro="" textlink="">
      <xdr:nvSpPr>
        <xdr:cNvPr id="7910" name="Text Box 6">
          <a:extLst>
            <a:ext uri="{FF2B5EF4-FFF2-40B4-BE49-F238E27FC236}">
              <a16:creationId xmlns:a16="http://schemas.microsoft.com/office/drawing/2014/main" id="{9AA87217-4E38-4C25-A26D-802EE81F5631}"/>
            </a:ext>
          </a:extLst>
        </xdr:cNvPr>
        <xdr:cNvSpPr txBox="1">
          <a:spLocks noChangeArrowheads="1"/>
        </xdr:cNvSpPr>
      </xdr:nvSpPr>
      <xdr:spPr bwMode="auto">
        <a:xfrm>
          <a:off x="14687550" y="79438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9375" cy="219075"/>
    <xdr:sp macro="" textlink="">
      <xdr:nvSpPr>
        <xdr:cNvPr id="7911" name="Text Box 6">
          <a:extLst>
            <a:ext uri="{FF2B5EF4-FFF2-40B4-BE49-F238E27FC236}">
              <a16:creationId xmlns:a16="http://schemas.microsoft.com/office/drawing/2014/main" id="{F7A64260-A8CF-4893-909D-FAEE633B2B27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35</xdr:row>
      <xdr:rowOff>266700</xdr:rowOff>
    </xdr:from>
    <xdr:ext cx="76200" cy="190500"/>
    <xdr:sp macro="" textlink="">
      <xdr:nvSpPr>
        <xdr:cNvPr id="7912" name="Text Box 6">
          <a:extLst>
            <a:ext uri="{FF2B5EF4-FFF2-40B4-BE49-F238E27FC236}">
              <a16:creationId xmlns:a16="http://schemas.microsoft.com/office/drawing/2014/main" id="{DCE326B4-885D-434B-91A7-3403A0C119CA}"/>
            </a:ext>
          </a:extLst>
        </xdr:cNvPr>
        <xdr:cNvSpPr txBox="1">
          <a:spLocks noChangeArrowheads="1"/>
        </xdr:cNvSpPr>
      </xdr:nvSpPr>
      <xdr:spPr bwMode="auto">
        <a:xfrm>
          <a:off x="157162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35</xdr:row>
      <xdr:rowOff>266700</xdr:rowOff>
    </xdr:from>
    <xdr:ext cx="76200" cy="190500"/>
    <xdr:sp macro="" textlink="">
      <xdr:nvSpPr>
        <xdr:cNvPr id="7913" name="Text Box 6">
          <a:extLst>
            <a:ext uri="{FF2B5EF4-FFF2-40B4-BE49-F238E27FC236}">
              <a16:creationId xmlns:a16="http://schemas.microsoft.com/office/drawing/2014/main" id="{A4F00E22-E13A-41FA-B700-EB7B619A3DD1}"/>
            </a:ext>
          </a:extLst>
        </xdr:cNvPr>
        <xdr:cNvSpPr txBox="1">
          <a:spLocks noChangeArrowheads="1"/>
        </xdr:cNvSpPr>
      </xdr:nvSpPr>
      <xdr:spPr bwMode="auto">
        <a:xfrm>
          <a:off x="15716250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9375" cy="219075"/>
    <xdr:sp macro="" textlink="">
      <xdr:nvSpPr>
        <xdr:cNvPr id="7914" name="Text Box 6">
          <a:extLst>
            <a:ext uri="{FF2B5EF4-FFF2-40B4-BE49-F238E27FC236}">
              <a16:creationId xmlns:a16="http://schemas.microsoft.com/office/drawing/2014/main" id="{BA75ABF1-29C4-4240-9B33-11FCDDE446A4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7915" name="Text Box 6">
          <a:extLst>
            <a:ext uri="{FF2B5EF4-FFF2-40B4-BE49-F238E27FC236}">
              <a16:creationId xmlns:a16="http://schemas.microsoft.com/office/drawing/2014/main" id="{0796235B-82C9-4F15-99BC-F59FDDE9C5AE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7916" name="Text Box 6">
          <a:extLst>
            <a:ext uri="{FF2B5EF4-FFF2-40B4-BE49-F238E27FC236}">
              <a16:creationId xmlns:a16="http://schemas.microsoft.com/office/drawing/2014/main" id="{F0059918-D014-46BA-8FEF-8967567C6729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7917" name="Text Box 6">
          <a:extLst>
            <a:ext uri="{FF2B5EF4-FFF2-40B4-BE49-F238E27FC236}">
              <a16:creationId xmlns:a16="http://schemas.microsoft.com/office/drawing/2014/main" id="{5716D279-4321-4623-B699-0CF4AAF411D8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9375" cy="219075"/>
    <xdr:sp macro="" textlink="">
      <xdr:nvSpPr>
        <xdr:cNvPr id="7918" name="Text Box 6">
          <a:extLst>
            <a:ext uri="{FF2B5EF4-FFF2-40B4-BE49-F238E27FC236}">
              <a16:creationId xmlns:a16="http://schemas.microsoft.com/office/drawing/2014/main" id="{30BDFF6F-95F5-4BB0-A0D2-F7B15B4F8901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7919" name="Text Box 6">
          <a:extLst>
            <a:ext uri="{FF2B5EF4-FFF2-40B4-BE49-F238E27FC236}">
              <a16:creationId xmlns:a16="http://schemas.microsoft.com/office/drawing/2014/main" id="{80181DAF-FD38-4855-BB6D-718BAA3B7788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7920" name="Text Box 6">
          <a:extLst>
            <a:ext uri="{FF2B5EF4-FFF2-40B4-BE49-F238E27FC236}">
              <a16:creationId xmlns:a16="http://schemas.microsoft.com/office/drawing/2014/main" id="{89C5B82B-3F3C-48E1-AA95-CD3FFACCF212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9375" cy="219075"/>
    <xdr:sp macro="" textlink="">
      <xdr:nvSpPr>
        <xdr:cNvPr id="7921" name="Text Box 6">
          <a:extLst>
            <a:ext uri="{FF2B5EF4-FFF2-40B4-BE49-F238E27FC236}">
              <a16:creationId xmlns:a16="http://schemas.microsoft.com/office/drawing/2014/main" id="{D7B0CA68-0007-47E6-85B9-61F0A3DB9C15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7922" name="Text Box 6">
          <a:extLst>
            <a:ext uri="{FF2B5EF4-FFF2-40B4-BE49-F238E27FC236}">
              <a16:creationId xmlns:a16="http://schemas.microsoft.com/office/drawing/2014/main" id="{1DD2CD21-F417-45B3-8D17-B7AC67399DE3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7923" name="Text Box 6">
          <a:extLst>
            <a:ext uri="{FF2B5EF4-FFF2-40B4-BE49-F238E27FC236}">
              <a16:creationId xmlns:a16="http://schemas.microsoft.com/office/drawing/2014/main" id="{6D938AD3-FB07-438B-BEA2-E5AD03BB1D64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9375" cy="219075"/>
    <xdr:sp macro="" textlink="">
      <xdr:nvSpPr>
        <xdr:cNvPr id="7924" name="Text Box 6">
          <a:extLst>
            <a:ext uri="{FF2B5EF4-FFF2-40B4-BE49-F238E27FC236}">
              <a16:creationId xmlns:a16="http://schemas.microsoft.com/office/drawing/2014/main" id="{DAE8B89E-B22F-44E9-B634-A4D9B5DE50FE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7925" name="Text Box 6">
          <a:extLst>
            <a:ext uri="{FF2B5EF4-FFF2-40B4-BE49-F238E27FC236}">
              <a16:creationId xmlns:a16="http://schemas.microsoft.com/office/drawing/2014/main" id="{72F0E855-03FD-4083-A309-0452651E0600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7926" name="Text Box 5">
          <a:extLst>
            <a:ext uri="{FF2B5EF4-FFF2-40B4-BE49-F238E27FC236}">
              <a16:creationId xmlns:a16="http://schemas.microsoft.com/office/drawing/2014/main" id="{592C3391-5FF6-4CF1-B926-C37F4079B048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7927" name="Text Box 6">
          <a:extLst>
            <a:ext uri="{FF2B5EF4-FFF2-40B4-BE49-F238E27FC236}">
              <a16:creationId xmlns:a16="http://schemas.microsoft.com/office/drawing/2014/main" id="{9F894517-153C-46B4-BAF0-10A192CEBE72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9375" cy="219075"/>
    <xdr:sp macro="" textlink="">
      <xdr:nvSpPr>
        <xdr:cNvPr id="7928" name="Text Box 6">
          <a:extLst>
            <a:ext uri="{FF2B5EF4-FFF2-40B4-BE49-F238E27FC236}">
              <a16:creationId xmlns:a16="http://schemas.microsoft.com/office/drawing/2014/main" id="{F11ADB83-18D7-412C-80D0-7405B5876F11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7929" name="Text Box 5">
          <a:extLst>
            <a:ext uri="{FF2B5EF4-FFF2-40B4-BE49-F238E27FC236}">
              <a16:creationId xmlns:a16="http://schemas.microsoft.com/office/drawing/2014/main" id="{CC9356E0-2B7A-4F21-91B5-617B533FF7FA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7930" name="Text Box 6">
          <a:extLst>
            <a:ext uri="{FF2B5EF4-FFF2-40B4-BE49-F238E27FC236}">
              <a16:creationId xmlns:a16="http://schemas.microsoft.com/office/drawing/2014/main" id="{FAF66013-54B7-4224-87B7-798E2EA999E0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7931" name="Text Box 6">
          <a:extLst>
            <a:ext uri="{FF2B5EF4-FFF2-40B4-BE49-F238E27FC236}">
              <a16:creationId xmlns:a16="http://schemas.microsoft.com/office/drawing/2014/main" id="{A41B3B22-60F1-4430-87BE-A0752D745B46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9375" cy="219075"/>
    <xdr:sp macro="" textlink="">
      <xdr:nvSpPr>
        <xdr:cNvPr id="7932" name="Text Box 6">
          <a:extLst>
            <a:ext uri="{FF2B5EF4-FFF2-40B4-BE49-F238E27FC236}">
              <a16:creationId xmlns:a16="http://schemas.microsoft.com/office/drawing/2014/main" id="{AD4EF044-222A-49ED-B6A5-BAAFFE49E6A5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7933" name="Text Box 6">
          <a:extLst>
            <a:ext uri="{FF2B5EF4-FFF2-40B4-BE49-F238E27FC236}">
              <a16:creationId xmlns:a16="http://schemas.microsoft.com/office/drawing/2014/main" id="{B97CFAE3-7431-462E-9C96-FE1478758AC1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9375" cy="219075"/>
    <xdr:sp macro="" textlink="">
      <xdr:nvSpPr>
        <xdr:cNvPr id="7934" name="Text Box 6">
          <a:extLst>
            <a:ext uri="{FF2B5EF4-FFF2-40B4-BE49-F238E27FC236}">
              <a16:creationId xmlns:a16="http://schemas.microsoft.com/office/drawing/2014/main" id="{FF8123C3-10A7-4E6A-BE3E-5C3809501F50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7935" name="Text Box 6">
          <a:extLst>
            <a:ext uri="{FF2B5EF4-FFF2-40B4-BE49-F238E27FC236}">
              <a16:creationId xmlns:a16="http://schemas.microsoft.com/office/drawing/2014/main" id="{E0245342-04E8-4EC8-AD88-7D5C849388DD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7936" name="Text Box 5">
          <a:extLst>
            <a:ext uri="{FF2B5EF4-FFF2-40B4-BE49-F238E27FC236}">
              <a16:creationId xmlns:a16="http://schemas.microsoft.com/office/drawing/2014/main" id="{0C775B96-03D7-4AF9-8DD0-03A44F89EC9B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7937" name="Text Box 6">
          <a:extLst>
            <a:ext uri="{FF2B5EF4-FFF2-40B4-BE49-F238E27FC236}">
              <a16:creationId xmlns:a16="http://schemas.microsoft.com/office/drawing/2014/main" id="{D032A411-E445-489A-8677-69C3272FFACB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9375" cy="219075"/>
    <xdr:sp macro="" textlink="">
      <xdr:nvSpPr>
        <xdr:cNvPr id="7938" name="Text Box 6">
          <a:extLst>
            <a:ext uri="{FF2B5EF4-FFF2-40B4-BE49-F238E27FC236}">
              <a16:creationId xmlns:a16="http://schemas.microsoft.com/office/drawing/2014/main" id="{D3E0117C-0414-4502-8EEE-4DA02228288F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9375" cy="219075"/>
    <xdr:sp macro="" textlink="">
      <xdr:nvSpPr>
        <xdr:cNvPr id="7939" name="Text Box 6">
          <a:extLst>
            <a:ext uri="{FF2B5EF4-FFF2-40B4-BE49-F238E27FC236}">
              <a16:creationId xmlns:a16="http://schemas.microsoft.com/office/drawing/2014/main" id="{9CA06C56-1B27-4102-9D98-64C9D1C1D475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9375" cy="219075"/>
    <xdr:sp macro="" textlink="">
      <xdr:nvSpPr>
        <xdr:cNvPr id="7940" name="Text Box 6">
          <a:extLst>
            <a:ext uri="{FF2B5EF4-FFF2-40B4-BE49-F238E27FC236}">
              <a16:creationId xmlns:a16="http://schemas.microsoft.com/office/drawing/2014/main" id="{9BABCE31-0A61-4821-AFAE-79D3E56987DC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9375" cy="219075"/>
    <xdr:sp macro="" textlink="">
      <xdr:nvSpPr>
        <xdr:cNvPr id="7941" name="Text Box 6">
          <a:extLst>
            <a:ext uri="{FF2B5EF4-FFF2-40B4-BE49-F238E27FC236}">
              <a16:creationId xmlns:a16="http://schemas.microsoft.com/office/drawing/2014/main" id="{8A5C55FF-7CAF-4AD3-8788-2389DFFCE1D0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9375" cy="219075"/>
    <xdr:sp macro="" textlink="">
      <xdr:nvSpPr>
        <xdr:cNvPr id="7942" name="Text Box 6">
          <a:extLst>
            <a:ext uri="{FF2B5EF4-FFF2-40B4-BE49-F238E27FC236}">
              <a16:creationId xmlns:a16="http://schemas.microsoft.com/office/drawing/2014/main" id="{517A55E7-027F-49EA-AFA2-0186373E9DAF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9375" cy="219075"/>
    <xdr:sp macro="" textlink="">
      <xdr:nvSpPr>
        <xdr:cNvPr id="7943" name="Text Box 6">
          <a:extLst>
            <a:ext uri="{FF2B5EF4-FFF2-40B4-BE49-F238E27FC236}">
              <a16:creationId xmlns:a16="http://schemas.microsoft.com/office/drawing/2014/main" id="{466D6C37-E61D-448B-970B-55B4E707D4DE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7944" name="Text Box 5">
          <a:extLst>
            <a:ext uri="{FF2B5EF4-FFF2-40B4-BE49-F238E27FC236}">
              <a16:creationId xmlns:a16="http://schemas.microsoft.com/office/drawing/2014/main" id="{ECA456F5-EAC9-4098-A2EC-764F56C9BFF0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7945" name="Text Box 6">
          <a:extLst>
            <a:ext uri="{FF2B5EF4-FFF2-40B4-BE49-F238E27FC236}">
              <a16:creationId xmlns:a16="http://schemas.microsoft.com/office/drawing/2014/main" id="{F828EAEB-F05A-402A-99AC-1BCBFF0BB55F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9375" cy="219075"/>
    <xdr:sp macro="" textlink="">
      <xdr:nvSpPr>
        <xdr:cNvPr id="7946" name="Text Box 6">
          <a:extLst>
            <a:ext uri="{FF2B5EF4-FFF2-40B4-BE49-F238E27FC236}">
              <a16:creationId xmlns:a16="http://schemas.microsoft.com/office/drawing/2014/main" id="{CE0F5889-E304-402C-98AB-A10BCF957864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7947" name="Text Box 6">
          <a:extLst>
            <a:ext uri="{FF2B5EF4-FFF2-40B4-BE49-F238E27FC236}">
              <a16:creationId xmlns:a16="http://schemas.microsoft.com/office/drawing/2014/main" id="{10485997-D49C-48E3-9272-2B8286781698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9375" cy="219075"/>
    <xdr:sp macro="" textlink="">
      <xdr:nvSpPr>
        <xdr:cNvPr id="7948" name="Text Box 6">
          <a:extLst>
            <a:ext uri="{FF2B5EF4-FFF2-40B4-BE49-F238E27FC236}">
              <a16:creationId xmlns:a16="http://schemas.microsoft.com/office/drawing/2014/main" id="{77C76E88-BAE8-4F73-B426-DD7D41447ECC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9375" cy="219075"/>
    <xdr:sp macro="" textlink="">
      <xdr:nvSpPr>
        <xdr:cNvPr id="7949" name="Text Box 6">
          <a:extLst>
            <a:ext uri="{FF2B5EF4-FFF2-40B4-BE49-F238E27FC236}">
              <a16:creationId xmlns:a16="http://schemas.microsoft.com/office/drawing/2014/main" id="{A217FA46-584C-4311-A8ED-F04912CBBA25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7950" name="Text Box 6">
          <a:extLst>
            <a:ext uri="{FF2B5EF4-FFF2-40B4-BE49-F238E27FC236}">
              <a16:creationId xmlns:a16="http://schemas.microsoft.com/office/drawing/2014/main" id="{3DC62756-7768-4161-BE5D-A4AA5985811F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9375" cy="219075"/>
    <xdr:sp macro="" textlink="">
      <xdr:nvSpPr>
        <xdr:cNvPr id="7951" name="Text Box 6">
          <a:extLst>
            <a:ext uri="{FF2B5EF4-FFF2-40B4-BE49-F238E27FC236}">
              <a16:creationId xmlns:a16="http://schemas.microsoft.com/office/drawing/2014/main" id="{5DA2499C-99AD-4836-A8D2-E82CFBAA9F61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7952" name="Text Box 6">
          <a:extLst>
            <a:ext uri="{FF2B5EF4-FFF2-40B4-BE49-F238E27FC236}">
              <a16:creationId xmlns:a16="http://schemas.microsoft.com/office/drawing/2014/main" id="{9B01B80B-4071-4EA3-9111-DF3815FC8EA9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7953" name="Text Box 6">
          <a:extLst>
            <a:ext uri="{FF2B5EF4-FFF2-40B4-BE49-F238E27FC236}">
              <a16:creationId xmlns:a16="http://schemas.microsoft.com/office/drawing/2014/main" id="{C11ADAA2-C804-418C-B15F-25AF0F3C6E0E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7954" name="Text Box 5">
          <a:extLst>
            <a:ext uri="{FF2B5EF4-FFF2-40B4-BE49-F238E27FC236}">
              <a16:creationId xmlns:a16="http://schemas.microsoft.com/office/drawing/2014/main" id="{ADDFB83A-1331-4090-9005-00578C8E4C50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7955" name="Text Box 6">
          <a:extLst>
            <a:ext uri="{FF2B5EF4-FFF2-40B4-BE49-F238E27FC236}">
              <a16:creationId xmlns:a16="http://schemas.microsoft.com/office/drawing/2014/main" id="{4C6FDAFC-BA1D-47BB-8D86-83CAA00CF5E5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7956" name="Text Box 5">
          <a:extLst>
            <a:ext uri="{FF2B5EF4-FFF2-40B4-BE49-F238E27FC236}">
              <a16:creationId xmlns:a16="http://schemas.microsoft.com/office/drawing/2014/main" id="{20230D37-0D8A-44CC-9AD7-74EC08F8322A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7957" name="Text Box 6">
          <a:extLst>
            <a:ext uri="{FF2B5EF4-FFF2-40B4-BE49-F238E27FC236}">
              <a16:creationId xmlns:a16="http://schemas.microsoft.com/office/drawing/2014/main" id="{441C382E-0A8D-4D02-837E-85808703B865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9375" cy="219075"/>
    <xdr:sp macro="" textlink="">
      <xdr:nvSpPr>
        <xdr:cNvPr id="7958" name="Text Box 6">
          <a:extLst>
            <a:ext uri="{FF2B5EF4-FFF2-40B4-BE49-F238E27FC236}">
              <a16:creationId xmlns:a16="http://schemas.microsoft.com/office/drawing/2014/main" id="{15B413FA-4D26-4CBD-90B5-E57570BF9486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959" name="Text Box 6">
          <a:extLst>
            <a:ext uri="{FF2B5EF4-FFF2-40B4-BE49-F238E27FC236}">
              <a16:creationId xmlns:a16="http://schemas.microsoft.com/office/drawing/2014/main" id="{F9AC6BDB-34AF-40B5-81E1-23FA21F52B7E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960" name="Text Box 6">
          <a:extLst>
            <a:ext uri="{FF2B5EF4-FFF2-40B4-BE49-F238E27FC236}">
              <a16:creationId xmlns:a16="http://schemas.microsoft.com/office/drawing/2014/main" id="{94307707-BD90-46F9-9FEA-D20CAA4B2D73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7961" name="Text Box 6">
          <a:extLst>
            <a:ext uri="{FF2B5EF4-FFF2-40B4-BE49-F238E27FC236}">
              <a16:creationId xmlns:a16="http://schemas.microsoft.com/office/drawing/2014/main" id="{9E4BA2CC-DD69-4A58-BBC5-7B410BB94237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962" name="Text Box 6">
          <a:extLst>
            <a:ext uri="{FF2B5EF4-FFF2-40B4-BE49-F238E27FC236}">
              <a16:creationId xmlns:a16="http://schemas.microsoft.com/office/drawing/2014/main" id="{18140568-F5C8-4264-AA9B-43BC9F2940FD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963" name="Text Box 6">
          <a:extLst>
            <a:ext uri="{FF2B5EF4-FFF2-40B4-BE49-F238E27FC236}">
              <a16:creationId xmlns:a16="http://schemas.microsoft.com/office/drawing/2014/main" id="{E0A53805-E96D-453F-8DF9-0D63B247CE29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964" name="Text Box 5">
          <a:extLst>
            <a:ext uri="{FF2B5EF4-FFF2-40B4-BE49-F238E27FC236}">
              <a16:creationId xmlns:a16="http://schemas.microsoft.com/office/drawing/2014/main" id="{1F14DD15-BC48-4A4C-917C-EC131B60D11B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965" name="Text Box 6">
          <a:extLst>
            <a:ext uri="{FF2B5EF4-FFF2-40B4-BE49-F238E27FC236}">
              <a16:creationId xmlns:a16="http://schemas.microsoft.com/office/drawing/2014/main" id="{04DC80BE-693C-4D3E-B815-1A6BA591FB15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966" name="Text Box 6">
          <a:extLst>
            <a:ext uri="{FF2B5EF4-FFF2-40B4-BE49-F238E27FC236}">
              <a16:creationId xmlns:a16="http://schemas.microsoft.com/office/drawing/2014/main" id="{A2878143-EB56-4BFE-BF5B-5F02F3398E0B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967" name="Text Box 5">
          <a:extLst>
            <a:ext uri="{FF2B5EF4-FFF2-40B4-BE49-F238E27FC236}">
              <a16:creationId xmlns:a16="http://schemas.microsoft.com/office/drawing/2014/main" id="{9293C9C7-F23D-4CDD-B0FC-BDE74095FD34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968" name="Text Box 6">
          <a:extLst>
            <a:ext uri="{FF2B5EF4-FFF2-40B4-BE49-F238E27FC236}">
              <a16:creationId xmlns:a16="http://schemas.microsoft.com/office/drawing/2014/main" id="{7F432B37-11A9-4A3E-ABA0-D36D3C5E0C63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7969" name="Text Box 6">
          <a:extLst>
            <a:ext uri="{FF2B5EF4-FFF2-40B4-BE49-F238E27FC236}">
              <a16:creationId xmlns:a16="http://schemas.microsoft.com/office/drawing/2014/main" id="{3677CC97-E979-4549-9CDB-88FD9B8B1DF0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7970" name="Text Box 6">
          <a:extLst>
            <a:ext uri="{FF2B5EF4-FFF2-40B4-BE49-F238E27FC236}">
              <a16:creationId xmlns:a16="http://schemas.microsoft.com/office/drawing/2014/main" id="{293E0DCC-DC60-4112-89E7-59561A4F2742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971" name="Text Box 5">
          <a:extLst>
            <a:ext uri="{FF2B5EF4-FFF2-40B4-BE49-F238E27FC236}">
              <a16:creationId xmlns:a16="http://schemas.microsoft.com/office/drawing/2014/main" id="{016BE1DC-A767-42D0-A4C8-35B3ABDE4560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972" name="Text Box 6">
          <a:extLst>
            <a:ext uri="{FF2B5EF4-FFF2-40B4-BE49-F238E27FC236}">
              <a16:creationId xmlns:a16="http://schemas.microsoft.com/office/drawing/2014/main" id="{5504A1EF-C5C5-4A93-86FA-4C400F13D95E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7973" name="Text Box 6">
          <a:extLst>
            <a:ext uri="{FF2B5EF4-FFF2-40B4-BE49-F238E27FC236}">
              <a16:creationId xmlns:a16="http://schemas.microsoft.com/office/drawing/2014/main" id="{9DE88D21-D663-4E19-8CE5-A24747D24CCC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974" name="Text Box 5">
          <a:extLst>
            <a:ext uri="{FF2B5EF4-FFF2-40B4-BE49-F238E27FC236}">
              <a16:creationId xmlns:a16="http://schemas.microsoft.com/office/drawing/2014/main" id="{E69E7F6C-A1D5-4E1C-834C-20D51D492C44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7975" name="Text Box 6">
          <a:extLst>
            <a:ext uri="{FF2B5EF4-FFF2-40B4-BE49-F238E27FC236}">
              <a16:creationId xmlns:a16="http://schemas.microsoft.com/office/drawing/2014/main" id="{5C9DC5B1-3B18-4B4A-94B2-0E56D1E023F1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7976" name="Text Box 6">
          <a:extLst>
            <a:ext uri="{FF2B5EF4-FFF2-40B4-BE49-F238E27FC236}">
              <a16:creationId xmlns:a16="http://schemas.microsoft.com/office/drawing/2014/main" id="{D6957808-3674-4306-BC47-1BBAF9D557DD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977" name="Text Box 6">
          <a:extLst>
            <a:ext uri="{FF2B5EF4-FFF2-40B4-BE49-F238E27FC236}">
              <a16:creationId xmlns:a16="http://schemas.microsoft.com/office/drawing/2014/main" id="{02614611-D649-40C2-B1D2-462702AFFE86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978" name="Text Box 6">
          <a:extLst>
            <a:ext uri="{FF2B5EF4-FFF2-40B4-BE49-F238E27FC236}">
              <a16:creationId xmlns:a16="http://schemas.microsoft.com/office/drawing/2014/main" id="{5DBEB7BA-F278-45A5-A05B-74FCA5563037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7979" name="Text Box 6">
          <a:extLst>
            <a:ext uri="{FF2B5EF4-FFF2-40B4-BE49-F238E27FC236}">
              <a16:creationId xmlns:a16="http://schemas.microsoft.com/office/drawing/2014/main" id="{23461643-80BF-4944-BF96-D3AC6BF56A13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980" name="Text Box 6">
          <a:extLst>
            <a:ext uri="{FF2B5EF4-FFF2-40B4-BE49-F238E27FC236}">
              <a16:creationId xmlns:a16="http://schemas.microsoft.com/office/drawing/2014/main" id="{1D3318B5-57CF-4BAE-AE73-6F3B3A5E1089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7981" name="Text Box 6">
          <a:extLst>
            <a:ext uri="{FF2B5EF4-FFF2-40B4-BE49-F238E27FC236}">
              <a16:creationId xmlns:a16="http://schemas.microsoft.com/office/drawing/2014/main" id="{16A2AA6D-8363-4076-908E-A199B5C1867B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982" name="Text Box 6">
          <a:extLst>
            <a:ext uri="{FF2B5EF4-FFF2-40B4-BE49-F238E27FC236}">
              <a16:creationId xmlns:a16="http://schemas.microsoft.com/office/drawing/2014/main" id="{9EDFA600-9C61-4498-9B40-AE8594EC071C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983" name="Text Box 6">
          <a:extLst>
            <a:ext uri="{FF2B5EF4-FFF2-40B4-BE49-F238E27FC236}">
              <a16:creationId xmlns:a16="http://schemas.microsoft.com/office/drawing/2014/main" id="{4ACFC997-C84F-42D1-A04B-67243B5D086A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984" name="Text Box 5">
          <a:extLst>
            <a:ext uri="{FF2B5EF4-FFF2-40B4-BE49-F238E27FC236}">
              <a16:creationId xmlns:a16="http://schemas.microsoft.com/office/drawing/2014/main" id="{BEFBAEC5-6C30-45A6-ADF7-48ABB05E6B59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985" name="Text Box 6">
          <a:extLst>
            <a:ext uri="{FF2B5EF4-FFF2-40B4-BE49-F238E27FC236}">
              <a16:creationId xmlns:a16="http://schemas.microsoft.com/office/drawing/2014/main" id="{082905CC-F212-43F5-A8DA-0CCE478DE58F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986" name="Text Box 5">
          <a:extLst>
            <a:ext uri="{FF2B5EF4-FFF2-40B4-BE49-F238E27FC236}">
              <a16:creationId xmlns:a16="http://schemas.microsoft.com/office/drawing/2014/main" id="{CB259132-A883-4F4E-8DF7-92E4D218795A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987" name="Text Box 6">
          <a:extLst>
            <a:ext uri="{FF2B5EF4-FFF2-40B4-BE49-F238E27FC236}">
              <a16:creationId xmlns:a16="http://schemas.microsoft.com/office/drawing/2014/main" id="{B911CE19-5F97-4260-9568-CF4B63F0EE52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988" name="Text Box 6">
          <a:extLst>
            <a:ext uri="{FF2B5EF4-FFF2-40B4-BE49-F238E27FC236}">
              <a16:creationId xmlns:a16="http://schemas.microsoft.com/office/drawing/2014/main" id="{C0530CF2-5740-4DAB-9BCD-DFBE6D4FABD6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989" name="Text Box 6">
          <a:extLst>
            <a:ext uri="{FF2B5EF4-FFF2-40B4-BE49-F238E27FC236}">
              <a16:creationId xmlns:a16="http://schemas.microsoft.com/office/drawing/2014/main" id="{C2F1CDFA-31FC-44C1-9BC0-14E502421AC0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990" name="Text Box 6">
          <a:extLst>
            <a:ext uri="{FF2B5EF4-FFF2-40B4-BE49-F238E27FC236}">
              <a16:creationId xmlns:a16="http://schemas.microsoft.com/office/drawing/2014/main" id="{8CACE58F-A049-48E2-9A69-56BD82F88C91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7991" name="Text Box 6">
          <a:extLst>
            <a:ext uri="{FF2B5EF4-FFF2-40B4-BE49-F238E27FC236}">
              <a16:creationId xmlns:a16="http://schemas.microsoft.com/office/drawing/2014/main" id="{6C44D60E-A408-4B82-9943-D18B553B3C45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992" name="Text Box 6">
          <a:extLst>
            <a:ext uri="{FF2B5EF4-FFF2-40B4-BE49-F238E27FC236}">
              <a16:creationId xmlns:a16="http://schemas.microsoft.com/office/drawing/2014/main" id="{39AD11F2-5A58-4728-B57A-AEB494F0A3AC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993" name="Text Box 6">
          <a:extLst>
            <a:ext uri="{FF2B5EF4-FFF2-40B4-BE49-F238E27FC236}">
              <a16:creationId xmlns:a16="http://schemas.microsoft.com/office/drawing/2014/main" id="{E483C663-25C5-4D58-9C8D-01665BECEC45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994" name="Text Box 5">
          <a:extLst>
            <a:ext uri="{FF2B5EF4-FFF2-40B4-BE49-F238E27FC236}">
              <a16:creationId xmlns:a16="http://schemas.microsoft.com/office/drawing/2014/main" id="{25EED74B-8447-4DD3-BD1A-598E570B9451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995" name="Text Box 6">
          <a:extLst>
            <a:ext uri="{FF2B5EF4-FFF2-40B4-BE49-F238E27FC236}">
              <a16:creationId xmlns:a16="http://schemas.microsoft.com/office/drawing/2014/main" id="{9805F0F6-B70C-43AB-A21E-9F9B78E1C659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996" name="Text Box 6">
          <a:extLst>
            <a:ext uri="{FF2B5EF4-FFF2-40B4-BE49-F238E27FC236}">
              <a16:creationId xmlns:a16="http://schemas.microsoft.com/office/drawing/2014/main" id="{9A85508D-15C9-4CE3-93B9-907581E58C43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997" name="Text Box 5">
          <a:extLst>
            <a:ext uri="{FF2B5EF4-FFF2-40B4-BE49-F238E27FC236}">
              <a16:creationId xmlns:a16="http://schemas.microsoft.com/office/drawing/2014/main" id="{16140561-DF53-4BCF-8734-510A21DDC550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7998" name="Text Box 6">
          <a:extLst>
            <a:ext uri="{FF2B5EF4-FFF2-40B4-BE49-F238E27FC236}">
              <a16:creationId xmlns:a16="http://schemas.microsoft.com/office/drawing/2014/main" id="{1F5CD763-B1CB-49A4-B082-A7191356695E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7999" name="Text Box 6">
          <a:extLst>
            <a:ext uri="{FF2B5EF4-FFF2-40B4-BE49-F238E27FC236}">
              <a16:creationId xmlns:a16="http://schemas.microsoft.com/office/drawing/2014/main" id="{0279D2F7-9DAB-4F9A-8792-17471A2B2599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8000" name="Text Box 6">
          <a:extLst>
            <a:ext uri="{FF2B5EF4-FFF2-40B4-BE49-F238E27FC236}">
              <a16:creationId xmlns:a16="http://schemas.microsoft.com/office/drawing/2014/main" id="{98BFDA1B-F730-4B2D-A235-6A80C8AC3760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8001" name="Text Box 5">
          <a:extLst>
            <a:ext uri="{FF2B5EF4-FFF2-40B4-BE49-F238E27FC236}">
              <a16:creationId xmlns:a16="http://schemas.microsoft.com/office/drawing/2014/main" id="{9687173E-5B1A-4DF5-AF1C-787681E83E12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8002" name="Text Box 6">
          <a:extLst>
            <a:ext uri="{FF2B5EF4-FFF2-40B4-BE49-F238E27FC236}">
              <a16:creationId xmlns:a16="http://schemas.microsoft.com/office/drawing/2014/main" id="{B7B3F320-AF80-4DCB-B226-998B6BB3CC24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8003" name="Text Box 6">
          <a:extLst>
            <a:ext uri="{FF2B5EF4-FFF2-40B4-BE49-F238E27FC236}">
              <a16:creationId xmlns:a16="http://schemas.microsoft.com/office/drawing/2014/main" id="{F37C63A2-A9EF-4943-85D0-595053CC13F9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8004" name="Text Box 5">
          <a:extLst>
            <a:ext uri="{FF2B5EF4-FFF2-40B4-BE49-F238E27FC236}">
              <a16:creationId xmlns:a16="http://schemas.microsoft.com/office/drawing/2014/main" id="{3D403ED7-45B5-4CFB-ADC7-3A2F604855EC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8005" name="Text Box 6">
          <a:extLst>
            <a:ext uri="{FF2B5EF4-FFF2-40B4-BE49-F238E27FC236}">
              <a16:creationId xmlns:a16="http://schemas.microsoft.com/office/drawing/2014/main" id="{9D55A238-73B8-406B-9EDC-4A4532718BCE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8006" name="Text Box 6">
          <a:extLst>
            <a:ext uri="{FF2B5EF4-FFF2-40B4-BE49-F238E27FC236}">
              <a16:creationId xmlns:a16="http://schemas.microsoft.com/office/drawing/2014/main" id="{97419E56-58B2-4377-BBF8-C5EF448ED66A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8007" name="Text Box 6">
          <a:extLst>
            <a:ext uri="{FF2B5EF4-FFF2-40B4-BE49-F238E27FC236}">
              <a16:creationId xmlns:a16="http://schemas.microsoft.com/office/drawing/2014/main" id="{F777DDE7-A940-4FF1-8829-CF1CA0890D28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8008" name="Text Box 6">
          <a:extLst>
            <a:ext uri="{FF2B5EF4-FFF2-40B4-BE49-F238E27FC236}">
              <a16:creationId xmlns:a16="http://schemas.microsoft.com/office/drawing/2014/main" id="{B705B5ED-806D-4A54-A5DF-5CE1191E0718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8009" name="Text Box 6">
          <a:extLst>
            <a:ext uri="{FF2B5EF4-FFF2-40B4-BE49-F238E27FC236}">
              <a16:creationId xmlns:a16="http://schemas.microsoft.com/office/drawing/2014/main" id="{E953DD1D-EACD-4042-9D5D-A6A32CEAACB0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8010" name="Text Box 6">
          <a:extLst>
            <a:ext uri="{FF2B5EF4-FFF2-40B4-BE49-F238E27FC236}">
              <a16:creationId xmlns:a16="http://schemas.microsoft.com/office/drawing/2014/main" id="{14480E43-2B61-41AE-89D2-DEADB2F8B0A9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8011" name="Text Box 6">
          <a:extLst>
            <a:ext uri="{FF2B5EF4-FFF2-40B4-BE49-F238E27FC236}">
              <a16:creationId xmlns:a16="http://schemas.microsoft.com/office/drawing/2014/main" id="{0234E8FE-334D-4D0F-B8EB-4E5A3B4D7CFA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8012" name="Text Box 6">
          <a:extLst>
            <a:ext uri="{FF2B5EF4-FFF2-40B4-BE49-F238E27FC236}">
              <a16:creationId xmlns:a16="http://schemas.microsoft.com/office/drawing/2014/main" id="{32C68620-ABAE-487D-B7DD-BE4E1A3C91DC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8013" name="Text Box 6">
          <a:extLst>
            <a:ext uri="{FF2B5EF4-FFF2-40B4-BE49-F238E27FC236}">
              <a16:creationId xmlns:a16="http://schemas.microsoft.com/office/drawing/2014/main" id="{58FF9333-7CAE-41A7-9BA3-5B7D0D692BF6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8014" name="Text Box 6">
          <a:extLst>
            <a:ext uri="{FF2B5EF4-FFF2-40B4-BE49-F238E27FC236}">
              <a16:creationId xmlns:a16="http://schemas.microsoft.com/office/drawing/2014/main" id="{AC680928-90A7-4DDF-B5B8-BF0A01E3878A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8015" name="Text Box 6">
          <a:extLst>
            <a:ext uri="{FF2B5EF4-FFF2-40B4-BE49-F238E27FC236}">
              <a16:creationId xmlns:a16="http://schemas.microsoft.com/office/drawing/2014/main" id="{4CC63F25-89CC-46BC-A4EE-03DFD7BB9500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8016" name="Text Box 6">
          <a:extLst>
            <a:ext uri="{FF2B5EF4-FFF2-40B4-BE49-F238E27FC236}">
              <a16:creationId xmlns:a16="http://schemas.microsoft.com/office/drawing/2014/main" id="{3EA1F5A9-395F-4C2A-B914-9CC55FEEB236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8017" name="Text Box 6">
          <a:extLst>
            <a:ext uri="{FF2B5EF4-FFF2-40B4-BE49-F238E27FC236}">
              <a16:creationId xmlns:a16="http://schemas.microsoft.com/office/drawing/2014/main" id="{26FA54BB-9E4F-49DF-B213-0E2C82E27241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8018" name="Text Box 5">
          <a:extLst>
            <a:ext uri="{FF2B5EF4-FFF2-40B4-BE49-F238E27FC236}">
              <a16:creationId xmlns:a16="http://schemas.microsoft.com/office/drawing/2014/main" id="{2AD34F2D-691F-481B-B439-BE0364C2F197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8019" name="Text Box 6">
          <a:extLst>
            <a:ext uri="{FF2B5EF4-FFF2-40B4-BE49-F238E27FC236}">
              <a16:creationId xmlns:a16="http://schemas.microsoft.com/office/drawing/2014/main" id="{0CE83EED-ECB8-48D6-A46C-EC41D51E7A9E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8020" name="Text Box 6">
          <a:extLst>
            <a:ext uri="{FF2B5EF4-FFF2-40B4-BE49-F238E27FC236}">
              <a16:creationId xmlns:a16="http://schemas.microsoft.com/office/drawing/2014/main" id="{E8B7BBEE-28EF-4B8C-B39B-1BE43967C8EB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8021" name="Text Box 6">
          <a:extLst>
            <a:ext uri="{FF2B5EF4-FFF2-40B4-BE49-F238E27FC236}">
              <a16:creationId xmlns:a16="http://schemas.microsoft.com/office/drawing/2014/main" id="{21BA103D-6C27-468A-A5C0-D10E39477201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8022" name="Text Box 6">
          <a:extLst>
            <a:ext uri="{FF2B5EF4-FFF2-40B4-BE49-F238E27FC236}">
              <a16:creationId xmlns:a16="http://schemas.microsoft.com/office/drawing/2014/main" id="{2DC7C0B7-50B5-4897-8039-C5FECFA33A5D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8023" name="Text Box 5">
          <a:extLst>
            <a:ext uri="{FF2B5EF4-FFF2-40B4-BE49-F238E27FC236}">
              <a16:creationId xmlns:a16="http://schemas.microsoft.com/office/drawing/2014/main" id="{24BBB490-6F3E-4AB9-B2AC-24A2CEAF34C8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8024" name="Text Box 6">
          <a:extLst>
            <a:ext uri="{FF2B5EF4-FFF2-40B4-BE49-F238E27FC236}">
              <a16:creationId xmlns:a16="http://schemas.microsoft.com/office/drawing/2014/main" id="{DEE1CC00-EF7B-4780-860F-03542998483E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8025" name="Text Box 6">
          <a:extLst>
            <a:ext uri="{FF2B5EF4-FFF2-40B4-BE49-F238E27FC236}">
              <a16:creationId xmlns:a16="http://schemas.microsoft.com/office/drawing/2014/main" id="{A8369997-7AE9-4F46-8F40-1542445865AA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8026" name="Text Box 6">
          <a:extLst>
            <a:ext uri="{FF2B5EF4-FFF2-40B4-BE49-F238E27FC236}">
              <a16:creationId xmlns:a16="http://schemas.microsoft.com/office/drawing/2014/main" id="{DB8110F2-3D45-47BF-934C-9EF0721BD458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8027" name="Text Box 6">
          <a:extLst>
            <a:ext uri="{FF2B5EF4-FFF2-40B4-BE49-F238E27FC236}">
              <a16:creationId xmlns:a16="http://schemas.microsoft.com/office/drawing/2014/main" id="{3CE69E49-5CD6-4D5C-8E60-63B7C6464FFC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8028" name="Text Box 6">
          <a:extLst>
            <a:ext uri="{FF2B5EF4-FFF2-40B4-BE49-F238E27FC236}">
              <a16:creationId xmlns:a16="http://schemas.microsoft.com/office/drawing/2014/main" id="{7D998EF7-15B1-4D60-9440-0F6C7D0EA4A6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8029" name="Text Box 6">
          <a:extLst>
            <a:ext uri="{FF2B5EF4-FFF2-40B4-BE49-F238E27FC236}">
              <a16:creationId xmlns:a16="http://schemas.microsoft.com/office/drawing/2014/main" id="{0F3403AC-1244-4A3F-B4A7-174E25172EF7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8030" name="Text Box 6">
          <a:extLst>
            <a:ext uri="{FF2B5EF4-FFF2-40B4-BE49-F238E27FC236}">
              <a16:creationId xmlns:a16="http://schemas.microsoft.com/office/drawing/2014/main" id="{16CD85E1-B745-47E4-B255-E0C8F2A1DBAF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8031" name="Text Box 5">
          <a:extLst>
            <a:ext uri="{FF2B5EF4-FFF2-40B4-BE49-F238E27FC236}">
              <a16:creationId xmlns:a16="http://schemas.microsoft.com/office/drawing/2014/main" id="{3E951BB4-D4A0-4BEC-A7C4-074588E2504F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8032" name="Text Box 6">
          <a:extLst>
            <a:ext uri="{FF2B5EF4-FFF2-40B4-BE49-F238E27FC236}">
              <a16:creationId xmlns:a16="http://schemas.microsoft.com/office/drawing/2014/main" id="{1E46EF23-3699-49C5-941E-490F13CD4665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8033" name="Text Box 6">
          <a:extLst>
            <a:ext uri="{FF2B5EF4-FFF2-40B4-BE49-F238E27FC236}">
              <a16:creationId xmlns:a16="http://schemas.microsoft.com/office/drawing/2014/main" id="{15CEACDC-2FAD-42A5-A8E3-01DAD10BAE34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8034" name="Text Box 6">
          <a:extLst>
            <a:ext uri="{FF2B5EF4-FFF2-40B4-BE49-F238E27FC236}">
              <a16:creationId xmlns:a16="http://schemas.microsoft.com/office/drawing/2014/main" id="{CB08BBEA-ABD5-4C9D-A4F4-E963BB58DDF6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8035" name="Text Box 6">
          <a:extLst>
            <a:ext uri="{FF2B5EF4-FFF2-40B4-BE49-F238E27FC236}">
              <a16:creationId xmlns:a16="http://schemas.microsoft.com/office/drawing/2014/main" id="{EF27B77D-B4CF-44C9-AE41-B52F4EA6C14E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8036" name="Text Box 6">
          <a:extLst>
            <a:ext uri="{FF2B5EF4-FFF2-40B4-BE49-F238E27FC236}">
              <a16:creationId xmlns:a16="http://schemas.microsoft.com/office/drawing/2014/main" id="{48B46FCE-747D-4E7C-BCDD-A898451DF6E6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8037" name="Text Box 6">
          <a:extLst>
            <a:ext uri="{FF2B5EF4-FFF2-40B4-BE49-F238E27FC236}">
              <a16:creationId xmlns:a16="http://schemas.microsoft.com/office/drawing/2014/main" id="{CA0C4FF3-3DED-4B65-902C-D08904F49E3D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8038" name="Text Box 6">
          <a:extLst>
            <a:ext uri="{FF2B5EF4-FFF2-40B4-BE49-F238E27FC236}">
              <a16:creationId xmlns:a16="http://schemas.microsoft.com/office/drawing/2014/main" id="{B30F49F5-B721-4798-A185-382D918134F3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8039" name="Text Box 5">
          <a:extLst>
            <a:ext uri="{FF2B5EF4-FFF2-40B4-BE49-F238E27FC236}">
              <a16:creationId xmlns:a16="http://schemas.microsoft.com/office/drawing/2014/main" id="{C146019B-0DDD-44D6-9AA9-13FAA3232424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8040" name="Text Box 6">
          <a:extLst>
            <a:ext uri="{FF2B5EF4-FFF2-40B4-BE49-F238E27FC236}">
              <a16:creationId xmlns:a16="http://schemas.microsoft.com/office/drawing/2014/main" id="{6C31BB16-169A-4254-B422-89FAA67053CF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8041" name="Text Box 6">
          <a:extLst>
            <a:ext uri="{FF2B5EF4-FFF2-40B4-BE49-F238E27FC236}">
              <a16:creationId xmlns:a16="http://schemas.microsoft.com/office/drawing/2014/main" id="{DCB38D3E-07F9-45DC-9953-6CAEFCCF1176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8042" name="Text Box 6">
          <a:extLst>
            <a:ext uri="{FF2B5EF4-FFF2-40B4-BE49-F238E27FC236}">
              <a16:creationId xmlns:a16="http://schemas.microsoft.com/office/drawing/2014/main" id="{E18DFF9B-778B-414C-8786-10D34D4B6B09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8043" name="Text Box 6">
          <a:extLst>
            <a:ext uri="{FF2B5EF4-FFF2-40B4-BE49-F238E27FC236}">
              <a16:creationId xmlns:a16="http://schemas.microsoft.com/office/drawing/2014/main" id="{93F7F9AF-5585-472E-97CD-163BF7C40670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8044" name="Text Box 5">
          <a:extLst>
            <a:ext uri="{FF2B5EF4-FFF2-40B4-BE49-F238E27FC236}">
              <a16:creationId xmlns:a16="http://schemas.microsoft.com/office/drawing/2014/main" id="{0C89BE56-2C3E-4959-9F50-0861EE1E6CE0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8045" name="Text Box 6">
          <a:extLst>
            <a:ext uri="{FF2B5EF4-FFF2-40B4-BE49-F238E27FC236}">
              <a16:creationId xmlns:a16="http://schemas.microsoft.com/office/drawing/2014/main" id="{460DE47F-4DF8-48C7-8B0C-803139AA466C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8046" name="Text Box 6">
          <a:extLst>
            <a:ext uri="{FF2B5EF4-FFF2-40B4-BE49-F238E27FC236}">
              <a16:creationId xmlns:a16="http://schemas.microsoft.com/office/drawing/2014/main" id="{BB6C160E-3AC8-4C06-9484-76D453675DD3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8047" name="Text Box 6">
          <a:extLst>
            <a:ext uri="{FF2B5EF4-FFF2-40B4-BE49-F238E27FC236}">
              <a16:creationId xmlns:a16="http://schemas.microsoft.com/office/drawing/2014/main" id="{8FE1F75B-06BD-4F8A-A790-AED54BC83C17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8048" name="Text Box 5">
          <a:extLst>
            <a:ext uri="{FF2B5EF4-FFF2-40B4-BE49-F238E27FC236}">
              <a16:creationId xmlns:a16="http://schemas.microsoft.com/office/drawing/2014/main" id="{0B6C51CF-32F7-4F5F-90A5-3F6A6967AEFA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8049" name="Text Box 6">
          <a:extLst>
            <a:ext uri="{FF2B5EF4-FFF2-40B4-BE49-F238E27FC236}">
              <a16:creationId xmlns:a16="http://schemas.microsoft.com/office/drawing/2014/main" id="{3ED0470E-B049-4F95-A1DD-14AD966EF5CB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8050" name="Text Box 6">
          <a:extLst>
            <a:ext uri="{FF2B5EF4-FFF2-40B4-BE49-F238E27FC236}">
              <a16:creationId xmlns:a16="http://schemas.microsoft.com/office/drawing/2014/main" id="{CC3E348B-A4FB-42AC-A18C-678B98B58FE8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8051" name="Text Box 5">
          <a:extLst>
            <a:ext uri="{FF2B5EF4-FFF2-40B4-BE49-F238E27FC236}">
              <a16:creationId xmlns:a16="http://schemas.microsoft.com/office/drawing/2014/main" id="{012286E3-E26C-4206-9DDC-6FEE2B342F24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8052" name="Text Box 6">
          <a:extLst>
            <a:ext uri="{FF2B5EF4-FFF2-40B4-BE49-F238E27FC236}">
              <a16:creationId xmlns:a16="http://schemas.microsoft.com/office/drawing/2014/main" id="{0C630E5E-67DF-4C92-A9F9-99BD0B3ABAE9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8053" name="Text Box 6">
          <a:extLst>
            <a:ext uri="{FF2B5EF4-FFF2-40B4-BE49-F238E27FC236}">
              <a16:creationId xmlns:a16="http://schemas.microsoft.com/office/drawing/2014/main" id="{AEE3662E-70AC-42E1-951C-83CED92B0EB7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8054" name="Text Box 6">
          <a:extLst>
            <a:ext uri="{FF2B5EF4-FFF2-40B4-BE49-F238E27FC236}">
              <a16:creationId xmlns:a16="http://schemas.microsoft.com/office/drawing/2014/main" id="{79C375A8-26D8-4217-9878-38BD52B27749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8055" name="Text Box 5">
          <a:extLst>
            <a:ext uri="{FF2B5EF4-FFF2-40B4-BE49-F238E27FC236}">
              <a16:creationId xmlns:a16="http://schemas.microsoft.com/office/drawing/2014/main" id="{3E8E1A07-BBCF-468F-89C5-C23E14EE83E0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8056" name="Text Box 6">
          <a:extLst>
            <a:ext uri="{FF2B5EF4-FFF2-40B4-BE49-F238E27FC236}">
              <a16:creationId xmlns:a16="http://schemas.microsoft.com/office/drawing/2014/main" id="{7AAC536B-4D03-4BF7-8153-56866F7C65B7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8057" name="Text Box 6">
          <a:extLst>
            <a:ext uri="{FF2B5EF4-FFF2-40B4-BE49-F238E27FC236}">
              <a16:creationId xmlns:a16="http://schemas.microsoft.com/office/drawing/2014/main" id="{4AEA0396-E269-4618-90CD-E699D62E1007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8058" name="Text Box 5">
          <a:extLst>
            <a:ext uri="{FF2B5EF4-FFF2-40B4-BE49-F238E27FC236}">
              <a16:creationId xmlns:a16="http://schemas.microsoft.com/office/drawing/2014/main" id="{936A91B3-A006-4F20-A3A2-3BBE9406713B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8059" name="Text Box 6">
          <a:extLst>
            <a:ext uri="{FF2B5EF4-FFF2-40B4-BE49-F238E27FC236}">
              <a16:creationId xmlns:a16="http://schemas.microsoft.com/office/drawing/2014/main" id="{5099D801-5273-4B51-8BCD-848BD06CCF50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8060" name="Text Box 6">
          <a:extLst>
            <a:ext uri="{FF2B5EF4-FFF2-40B4-BE49-F238E27FC236}">
              <a16:creationId xmlns:a16="http://schemas.microsoft.com/office/drawing/2014/main" id="{E7D1AC23-5C95-46FD-B06F-0B805EF25FD4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8061" name="Text Box 6">
          <a:extLst>
            <a:ext uri="{FF2B5EF4-FFF2-40B4-BE49-F238E27FC236}">
              <a16:creationId xmlns:a16="http://schemas.microsoft.com/office/drawing/2014/main" id="{092F6F4C-C74E-436C-8014-4815DD62A35C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8062" name="Text Box 5">
          <a:extLst>
            <a:ext uri="{FF2B5EF4-FFF2-40B4-BE49-F238E27FC236}">
              <a16:creationId xmlns:a16="http://schemas.microsoft.com/office/drawing/2014/main" id="{BCF431E5-EB86-4910-B194-9EBC251BFC30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8063" name="Text Box 6">
          <a:extLst>
            <a:ext uri="{FF2B5EF4-FFF2-40B4-BE49-F238E27FC236}">
              <a16:creationId xmlns:a16="http://schemas.microsoft.com/office/drawing/2014/main" id="{A021A5D6-20B4-44F9-BFA6-83F3CC005351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8064" name="Text Box 6">
          <a:extLst>
            <a:ext uri="{FF2B5EF4-FFF2-40B4-BE49-F238E27FC236}">
              <a16:creationId xmlns:a16="http://schemas.microsoft.com/office/drawing/2014/main" id="{B45A3BB6-B009-4CCB-85A3-FE53AB156C4B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8065" name="Text Box 5">
          <a:extLst>
            <a:ext uri="{FF2B5EF4-FFF2-40B4-BE49-F238E27FC236}">
              <a16:creationId xmlns:a16="http://schemas.microsoft.com/office/drawing/2014/main" id="{B2482FDE-B248-4FC8-9898-9F623EA1B0A4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8066" name="Text Box 6">
          <a:extLst>
            <a:ext uri="{FF2B5EF4-FFF2-40B4-BE49-F238E27FC236}">
              <a16:creationId xmlns:a16="http://schemas.microsoft.com/office/drawing/2014/main" id="{F5B8AB05-E358-4F8B-8673-5CC2AB787E61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8067" name="Text Box 6">
          <a:extLst>
            <a:ext uri="{FF2B5EF4-FFF2-40B4-BE49-F238E27FC236}">
              <a16:creationId xmlns:a16="http://schemas.microsoft.com/office/drawing/2014/main" id="{0FB16AEA-E303-4616-A478-55EFF640DF78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8068" name="Text Box 6">
          <a:extLst>
            <a:ext uri="{FF2B5EF4-FFF2-40B4-BE49-F238E27FC236}">
              <a16:creationId xmlns:a16="http://schemas.microsoft.com/office/drawing/2014/main" id="{65BB3FE2-6104-442D-8F7D-93B5C60A30B0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8069" name="Text Box 6">
          <a:extLst>
            <a:ext uri="{FF2B5EF4-FFF2-40B4-BE49-F238E27FC236}">
              <a16:creationId xmlns:a16="http://schemas.microsoft.com/office/drawing/2014/main" id="{2C92C37B-067B-4601-8074-D0B71FBF4D21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8070" name="Text Box 6">
          <a:extLst>
            <a:ext uri="{FF2B5EF4-FFF2-40B4-BE49-F238E27FC236}">
              <a16:creationId xmlns:a16="http://schemas.microsoft.com/office/drawing/2014/main" id="{C6E31B73-892B-4F65-86B6-1B36BFC8BEDA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8071" name="Text Box 6">
          <a:extLst>
            <a:ext uri="{FF2B5EF4-FFF2-40B4-BE49-F238E27FC236}">
              <a16:creationId xmlns:a16="http://schemas.microsoft.com/office/drawing/2014/main" id="{2E0BBD0D-D12A-49AC-BBBC-C255E0912123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8072" name="Text Box 6">
          <a:extLst>
            <a:ext uri="{FF2B5EF4-FFF2-40B4-BE49-F238E27FC236}">
              <a16:creationId xmlns:a16="http://schemas.microsoft.com/office/drawing/2014/main" id="{EE522F2F-D3DD-45E2-9681-4E1C2E53B2C1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8073" name="Text Box 5">
          <a:extLst>
            <a:ext uri="{FF2B5EF4-FFF2-40B4-BE49-F238E27FC236}">
              <a16:creationId xmlns:a16="http://schemas.microsoft.com/office/drawing/2014/main" id="{44C1BFC5-AC25-4869-8219-193E56D76CDD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8074" name="Text Box 6">
          <a:extLst>
            <a:ext uri="{FF2B5EF4-FFF2-40B4-BE49-F238E27FC236}">
              <a16:creationId xmlns:a16="http://schemas.microsoft.com/office/drawing/2014/main" id="{6D2B8F17-D7C6-4286-8046-093601FA7096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8075" name="Text Box 5">
          <a:extLst>
            <a:ext uri="{FF2B5EF4-FFF2-40B4-BE49-F238E27FC236}">
              <a16:creationId xmlns:a16="http://schemas.microsoft.com/office/drawing/2014/main" id="{726B5FE6-0127-492E-AFCA-0D6179C5BC9C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8076" name="Text Box 6">
          <a:extLst>
            <a:ext uri="{FF2B5EF4-FFF2-40B4-BE49-F238E27FC236}">
              <a16:creationId xmlns:a16="http://schemas.microsoft.com/office/drawing/2014/main" id="{F87823E8-6D07-4719-B463-B78386667CEA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8077" name="Text Box 6">
          <a:extLst>
            <a:ext uri="{FF2B5EF4-FFF2-40B4-BE49-F238E27FC236}">
              <a16:creationId xmlns:a16="http://schemas.microsoft.com/office/drawing/2014/main" id="{383F7050-AC16-453A-B642-D41F209D5F1B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8078" name="Text Box 6">
          <a:extLst>
            <a:ext uri="{FF2B5EF4-FFF2-40B4-BE49-F238E27FC236}">
              <a16:creationId xmlns:a16="http://schemas.microsoft.com/office/drawing/2014/main" id="{96535D85-2684-4F09-9630-BFC5D1276B72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8079" name="Text Box 5">
          <a:extLst>
            <a:ext uri="{FF2B5EF4-FFF2-40B4-BE49-F238E27FC236}">
              <a16:creationId xmlns:a16="http://schemas.microsoft.com/office/drawing/2014/main" id="{0871180D-7B3A-4CBD-A752-789CAA5F2455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8080" name="Text Box 6">
          <a:extLst>
            <a:ext uri="{FF2B5EF4-FFF2-40B4-BE49-F238E27FC236}">
              <a16:creationId xmlns:a16="http://schemas.microsoft.com/office/drawing/2014/main" id="{C0FC2AFF-76A5-413A-B237-90F3B40F85C2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8081" name="Text Box 6">
          <a:extLst>
            <a:ext uri="{FF2B5EF4-FFF2-40B4-BE49-F238E27FC236}">
              <a16:creationId xmlns:a16="http://schemas.microsoft.com/office/drawing/2014/main" id="{4097A020-FACC-470C-92BC-8F5BD30450CE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8082" name="Text Box 5">
          <a:extLst>
            <a:ext uri="{FF2B5EF4-FFF2-40B4-BE49-F238E27FC236}">
              <a16:creationId xmlns:a16="http://schemas.microsoft.com/office/drawing/2014/main" id="{C2468ACA-B20C-4115-AF10-4A08343376C8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8083" name="Text Box 6">
          <a:extLst>
            <a:ext uri="{FF2B5EF4-FFF2-40B4-BE49-F238E27FC236}">
              <a16:creationId xmlns:a16="http://schemas.microsoft.com/office/drawing/2014/main" id="{A01C8BBB-7BE5-47C5-913C-8572BD5F6659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9375" cy="219075"/>
    <xdr:sp macro="" textlink="">
      <xdr:nvSpPr>
        <xdr:cNvPr id="8084" name="Text Box 6">
          <a:extLst>
            <a:ext uri="{FF2B5EF4-FFF2-40B4-BE49-F238E27FC236}">
              <a16:creationId xmlns:a16="http://schemas.microsoft.com/office/drawing/2014/main" id="{DFDF4917-83F4-4EE9-A38E-51F9BA098EE5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8085" name="Text Box 5">
          <a:extLst>
            <a:ext uri="{FF2B5EF4-FFF2-40B4-BE49-F238E27FC236}">
              <a16:creationId xmlns:a16="http://schemas.microsoft.com/office/drawing/2014/main" id="{D52FC274-8E19-4D0B-AC7E-74ACCEA65EDC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8086" name="Text Box 6">
          <a:extLst>
            <a:ext uri="{FF2B5EF4-FFF2-40B4-BE49-F238E27FC236}">
              <a16:creationId xmlns:a16="http://schemas.microsoft.com/office/drawing/2014/main" id="{4A6759FB-6E30-4605-98FD-373C5FEF9C96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8087" name="Text Box 6">
          <a:extLst>
            <a:ext uri="{FF2B5EF4-FFF2-40B4-BE49-F238E27FC236}">
              <a16:creationId xmlns:a16="http://schemas.microsoft.com/office/drawing/2014/main" id="{55B71DAD-3D5B-4FC1-B3F9-F271BE71595C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9375" cy="219075"/>
    <xdr:sp macro="" textlink="">
      <xdr:nvSpPr>
        <xdr:cNvPr id="8088" name="Text Box 6">
          <a:extLst>
            <a:ext uri="{FF2B5EF4-FFF2-40B4-BE49-F238E27FC236}">
              <a16:creationId xmlns:a16="http://schemas.microsoft.com/office/drawing/2014/main" id="{C32FFC3A-DE6E-4A78-9374-F7ADAA13349D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8089" name="Text Box 6">
          <a:extLst>
            <a:ext uri="{FF2B5EF4-FFF2-40B4-BE49-F238E27FC236}">
              <a16:creationId xmlns:a16="http://schemas.microsoft.com/office/drawing/2014/main" id="{F134A307-A0C0-42DE-BF03-4C0F8334ECC0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9375" cy="219075"/>
    <xdr:sp macro="" textlink="">
      <xdr:nvSpPr>
        <xdr:cNvPr id="8090" name="Text Box 6">
          <a:extLst>
            <a:ext uri="{FF2B5EF4-FFF2-40B4-BE49-F238E27FC236}">
              <a16:creationId xmlns:a16="http://schemas.microsoft.com/office/drawing/2014/main" id="{A386868F-4137-4F98-9EA9-14756F703544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8091" name="Text Box 6">
          <a:extLst>
            <a:ext uri="{FF2B5EF4-FFF2-40B4-BE49-F238E27FC236}">
              <a16:creationId xmlns:a16="http://schemas.microsoft.com/office/drawing/2014/main" id="{04F2E095-165A-46CD-AC3A-DDD14E07D59A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8092" name="Text Box 6">
          <a:extLst>
            <a:ext uri="{FF2B5EF4-FFF2-40B4-BE49-F238E27FC236}">
              <a16:creationId xmlns:a16="http://schemas.microsoft.com/office/drawing/2014/main" id="{AF7D69D4-DD59-4A65-A211-A0F6DF52B4D2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9375" cy="219075"/>
    <xdr:sp macro="" textlink="">
      <xdr:nvSpPr>
        <xdr:cNvPr id="8093" name="Text Box 6">
          <a:extLst>
            <a:ext uri="{FF2B5EF4-FFF2-40B4-BE49-F238E27FC236}">
              <a16:creationId xmlns:a16="http://schemas.microsoft.com/office/drawing/2014/main" id="{514E0AF4-A457-498F-8F5A-1A3E50FC839E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9375" cy="219075"/>
    <xdr:sp macro="" textlink="">
      <xdr:nvSpPr>
        <xdr:cNvPr id="8094" name="Text Box 6">
          <a:extLst>
            <a:ext uri="{FF2B5EF4-FFF2-40B4-BE49-F238E27FC236}">
              <a16:creationId xmlns:a16="http://schemas.microsoft.com/office/drawing/2014/main" id="{DEDAC9BB-92B3-4256-BF8A-AC3203F2996F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8095" name="Text Box 6">
          <a:extLst>
            <a:ext uri="{FF2B5EF4-FFF2-40B4-BE49-F238E27FC236}">
              <a16:creationId xmlns:a16="http://schemas.microsoft.com/office/drawing/2014/main" id="{77EACF91-0995-44B0-B90D-CD138341F7DA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9375" cy="219075"/>
    <xdr:sp macro="" textlink="">
      <xdr:nvSpPr>
        <xdr:cNvPr id="8096" name="Text Box 6">
          <a:extLst>
            <a:ext uri="{FF2B5EF4-FFF2-40B4-BE49-F238E27FC236}">
              <a16:creationId xmlns:a16="http://schemas.microsoft.com/office/drawing/2014/main" id="{02F20B1A-06F2-4F03-835B-9B21A894A0A0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9375" cy="219075"/>
    <xdr:sp macro="" textlink="">
      <xdr:nvSpPr>
        <xdr:cNvPr id="8097" name="Text Box 6">
          <a:extLst>
            <a:ext uri="{FF2B5EF4-FFF2-40B4-BE49-F238E27FC236}">
              <a16:creationId xmlns:a16="http://schemas.microsoft.com/office/drawing/2014/main" id="{FD5FCCB5-1C97-4DC3-A841-2475C0E4BA32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8098" name="Text Box 6">
          <a:extLst>
            <a:ext uri="{FF2B5EF4-FFF2-40B4-BE49-F238E27FC236}">
              <a16:creationId xmlns:a16="http://schemas.microsoft.com/office/drawing/2014/main" id="{742D8031-D24D-4B8E-88CA-4CF8B5662747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8099" name="Text Box 6">
          <a:extLst>
            <a:ext uri="{FF2B5EF4-FFF2-40B4-BE49-F238E27FC236}">
              <a16:creationId xmlns:a16="http://schemas.microsoft.com/office/drawing/2014/main" id="{96886CAC-509D-42A9-96C9-BCFF85B998D8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9375" cy="219075"/>
    <xdr:sp macro="" textlink="">
      <xdr:nvSpPr>
        <xdr:cNvPr id="8100" name="Text Box 6">
          <a:extLst>
            <a:ext uri="{FF2B5EF4-FFF2-40B4-BE49-F238E27FC236}">
              <a16:creationId xmlns:a16="http://schemas.microsoft.com/office/drawing/2014/main" id="{37F83652-3ECE-482C-B3BF-8363536CD647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8101" name="Text Box 6">
          <a:extLst>
            <a:ext uri="{FF2B5EF4-FFF2-40B4-BE49-F238E27FC236}">
              <a16:creationId xmlns:a16="http://schemas.microsoft.com/office/drawing/2014/main" id="{DBB6C2FF-749F-4A6B-9D5C-73D99910D6EB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9375" cy="219075"/>
    <xdr:sp macro="" textlink="">
      <xdr:nvSpPr>
        <xdr:cNvPr id="8102" name="Text Box 6">
          <a:extLst>
            <a:ext uri="{FF2B5EF4-FFF2-40B4-BE49-F238E27FC236}">
              <a16:creationId xmlns:a16="http://schemas.microsoft.com/office/drawing/2014/main" id="{ECF46F38-977E-4DEC-8649-43D69CC5DC6F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8103" name="Text Box 6">
          <a:extLst>
            <a:ext uri="{FF2B5EF4-FFF2-40B4-BE49-F238E27FC236}">
              <a16:creationId xmlns:a16="http://schemas.microsoft.com/office/drawing/2014/main" id="{19270E4A-13A9-4BCE-948C-FDFEC1123B55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9375" cy="219075"/>
    <xdr:sp macro="" textlink="">
      <xdr:nvSpPr>
        <xdr:cNvPr id="8104" name="Text Box 6">
          <a:extLst>
            <a:ext uri="{FF2B5EF4-FFF2-40B4-BE49-F238E27FC236}">
              <a16:creationId xmlns:a16="http://schemas.microsoft.com/office/drawing/2014/main" id="{90DC4107-B306-4FFB-A6D2-968F9F5D525B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9375" cy="219075"/>
    <xdr:sp macro="" textlink="">
      <xdr:nvSpPr>
        <xdr:cNvPr id="8105" name="Text Box 6">
          <a:extLst>
            <a:ext uri="{FF2B5EF4-FFF2-40B4-BE49-F238E27FC236}">
              <a16:creationId xmlns:a16="http://schemas.microsoft.com/office/drawing/2014/main" id="{C283E81A-4EC8-47B4-938E-8F439DA999F2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8106" name="Text Box 6">
          <a:extLst>
            <a:ext uri="{FF2B5EF4-FFF2-40B4-BE49-F238E27FC236}">
              <a16:creationId xmlns:a16="http://schemas.microsoft.com/office/drawing/2014/main" id="{361FC0BF-2C0C-4FE8-B093-AF90A0C4A767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9375" cy="219075"/>
    <xdr:sp macro="" textlink="">
      <xdr:nvSpPr>
        <xdr:cNvPr id="8107" name="Text Box 6">
          <a:extLst>
            <a:ext uri="{FF2B5EF4-FFF2-40B4-BE49-F238E27FC236}">
              <a16:creationId xmlns:a16="http://schemas.microsoft.com/office/drawing/2014/main" id="{907C8581-2C02-43B6-8391-64D7E701EFE7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8108" name="Text Box 6">
          <a:extLst>
            <a:ext uri="{FF2B5EF4-FFF2-40B4-BE49-F238E27FC236}">
              <a16:creationId xmlns:a16="http://schemas.microsoft.com/office/drawing/2014/main" id="{0CCEF508-BAF6-4702-A0B2-8B90CBF11A00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9375" cy="219075"/>
    <xdr:sp macro="" textlink="">
      <xdr:nvSpPr>
        <xdr:cNvPr id="8109" name="Text Box 6">
          <a:extLst>
            <a:ext uri="{FF2B5EF4-FFF2-40B4-BE49-F238E27FC236}">
              <a16:creationId xmlns:a16="http://schemas.microsoft.com/office/drawing/2014/main" id="{52F173B0-1D51-4E21-88E1-D9BCC466EB4F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8110" name="Text Box 5">
          <a:extLst>
            <a:ext uri="{FF2B5EF4-FFF2-40B4-BE49-F238E27FC236}">
              <a16:creationId xmlns:a16="http://schemas.microsoft.com/office/drawing/2014/main" id="{D1E26680-CD38-4D68-9680-D494A09EA9AB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8111" name="Text Box 6">
          <a:extLst>
            <a:ext uri="{FF2B5EF4-FFF2-40B4-BE49-F238E27FC236}">
              <a16:creationId xmlns:a16="http://schemas.microsoft.com/office/drawing/2014/main" id="{46133DB4-8BB4-49FC-81EF-C59486D5A075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9375" cy="219075"/>
    <xdr:sp macro="" textlink="">
      <xdr:nvSpPr>
        <xdr:cNvPr id="8112" name="Text Box 6">
          <a:extLst>
            <a:ext uri="{FF2B5EF4-FFF2-40B4-BE49-F238E27FC236}">
              <a16:creationId xmlns:a16="http://schemas.microsoft.com/office/drawing/2014/main" id="{91C1110E-D438-4C6B-8018-91581DEBEDA3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9375" cy="219075"/>
    <xdr:sp macro="" textlink="">
      <xdr:nvSpPr>
        <xdr:cNvPr id="8113" name="Text Box 6">
          <a:extLst>
            <a:ext uri="{FF2B5EF4-FFF2-40B4-BE49-F238E27FC236}">
              <a16:creationId xmlns:a16="http://schemas.microsoft.com/office/drawing/2014/main" id="{360324F6-C9A9-43A6-9CBF-7FF6936AF705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8114" name="Text Box 5">
          <a:extLst>
            <a:ext uri="{FF2B5EF4-FFF2-40B4-BE49-F238E27FC236}">
              <a16:creationId xmlns:a16="http://schemas.microsoft.com/office/drawing/2014/main" id="{78924493-BEA4-4BA9-90C7-295FB639C86D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8115" name="Text Box 6">
          <a:extLst>
            <a:ext uri="{FF2B5EF4-FFF2-40B4-BE49-F238E27FC236}">
              <a16:creationId xmlns:a16="http://schemas.microsoft.com/office/drawing/2014/main" id="{52090861-EEFD-4C24-AAD1-70BD2385C3FB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9375" cy="219075"/>
    <xdr:sp macro="" textlink="">
      <xdr:nvSpPr>
        <xdr:cNvPr id="8116" name="Text Box 6">
          <a:extLst>
            <a:ext uri="{FF2B5EF4-FFF2-40B4-BE49-F238E27FC236}">
              <a16:creationId xmlns:a16="http://schemas.microsoft.com/office/drawing/2014/main" id="{21E88B01-0E42-46AC-B4D8-898F16A1A882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8117" name="Text Box 5">
          <a:extLst>
            <a:ext uri="{FF2B5EF4-FFF2-40B4-BE49-F238E27FC236}">
              <a16:creationId xmlns:a16="http://schemas.microsoft.com/office/drawing/2014/main" id="{C7AFF324-8270-48AB-B29E-07D31C9FED6F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9375" cy="219075"/>
    <xdr:sp macro="" textlink="">
      <xdr:nvSpPr>
        <xdr:cNvPr id="8118" name="Text Box 6">
          <a:extLst>
            <a:ext uri="{FF2B5EF4-FFF2-40B4-BE49-F238E27FC236}">
              <a16:creationId xmlns:a16="http://schemas.microsoft.com/office/drawing/2014/main" id="{78C3414E-BCB1-4100-BADC-92CF40AFF37C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9375" cy="219075"/>
    <xdr:sp macro="" textlink="">
      <xdr:nvSpPr>
        <xdr:cNvPr id="8119" name="Text Box 6">
          <a:extLst>
            <a:ext uri="{FF2B5EF4-FFF2-40B4-BE49-F238E27FC236}">
              <a16:creationId xmlns:a16="http://schemas.microsoft.com/office/drawing/2014/main" id="{65F621F0-F670-4AF9-8B5C-A6F1FD5B9DD9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8120" name="Text Box 6">
          <a:extLst>
            <a:ext uri="{FF2B5EF4-FFF2-40B4-BE49-F238E27FC236}">
              <a16:creationId xmlns:a16="http://schemas.microsoft.com/office/drawing/2014/main" id="{B982079F-E123-4737-A033-A076E28C0F45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8121" name="Text Box 5">
          <a:extLst>
            <a:ext uri="{FF2B5EF4-FFF2-40B4-BE49-F238E27FC236}">
              <a16:creationId xmlns:a16="http://schemas.microsoft.com/office/drawing/2014/main" id="{932B7747-61D3-48E9-A2F0-A0EA2C87FEF0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8122" name="Text Box 6">
          <a:extLst>
            <a:ext uri="{FF2B5EF4-FFF2-40B4-BE49-F238E27FC236}">
              <a16:creationId xmlns:a16="http://schemas.microsoft.com/office/drawing/2014/main" id="{72E772AB-E97D-464A-9D63-12E36E4FBF97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9375" cy="219075"/>
    <xdr:sp macro="" textlink="">
      <xdr:nvSpPr>
        <xdr:cNvPr id="8123" name="Text Box 6">
          <a:extLst>
            <a:ext uri="{FF2B5EF4-FFF2-40B4-BE49-F238E27FC236}">
              <a16:creationId xmlns:a16="http://schemas.microsoft.com/office/drawing/2014/main" id="{1BC415EC-DCF4-49E7-B8E2-9D3735E4AE92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8124" name="Text Box 5">
          <a:extLst>
            <a:ext uri="{FF2B5EF4-FFF2-40B4-BE49-F238E27FC236}">
              <a16:creationId xmlns:a16="http://schemas.microsoft.com/office/drawing/2014/main" id="{DFAA164B-2178-4087-9032-F980C410EC79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8125" name="Text Box 6">
          <a:extLst>
            <a:ext uri="{FF2B5EF4-FFF2-40B4-BE49-F238E27FC236}">
              <a16:creationId xmlns:a16="http://schemas.microsoft.com/office/drawing/2014/main" id="{14E72A07-72AE-4627-B01F-AD0D04A70575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9375" cy="219075"/>
    <xdr:sp macro="" textlink="">
      <xdr:nvSpPr>
        <xdr:cNvPr id="8126" name="Text Box 6">
          <a:extLst>
            <a:ext uri="{FF2B5EF4-FFF2-40B4-BE49-F238E27FC236}">
              <a16:creationId xmlns:a16="http://schemas.microsoft.com/office/drawing/2014/main" id="{CDF0B68F-0256-4EAF-B093-1E2344E3E677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9375" cy="219075"/>
    <xdr:sp macro="" textlink="">
      <xdr:nvSpPr>
        <xdr:cNvPr id="8127" name="Text Box 6">
          <a:extLst>
            <a:ext uri="{FF2B5EF4-FFF2-40B4-BE49-F238E27FC236}">
              <a16:creationId xmlns:a16="http://schemas.microsoft.com/office/drawing/2014/main" id="{10AE54DF-CC82-4D27-9F90-C85E4F9B7759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9375" cy="219075"/>
    <xdr:sp macro="" textlink="">
      <xdr:nvSpPr>
        <xdr:cNvPr id="8128" name="Text Box 6">
          <a:extLst>
            <a:ext uri="{FF2B5EF4-FFF2-40B4-BE49-F238E27FC236}">
              <a16:creationId xmlns:a16="http://schemas.microsoft.com/office/drawing/2014/main" id="{6635AFF4-4E50-445B-9D31-3258D75C72E5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8129" name="Text Box 6">
          <a:extLst>
            <a:ext uri="{FF2B5EF4-FFF2-40B4-BE49-F238E27FC236}">
              <a16:creationId xmlns:a16="http://schemas.microsoft.com/office/drawing/2014/main" id="{1D334AC0-DB4A-4F57-A374-699942FCA143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9375" cy="219075"/>
    <xdr:sp macro="" textlink="">
      <xdr:nvSpPr>
        <xdr:cNvPr id="8130" name="Text Box 6">
          <a:extLst>
            <a:ext uri="{FF2B5EF4-FFF2-40B4-BE49-F238E27FC236}">
              <a16:creationId xmlns:a16="http://schemas.microsoft.com/office/drawing/2014/main" id="{E073DB9A-AFD9-40C2-B157-2F3E68858A88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8131" name="Text Box 6">
          <a:extLst>
            <a:ext uri="{FF2B5EF4-FFF2-40B4-BE49-F238E27FC236}">
              <a16:creationId xmlns:a16="http://schemas.microsoft.com/office/drawing/2014/main" id="{260138EB-09CA-4A67-8818-E22CBE5C614C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33</xdr:row>
      <xdr:rowOff>266700</xdr:rowOff>
    </xdr:from>
    <xdr:ext cx="76200" cy="215900"/>
    <xdr:sp macro="" textlink="">
      <xdr:nvSpPr>
        <xdr:cNvPr id="8132" name="Text Box 6">
          <a:extLst>
            <a:ext uri="{FF2B5EF4-FFF2-40B4-BE49-F238E27FC236}">
              <a16:creationId xmlns:a16="http://schemas.microsoft.com/office/drawing/2014/main" id="{4F8021DD-EB2E-4754-AC3A-0B51E4E069F2}"/>
            </a:ext>
          </a:extLst>
        </xdr:cNvPr>
        <xdr:cNvSpPr txBox="1">
          <a:spLocks noChangeArrowheads="1"/>
        </xdr:cNvSpPr>
      </xdr:nvSpPr>
      <xdr:spPr bwMode="auto">
        <a:xfrm>
          <a:off x="146875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981075</xdr:colOff>
      <xdr:row>29</xdr:row>
      <xdr:rowOff>266700</xdr:rowOff>
    </xdr:from>
    <xdr:ext cx="76200" cy="215900"/>
    <xdr:sp macro="" textlink="">
      <xdr:nvSpPr>
        <xdr:cNvPr id="8133" name="Text Box 5">
          <a:extLst>
            <a:ext uri="{FF2B5EF4-FFF2-40B4-BE49-F238E27FC236}">
              <a16:creationId xmlns:a16="http://schemas.microsoft.com/office/drawing/2014/main" id="{DBDC7940-C187-4701-B4B2-DCFD868EC9E3}"/>
            </a:ext>
          </a:extLst>
        </xdr:cNvPr>
        <xdr:cNvSpPr txBox="1">
          <a:spLocks noChangeArrowheads="1"/>
        </xdr:cNvSpPr>
      </xdr:nvSpPr>
      <xdr:spPr bwMode="auto">
        <a:xfrm>
          <a:off x="167449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981075</xdr:colOff>
      <xdr:row>29</xdr:row>
      <xdr:rowOff>266700</xdr:rowOff>
    </xdr:from>
    <xdr:ext cx="76200" cy="215900"/>
    <xdr:sp macro="" textlink="">
      <xdr:nvSpPr>
        <xdr:cNvPr id="8134" name="Text Box 5">
          <a:extLst>
            <a:ext uri="{FF2B5EF4-FFF2-40B4-BE49-F238E27FC236}">
              <a16:creationId xmlns:a16="http://schemas.microsoft.com/office/drawing/2014/main" id="{BBDC7FBF-9308-41F8-97D7-0D07B5A6BF76}"/>
            </a:ext>
          </a:extLst>
        </xdr:cNvPr>
        <xdr:cNvSpPr txBox="1">
          <a:spLocks noChangeArrowheads="1"/>
        </xdr:cNvSpPr>
      </xdr:nvSpPr>
      <xdr:spPr bwMode="auto">
        <a:xfrm>
          <a:off x="167449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981075</xdr:colOff>
      <xdr:row>29</xdr:row>
      <xdr:rowOff>266700</xdr:rowOff>
    </xdr:from>
    <xdr:ext cx="76200" cy="215900"/>
    <xdr:sp macro="" textlink="">
      <xdr:nvSpPr>
        <xdr:cNvPr id="8135" name="Text Box 6">
          <a:extLst>
            <a:ext uri="{FF2B5EF4-FFF2-40B4-BE49-F238E27FC236}">
              <a16:creationId xmlns:a16="http://schemas.microsoft.com/office/drawing/2014/main" id="{FDD4BA8A-F2D2-4DE6-823B-1206E76DE97E}"/>
            </a:ext>
          </a:extLst>
        </xdr:cNvPr>
        <xdr:cNvSpPr txBox="1">
          <a:spLocks noChangeArrowheads="1"/>
        </xdr:cNvSpPr>
      </xdr:nvSpPr>
      <xdr:spPr bwMode="auto">
        <a:xfrm>
          <a:off x="167449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981075</xdr:colOff>
      <xdr:row>29</xdr:row>
      <xdr:rowOff>266700</xdr:rowOff>
    </xdr:from>
    <xdr:ext cx="79375" cy="219075"/>
    <xdr:sp macro="" textlink="">
      <xdr:nvSpPr>
        <xdr:cNvPr id="8136" name="Text Box 6">
          <a:extLst>
            <a:ext uri="{FF2B5EF4-FFF2-40B4-BE49-F238E27FC236}">
              <a16:creationId xmlns:a16="http://schemas.microsoft.com/office/drawing/2014/main" id="{A9190A9D-B1B8-422E-B43C-7D80E9092F70}"/>
            </a:ext>
          </a:extLst>
        </xdr:cNvPr>
        <xdr:cNvSpPr txBox="1">
          <a:spLocks noChangeArrowheads="1"/>
        </xdr:cNvSpPr>
      </xdr:nvSpPr>
      <xdr:spPr bwMode="auto">
        <a:xfrm>
          <a:off x="167449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6200" cy="215900"/>
    <xdr:sp macro="" textlink="">
      <xdr:nvSpPr>
        <xdr:cNvPr id="8137" name="Text Box 6">
          <a:extLst>
            <a:ext uri="{FF2B5EF4-FFF2-40B4-BE49-F238E27FC236}">
              <a16:creationId xmlns:a16="http://schemas.microsoft.com/office/drawing/2014/main" id="{ED5E6C75-2052-4EF0-9205-56168167FB29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9375" cy="219075"/>
    <xdr:sp macro="" textlink="">
      <xdr:nvSpPr>
        <xdr:cNvPr id="8138" name="Text Box 6">
          <a:extLst>
            <a:ext uri="{FF2B5EF4-FFF2-40B4-BE49-F238E27FC236}">
              <a16:creationId xmlns:a16="http://schemas.microsoft.com/office/drawing/2014/main" id="{E05ABD5B-B60E-4F9F-8C9D-FEF826A73074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6200" cy="215900"/>
    <xdr:sp macro="" textlink="">
      <xdr:nvSpPr>
        <xdr:cNvPr id="8139" name="Text Box 6">
          <a:extLst>
            <a:ext uri="{FF2B5EF4-FFF2-40B4-BE49-F238E27FC236}">
              <a16:creationId xmlns:a16="http://schemas.microsoft.com/office/drawing/2014/main" id="{B481128C-08D2-4302-9B6C-8FD8D0C9CA6D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6200" cy="215900"/>
    <xdr:sp macro="" textlink="">
      <xdr:nvSpPr>
        <xdr:cNvPr id="8140" name="Text Box 6">
          <a:extLst>
            <a:ext uri="{FF2B5EF4-FFF2-40B4-BE49-F238E27FC236}">
              <a16:creationId xmlns:a16="http://schemas.microsoft.com/office/drawing/2014/main" id="{DAA46D65-86D2-4952-8663-5FB2A4BE1E47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6200" cy="215900"/>
    <xdr:sp macro="" textlink="">
      <xdr:nvSpPr>
        <xdr:cNvPr id="8141" name="Text Box 5">
          <a:extLst>
            <a:ext uri="{FF2B5EF4-FFF2-40B4-BE49-F238E27FC236}">
              <a16:creationId xmlns:a16="http://schemas.microsoft.com/office/drawing/2014/main" id="{964BD814-6B24-4DC4-9C41-69B2F26A899C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6200" cy="215900"/>
    <xdr:sp macro="" textlink="">
      <xdr:nvSpPr>
        <xdr:cNvPr id="8142" name="Text Box 6">
          <a:extLst>
            <a:ext uri="{FF2B5EF4-FFF2-40B4-BE49-F238E27FC236}">
              <a16:creationId xmlns:a16="http://schemas.microsoft.com/office/drawing/2014/main" id="{F8E5E205-5154-41B2-BAC8-6315F71BA157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9375" cy="219075"/>
    <xdr:sp macro="" textlink="">
      <xdr:nvSpPr>
        <xdr:cNvPr id="8143" name="Text Box 6">
          <a:extLst>
            <a:ext uri="{FF2B5EF4-FFF2-40B4-BE49-F238E27FC236}">
              <a16:creationId xmlns:a16="http://schemas.microsoft.com/office/drawing/2014/main" id="{7BB35220-85DF-4ED2-843F-1D84EC7C2BCA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9375" cy="219075"/>
    <xdr:sp macro="" textlink="">
      <xdr:nvSpPr>
        <xdr:cNvPr id="8144" name="Text Box 6">
          <a:extLst>
            <a:ext uri="{FF2B5EF4-FFF2-40B4-BE49-F238E27FC236}">
              <a16:creationId xmlns:a16="http://schemas.microsoft.com/office/drawing/2014/main" id="{5007BC4B-D7B2-4726-A202-4F1085662A41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6200" cy="215900"/>
    <xdr:sp macro="" textlink="">
      <xdr:nvSpPr>
        <xdr:cNvPr id="8145" name="Text Box 6">
          <a:extLst>
            <a:ext uri="{FF2B5EF4-FFF2-40B4-BE49-F238E27FC236}">
              <a16:creationId xmlns:a16="http://schemas.microsoft.com/office/drawing/2014/main" id="{D7CFDE48-2376-486C-9246-384D6A19CDEC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9375" cy="219075"/>
    <xdr:sp macro="" textlink="">
      <xdr:nvSpPr>
        <xdr:cNvPr id="8146" name="Text Box 6">
          <a:extLst>
            <a:ext uri="{FF2B5EF4-FFF2-40B4-BE49-F238E27FC236}">
              <a16:creationId xmlns:a16="http://schemas.microsoft.com/office/drawing/2014/main" id="{8545D6CD-91E3-4999-A3BA-AD89AFD5DB16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6200" cy="215900"/>
    <xdr:sp macro="" textlink="">
      <xdr:nvSpPr>
        <xdr:cNvPr id="8147" name="Text Box 6">
          <a:extLst>
            <a:ext uri="{FF2B5EF4-FFF2-40B4-BE49-F238E27FC236}">
              <a16:creationId xmlns:a16="http://schemas.microsoft.com/office/drawing/2014/main" id="{E9EFF91F-A567-44B3-B5B2-2E214B930C9C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9375" cy="219075"/>
    <xdr:sp macro="" textlink="">
      <xdr:nvSpPr>
        <xdr:cNvPr id="8148" name="Text Box 6">
          <a:extLst>
            <a:ext uri="{FF2B5EF4-FFF2-40B4-BE49-F238E27FC236}">
              <a16:creationId xmlns:a16="http://schemas.microsoft.com/office/drawing/2014/main" id="{84BBE1DD-D35B-4E50-A835-9673D3939F41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6200" cy="215900"/>
    <xdr:sp macro="" textlink="">
      <xdr:nvSpPr>
        <xdr:cNvPr id="8149" name="Text Box 5">
          <a:extLst>
            <a:ext uri="{FF2B5EF4-FFF2-40B4-BE49-F238E27FC236}">
              <a16:creationId xmlns:a16="http://schemas.microsoft.com/office/drawing/2014/main" id="{01113DD0-047E-45E8-8E59-70A69765BF21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6200" cy="215900"/>
    <xdr:sp macro="" textlink="">
      <xdr:nvSpPr>
        <xdr:cNvPr id="8150" name="Text Box 6">
          <a:extLst>
            <a:ext uri="{FF2B5EF4-FFF2-40B4-BE49-F238E27FC236}">
              <a16:creationId xmlns:a16="http://schemas.microsoft.com/office/drawing/2014/main" id="{0B70AE64-C67D-463D-92C8-4FE9F62AD16B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9375" cy="219075"/>
    <xdr:sp macro="" textlink="">
      <xdr:nvSpPr>
        <xdr:cNvPr id="8151" name="Text Box 6">
          <a:extLst>
            <a:ext uri="{FF2B5EF4-FFF2-40B4-BE49-F238E27FC236}">
              <a16:creationId xmlns:a16="http://schemas.microsoft.com/office/drawing/2014/main" id="{2291725B-DB3C-42E4-8982-DF3E0ED78C63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6200" cy="215900"/>
    <xdr:sp macro="" textlink="">
      <xdr:nvSpPr>
        <xdr:cNvPr id="8152" name="Text Box 6">
          <a:extLst>
            <a:ext uri="{FF2B5EF4-FFF2-40B4-BE49-F238E27FC236}">
              <a16:creationId xmlns:a16="http://schemas.microsoft.com/office/drawing/2014/main" id="{3A1D5786-3059-4B5D-93CA-63D8F313C76F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6200" cy="215900"/>
    <xdr:sp macro="" textlink="">
      <xdr:nvSpPr>
        <xdr:cNvPr id="8153" name="Text Box 6">
          <a:extLst>
            <a:ext uri="{FF2B5EF4-FFF2-40B4-BE49-F238E27FC236}">
              <a16:creationId xmlns:a16="http://schemas.microsoft.com/office/drawing/2014/main" id="{3DD49535-8E7F-400B-BB75-C32222C93BC8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6200" cy="215900"/>
    <xdr:sp macro="" textlink="">
      <xdr:nvSpPr>
        <xdr:cNvPr id="8154" name="Text Box 5">
          <a:extLst>
            <a:ext uri="{FF2B5EF4-FFF2-40B4-BE49-F238E27FC236}">
              <a16:creationId xmlns:a16="http://schemas.microsoft.com/office/drawing/2014/main" id="{C873D17D-2FD5-4982-8479-315ADA92C9D3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6200" cy="215900"/>
    <xdr:sp macro="" textlink="">
      <xdr:nvSpPr>
        <xdr:cNvPr id="8155" name="Text Box 6">
          <a:extLst>
            <a:ext uri="{FF2B5EF4-FFF2-40B4-BE49-F238E27FC236}">
              <a16:creationId xmlns:a16="http://schemas.microsoft.com/office/drawing/2014/main" id="{107835FF-1304-4194-879E-8C5C37B776F8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9375" cy="219075"/>
    <xdr:sp macro="" textlink="">
      <xdr:nvSpPr>
        <xdr:cNvPr id="8156" name="Text Box 6">
          <a:extLst>
            <a:ext uri="{FF2B5EF4-FFF2-40B4-BE49-F238E27FC236}">
              <a16:creationId xmlns:a16="http://schemas.microsoft.com/office/drawing/2014/main" id="{C0F0105C-9A66-44EA-966F-17E090DE4D90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9375" cy="219075"/>
    <xdr:sp macro="" textlink="">
      <xdr:nvSpPr>
        <xdr:cNvPr id="8157" name="Text Box 6">
          <a:extLst>
            <a:ext uri="{FF2B5EF4-FFF2-40B4-BE49-F238E27FC236}">
              <a16:creationId xmlns:a16="http://schemas.microsoft.com/office/drawing/2014/main" id="{CCBB3354-9FC5-4AC2-8225-0952528AA028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6200" cy="215900"/>
    <xdr:sp macro="" textlink="">
      <xdr:nvSpPr>
        <xdr:cNvPr id="8158" name="Text Box 5">
          <a:extLst>
            <a:ext uri="{FF2B5EF4-FFF2-40B4-BE49-F238E27FC236}">
              <a16:creationId xmlns:a16="http://schemas.microsoft.com/office/drawing/2014/main" id="{B6FCDE2C-BAC4-4759-BCC8-BE73CA6F3C27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6200" cy="215900"/>
    <xdr:sp macro="" textlink="">
      <xdr:nvSpPr>
        <xdr:cNvPr id="8159" name="Text Box 6">
          <a:extLst>
            <a:ext uri="{FF2B5EF4-FFF2-40B4-BE49-F238E27FC236}">
              <a16:creationId xmlns:a16="http://schemas.microsoft.com/office/drawing/2014/main" id="{528453A1-434E-41E6-8C15-ABB27C766FEC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9375" cy="219075"/>
    <xdr:sp macro="" textlink="">
      <xdr:nvSpPr>
        <xdr:cNvPr id="8160" name="Text Box 6">
          <a:extLst>
            <a:ext uri="{FF2B5EF4-FFF2-40B4-BE49-F238E27FC236}">
              <a16:creationId xmlns:a16="http://schemas.microsoft.com/office/drawing/2014/main" id="{D7236EC5-8C35-42F8-BFA2-A0437A4E81EF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6200" cy="215900"/>
    <xdr:sp macro="" textlink="">
      <xdr:nvSpPr>
        <xdr:cNvPr id="8161" name="Text Box 5">
          <a:extLst>
            <a:ext uri="{FF2B5EF4-FFF2-40B4-BE49-F238E27FC236}">
              <a16:creationId xmlns:a16="http://schemas.microsoft.com/office/drawing/2014/main" id="{6C433F09-669F-40F0-9613-76F34A34D8EC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9375" cy="219075"/>
    <xdr:sp macro="" textlink="">
      <xdr:nvSpPr>
        <xdr:cNvPr id="8162" name="Text Box 6">
          <a:extLst>
            <a:ext uri="{FF2B5EF4-FFF2-40B4-BE49-F238E27FC236}">
              <a16:creationId xmlns:a16="http://schemas.microsoft.com/office/drawing/2014/main" id="{10A93D6A-107F-48A2-8B28-963CE49B9714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9375" cy="219075"/>
    <xdr:sp macro="" textlink="">
      <xdr:nvSpPr>
        <xdr:cNvPr id="8163" name="Text Box 6">
          <a:extLst>
            <a:ext uri="{FF2B5EF4-FFF2-40B4-BE49-F238E27FC236}">
              <a16:creationId xmlns:a16="http://schemas.microsoft.com/office/drawing/2014/main" id="{AF4E03FA-1D21-4E93-8C84-859A231B05C3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9375" cy="219075"/>
    <xdr:sp macro="" textlink="">
      <xdr:nvSpPr>
        <xdr:cNvPr id="8164" name="Text Box 6">
          <a:extLst>
            <a:ext uri="{FF2B5EF4-FFF2-40B4-BE49-F238E27FC236}">
              <a16:creationId xmlns:a16="http://schemas.microsoft.com/office/drawing/2014/main" id="{EBB34114-2588-4008-BBBC-C42C31816E45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6200" cy="215900"/>
    <xdr:sp macro="" textlink="">
      <xdr:nvSpPr>
        <xdr:cNvPr id="8165" name="Text Box 5">
          <a:extLst>
            <a:ext uri="{FF2B5EF4-FFF2-40B4-BE49-F238E27FC236}">
              <a16:creationId xmlns:a16="http://schemas.microsoft.com/office/drawing/2014/main" id="{AD0D9A0F-6EB6-4398-980C-1F5F619D488F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6200" cy="215900"/>
    <xdr:sp macro="" textlink="">
      <xdr:nvSpPr>
        <xdr:cNvPr id="8166" name="Text Box 6">
          <a:extLst>
            <a:ext uri="{FF2B5EF4-FFF2-40B4-BE49-F238E27FC236}">
              <a16:creationId xmlns:a16="http://schemas.microsoft.com/office/drawing/2014/main" id="{BD4C443D-4A09-496D-B02C-E76035A48176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9375" cy="219075"/>
    <xdr:sp macro="" textlink="">
      <xdr:nvSpPr>
        <xdr:cNvPr id="8167" name="Text Box 6">
          <a:extLst>
            <a:ext uri="{FF2B5EF4-FFF2-40B4-BE49-F238E27FC236}">
              <a16:creationId xmlns:a16="http://schemas.microsoft.com/office/drawing/2014/main" id="{F85FDD20-7148-49A8-9B39-B6BA99FBEC15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6200" cy="215900"/>
    <xdr:sp macro="" textlink="">
      <xdr:nvSpPr>
        <xdr:cNvPr id="8168" name="Text Box 5">
          <a:extLst>
            <a:ext uri="{FF2B5EF4-FFF2-40B4-BE49-F238E27FC236}">
              <a16:creationId xmlns:a16="http://schemas.microsoft.com/office/drawing/2014/main" id="{436B2AAD-B64B-4BE5-AE3D-57A9BE605BEF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9375" cy="219075"/>
    <xdr:sp macro="" textlink="">
      <xdr:nvSpPr>
        <xdr:cNvPr id="8169" name="Text Box 6">
          <a:extLst>
            <a:ext uri="{FF2B5EF4-FFF2-40B4-BE49-F238E27FC236}">
              <a16:creationId xmlns:a16="http://schemas.microsoft.com/office/drawing/2014/main" id="{84C94D21-0906-44CD-B3A3-B313F223DC0C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9375" cy="219075"/>
    <xdr:sp macro="" textlink="">
      <xdr:nvSpPr>
        <xdr:cNvPr id="8170" name="Text Box 6">
          <a:extLst>
            <a:ext uri="{FF2B5EF4-FFF2-40B4-BE49-F238E27FC236}">
              <a16:creationId xmlns:a16="http://schemas.microsoft.com/office/drawing/2014/main" id="{C0F889D4-B8D9-409B-9B95-DD78A3C3299E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6200" cy="215900"/>
    <xdr:sp macro="" textlink="">
      <xdr:nvSpPr>
        <xdr:cNvPr id="8171" name="Text Box 6">
          <a:extLst>
            <a:ext uri="{FF2B5EF4-FFF2-40B4-BE49-F238E27FC236}">
              <a16:creationId xmlns:a16="http://schemas.microsoft.com/office/drawing/2014/main" id="{6C863DD4-6D8D-4CA8-9143-AC8F22442BA4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6200" cy="215900"/>
    <xdr:sp macro="" textlink="">
      <xdr:nvSpPr>
        <xdr:cNvPr id="8172" name="Text Box 5">
          <a:extLst>
            <a:ext uri="{FF2B5EF4-FFF2-40B4-BE49-F238E27FC236}">
              <a16:creationId xmlns:a16="http://schemas.microsoft.com/office/drawing/2014/main" id="{5E989FA1-91C8-462C-8E0D-0C82CAABCF95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6200" cy="215900"/>
    <xdr:sp macro="" textlink="">
      <xdr:nvSpPr>
        <xdr:cNvPr id="8173" name="Text Box 6">
          <a:extLst>
            <a:ext uri="{FF2B5EF4-FFF2-40B4-BE49-F238E27FC236}">
              <a16:creationId xmlns:a16="http://schemas.microsoft.com/office/drawing/2014/main" id="{7D00054A-C309-4C37-B6B8-5FDDFA6DF14E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9375" cy="219075"/>
    <xdr:sp macro="" textlink="">
      <xdr:nvSpPr>
        <xdr:cNvPr id="8174" name="Text Box 6">
          <a:extLst>
            <a:ext uri="{FF2B5EF4-FFF2-40B4-BE49-F238E27FC236}">
              <a16:creationId xmlns:a16="http://schemas.microsoft.com/office/drawing/2014/main" id="{9A6B51B3-6701-4B32-AEBB-D56A9CC8578A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6200" cy="215900"/>
    <xdr:sp macro="" textlink="">
      <xdr:nvSpPr>
        <xdr:cNvPr id="8175" name="Text Box 5">
          <a:extLst>
            <a:ext uri="{FF2B5EF4-FFF2-40B4-BE49-F238E27FC236}">
              <a16:creationId xmlns:a16="http://schemas.microsoft.com/office/drawing/2014/main" id="{86104F84-4C25-4988-B311-EDC68F089494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6200" cy="215900"/>
    <xdr:sp macro="" textlink="">
      <xdr:nvSpPr>
        <xdr:cNvPr id="8176" name="Text Box 6">
          <a:extLst>
            <a:ext uri="{FF2B5EF4-FFF2-40B4-BE49-F238E27FC236}">
              <a16:creationId xmlns:a16="http://schemas.microsoft.com/office/drawing/2014/main" id="{A5775AA9-A453-4656-8EE1-C46FE1595EE8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9375" cy="219075"/>
    <xdr:sp macro="" textlink="">
      <xdr:nvSpPr>
        <xdr:cNvPr id="8177" name="Text Box 6">
          <a:extLst>
            <a:ext uri="{FF2B5EF4-FFF2-40B4-BE49-F238E27FC236}">
              <a16:creationId xmlns:a16="http://schemas.microsoft.com/office/drawing/2014/main" id="{7870B5DD-B7B2-475D-B090-6C6BB33C70AB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9375" cy="219075"/>
    <xdr:sp macro="" textlink="">
      <xdr:nvSpPr>
        <xdr:cNvPr id="8178" name="Text Box 6">
          <a:extLst>
            <a:ext uri="{FF2B5EF4-FFF2-40B4-BE49-F238E27FC236}">
              <a16:creationId xmlns:a16="http://schemas.microsoft.com/office/drawing/2014/main" id="{5B98AF47-722D-460C-946F-E2DCAB43DB0E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9375" cy="219075"/>
    <xdr:sp macro="" textlink="">
      <xdr:nvSpPr>
        <xdr:cNvPr id="8179" name="Text Box 6">
          <a:extLst>
            <a:ext uri="{FF2B5EF4-FFF2-40B4-BE49-F238E27FC236}">
              <a16:creationId xmlns:a16="http://schemas.microsoft.com/office/drawing/2014/main" id="{8E4F7824-CCC2-4D49-A11B-8AA4266D64EC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6200" cy="215900"/>
    <xdr:sp macro="" textlink="">
      <xdr:nvSpPr>
        <xdr:cNvPr id="8180" name="Text Box 6">
          <a:extLst>
            <a:ext uri="{FF2B5EF4-FFF2-40B4-BE49-F238E27FC236}">
              <a16:creationId xmlns:a16="http://schemas.microsoft.com/office/drawing/2014/main" id="{654DC5AD-AFB6-4E91-A240-308203852C5D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9375" cy="219075"/>
    <xdr:sp macro="" textlink="">
      <xdr:nvSpPr>
        <xdr:cNvPr id="8181" name="Text Box 6">
          <a:extLst>
            <a:ext uri="{FF2B5EF4-FFF2-40B4-BE49-F238E27FC236}">
              <a16:creationId xmlns:a16="http://schemas.microsoft.com/office/drawing/2014/main" id="{169019D1-BBF8-4548-A993-00B3F741097F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6200" cy="215900"/>
    <xdr:sp macro="" textlink="">
      <xdr:nvSpPr>
        <xdr:cNvPr id="8182" name="Text Box 6">
          <a:extLst>
            <a:ext uri="{FF2B5EF4-FFF2-40B4-BE49-F238E27FC236}">
              <a16:creationId xmlns:a16="http://schemas.microsoft.com/office/drawing/2014/main" id="{996AE515-8AD9-4021-A894-E4A5B209208F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6200" cy="215900"/>
    <xdr:sp macro="" textlink="">
      <xdr:nvSpPr>
        <xdr:cNvPr id="8183" name="Text Box 5">
          <a:extLst>
            <a:ext uri="{FF2B5EF4-FFF2-40B4-BE49-F238E27FC236}">
              <a16:creationId xmlns:a16="http://schemas.microsoft.com/office/drawing/2014/main" id="{04E9D5AC-443E-4E74-BFC6-958F9A833C96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6200" cy="215900"/>
    <xdr:sp macro="" textlink="">
      <xdr:nvSpPr>
        <xdr:cNvPr id="8184" name="Text Box 6">
          <a:extLst>
            <a:ext uri="{FF2B5EF4-FFF2-40B4-BE49-F238E27FC236}">
              <a16:creationId xmlns:a16="http://schemas.microsoft.com/office/drawing/2014/main" id="{A56BA56B-CA6B-4B74-8F91-5D5C48C49935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6200" cy="215900"/>
    <xdr:sp macro="" textlink="">
      <xdr:nvSpPr>
        <xdr:cNvPr id="8185" name="Text Box 5">
          <a:extLst>
            <a:ext uri="{FF2B5EF4-FFF2-40B4-BE49-F238E27FC236}">
              <a16:creationId xmlns:a16="http://schemas.microsoft.com/office/drawing/2014/main" id="{79555F9C-C299-48D0-90D7-CE6545EA6C06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6200" cy="215900"/>
    <xdr:sp macro="" textlink="">
      <xdr:nvSpPr>
        <xdr:cNvPr id="8186" name="Text Box 6">
          <a:extLst>
            <a:ext uri="{FF2B5EF4-FFF2-40B4-BE49-F238E27FC236}">
              <a16:creationId xmlns:a16="http://schemas.microsoft.com/office/drawing/2014/main" id="{8A2DAF1C-0635-4253-88AE-AF3EA4612FF0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9375" cy="219075"/>
    <xdr:sp macro="" textlink="">
      <xdr:nvSpPr>
        <xdr:cNvPr id="8187" name="Text Box 6">
          <a:extLst>
            <a:ext uri="{FF2B5EF4-FFF2-40B4-BE49-F238E27FC236}">
              <a16:creationId xmlns:a16="http://schemas.microsoft.com/office/drawing/2014/main" id="{B3ECDD54-DD1A-496E-8765-AC6BCAAC5651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9375" cy="219075"/>
    <xdr:sp macro="" textlink="">
      <xdr:nvSpPr>
        <xdr:cNvPr id="8188" name="Text Box 6">
          <a:extLst>
            <a:ext uri="{FF2B5EF4-FFF2-40B4-BE49-F238E27FC236}">
              <a16:creationId xmlns:a16="http://schemas.microsoft.com/office/drawing/2014/main" id="{636DEE26-D1C6-413D-94ED-03835626BA85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6200" cy="215900"/>
    <xdr:sp macro="" textlink="">
      <xdr:nvSpPr>
        <xdr:cNvPr id="8189" name="Text Box 5">
          <a:extLst>
            <a:ext uri="{FF2B5EF4-FFF2-40B4-BE49-F238E27FC236}">
              <a16:creationId xmlns:a16="http://schemas.microsoft.com/office/drawing/2014/main" id="{6B935494-D29F-4809-B8B0-3E69E9302A21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6200" cy="215900"/>
    <xdr:sp macro="" textlink="">
      <xdr:nvSpPr>
        <xdr:cNvPr id="8190" name="Text Box 6">
          <a:extLst>
            <a:ext uri="{FF2B5EF4-FFF2-40B4-BE49-F238E27FC236}">
              <a16:creationId xmlns:a16="http://schemas.microsoft.com/office/drawing/2014/main" id="{C70E2EFC-D389-428D-A47D-FC971DA94F56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9375" cy="219075"/>
    <xdr:sp macro="" textlink="">
      <xdr:nvSpPr>
        <xdr:cNvPr id="8191" name="Text Box 6">
          <a:extLst>
            <a:ext uri="{FF2B5EF4-FFF2-40B4-BE49-F238E27FC236}">
              <a16:creationId xmlns:a16="http://schemas.microsoft.com/office/drawing/2014/main" id="{30F19B89-77EC-42D2-A44C-7B0A1A79EDE5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6200" cy="215900"/>
    <xdr:sp macro="" textlink="">
      <xdr:nvSpPr>
        <xdr:cNvPr id="8192" name="Text Box 5">
          <a:extLst>
            <a:ext uri="{FF2B5EF4-FFF2-40B4-BE49-F238E27FC236}">
              <a16:creationId xmlns:a16="http://schemas.microsoft.com/office/drawing/2014/main" id="{A3A022BC-4C12-487B-BAB4-CCC391F71750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9375" cy="219075"/>
    <xdr:sp macro="" textlink="">
      <xdr:nvSpPr>
        <xdr:cNvPr id="8193" name="Text Box 6">
          <a:extLst>
            <a:ext uri="{FF2B5EF4-FFF2-40B4-BE49-F238E27FC236}">
              <a16:creationId xmlns:a16="http://schemas.microsoft.com/office/drawing/2014/main" id="{D621298B-3C4E-48DC-9593-1E40EAEFC156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9375" cy="219075"/>
    <xdr:sp macro="" textlink="">
      <xdr:nvSpPr>
        <xdr:cNvPr id="8194" name="Text Box 6">
          <a:extLst>
            <a:ext uri="{FF2B5EF4-FFF2-40B4-BE49-F238E27FC236}">
              <a16:creationId xmlns:a16="http://schemas.microsoft.com/office/drawing/2014/main" id="{F80DEFBF-C884-4784-AB38-AF435DAD08E9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6200" cy="215900"/>
    <xdr:sp macro="" textlink="">
      <xdr:nvSpPr>
        <xdr:cNvPr id="8195" name="Text Box 6">
          <a:extLst>
            <a:ext uri="{FF2B5EF4-FFF2-40B4-BE49-F238E27FC236}">
              <a16:creationId xmlns:a16="http://schemas.microsoft.com/office/drawing/2014/main" id="{29C64452-B1DC-4996-849D-6725D8B12BE4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29</xdr:row>
      <xdr:rowOff>266700</xdr:rowOff>
    </xdr:from>
    <xdr:ext cx="76200" cy="215900"/>
    <xdr:sp macro="" textlink="">
      <xdr:nvSpPr>
        <xdr:cNvPr id="8196" name="Text Box 6">
          <a:extLst>
            <a:ext uri="{FF2B5EF4-FFF2-40B4-BE49-F238E27FC236}">
              <a16:creationId xmlns:a16="http://schemas.microsoft.com/office/drawing/2014/main" id="{D3E36318-5F61-422E-AAFA-CDF1CCFA2DBC}"/>
            </a:ext>
          </a:extLst>
        </xdr:cNvPr>
        <xdr:cNvSpPr txBox="1">
          <a:spLocks noChangeArrowheads="1"/>
        </xdr:cNvSpPr>
      </xdr:nvSpPr>
      <xdr:spPr bwMode="auto">
        <a:xfrm>
          <a:off x="157162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29</xdr:row>
      <xdr:rowOff>266700</xdr:rowOff>
    </xdr:from>
    <xdr:ext cx="79375" cy="219075"/>
    <xdr:sp macro="" textlink="">
      <xdr:nvSpPr>
        <xdr:cNvPr id="8197" name="Text Box 6">
          <a:extLst>
            <a:ext uri="{FF2B5EF4-FFF2-40B4-BE49-F238E27FC236}">
              <a16:creationId xmlns:a16="http://schemas.microsoft.com/office/drawing/2014/main" id="{AF386C10-A1BC-4C9B-817A-28FE38838A20}"/>
            </a:ext>
          </a:extLst>
        </xdr:cNvPr>
        <xdr:cNvSpPr txBox="1">
          <a:spLocks noChangeArrowheads="1"/>
        </xdr:cNvSpPr>
      </xdr:nvSpPr>
      <xdr:spPr bwMode="auto">
        <a:xfrm>
          <a:off x="157162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29</xdr:row>
      <xdr:rowOff>266700</xdr:rowOff>
    </xdr:from>
    <xdr:ext cx="76200" cy="215900"/>
    <xdr:sp macro="" textlink="">
      <xdr:nvSpPr>
        <xdr:cNvPr id="8198" name="Text Box 6">
          <a:extLst>
            <a:ext uri="{FF2B5EF4-FFF2-40B4-BE49-F238E27FC236}">
              <a16:creationId xmlns:a16="http://schemas.microsoft.com/office/drawing/2014/main" id="{AAFC78C8-8183-4839-AE60-3D28E8E954BF}"/>
            </a:ext>
          </a:extLst>
        </xdr:cNvPr>
        <xdr:cNvSpPr txBox="1">
          <a:spLocks noChangeArrowheads="1"/>
        </xdr:cNvSpPr>
      </xdr:nvSpPr>
      <xdr:spPr bwMode="auto">
        <a:xfrm>
          <a:off x="157162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29</xdr:row>
      <xdr:rowOff>266700</xdr:rowOff>
    </xdr:from>
    <xdr:ext cx="76200" cy="215900"/>
    <xdr:sp macro="" textlink="">
      <xdr:nvSpPr>
        <xdr:cNvPr id="8199" name="Text Box 5">
          <a:extLst>
            <a:ext uri="{FF2B5EF4-FFF2-40B4-BE49-F238E27FC236}">
              <a16:creationId xmlns:a16="http://schemas.microsoft.com/office/drawing/2014/main" id="{6721ACDF-30AC-4C73-9C6F-809A8CF5C370}"/>
            </a:ext>
          </a:extLst>
        </xdr:cNvPr>
        <xdr:cNvSpPr txBox="1">
          <a:spLocks noChangeArrowheads="1"/>
        </xdr:cNvSpPr>
      </xdr:nvSpPr>
      <xdr:spPr bwMode="auto">
        <a:xfrm>
          <a:off x="157162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29</xdr:row>
      <xdr:rowOff>266700</xdr:rowOff>
    </xdr:from>
    <xdr:ext cx="76200" cy="215900"/>
    <xdr:sp macro="" textlink="">
      <xdr:nvSpPr>
        <xdr:cNvPr id="8200" name="Text Box 6">
          <a:extLst>
            <a:ext uri="{FF2B5EF4-FFF2-40B4-BE49-F238E27FC236}">
              <a16:creationId xmlns:a16="http://schemas.microsoft.com/office/drawing/2014/main" id="{F9BC7FC2-6752-401A-8DFB-3B4E46A86C1D}"/>
            </a:ext>
          </a:extLst>
        </xdr:cNvPr>
        <xdr:cNvSpPr txBox="1">
          <a:spLocks noChangeArrowheads="1"/>
        </xdr:cNvSpPr>
      </xdr:nvSpPr>
      <xdr:spPr bwMode="auto">
        <a:xfrm>
          <a:off x="157162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29</xdr:row>
      <xdr:rowOff>266700</xdr:rowOff>
    </xdr:from>
    <xdr:ext cx="76200" cy="215900"/>
    <xdr:sp macro="" textlink="">
      <xdr:nvSpPr>
        <xdr:cNvPr id="8201" name="Text Box 6">
          <a:extLst>
            <a:ext uri="{FF2B5EF4-FFF2-40B4-BE49-F238E27FC236}">
              <a16:creationId xmlns:a16="http://schemas.microsoft.com/office/drawing/2014/main" id="{C4D36AA9-C837-4356-BC0A-BA4370007B63}"/>
            </a:ext>
          </a:extLst>
        </xdr:cNvPr>
        <xdr:cNvSpPr txBox="1">
          <a:spLocks noChangeArrowheads="1"/>
        </xdr:cNvSpPr>
      </xdr:nvSpPr>
      <xdr:spPr bwMode="auto">
        <a:xfrm>
          <a:off x="157162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6200" cy="190500"/>
    <xdr:sp macro="" textlink="">
      <xdr:nvSpPr>
        <xdr:cNvPr id="8202" name="Text Box 6">
          <a:extLst>
            <a:ext uri="{FF2B5EF4-FFF2-40B4-BE49-F238E27FC236}">
              <a16:creationId xmlns:a16="http://schemas.microsoft.com/office/drawing/2014/main" id="{7DCCA26B-CEB7-410C-B769-D78544B25DC9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6200" cy="190500"/>
    <xdr:sp macro="" textlink="">
      <xdr:nvSpPr>
        <xdr:cNvPr id="8203" name="Text Box 6">
          <a:extLst>
            <a:ext uri="{FF2B5EF4-FFF2-40B4-BE49-F238E27FC236}">
              <a16:creationId xmlns:a16="http://schemas.microsoft.com/office/drawing/2014/main" id="{2633278F-40C9-43C6-830D-E4755D660822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29</xdr:row>
      <xdr:rowOff>266700</xdr:rowOff>
    </xdr:from>
    <xdr:ext cx="76200" cy="215900"/>
    <xdr:sp macro="" textlink="">
      <xdr:nvSpPr>
        <xdr:cNvPr id="8204" name="Text Box 6">
          <a:extLst>
            <a:ext uri="{FF2B5EF4-FFF2-40B4-BE49-F238E27FC236}">
              <a16:creationId xmlns:a16="http://schemas.microsoft.com/office/drawing/2014/main" id="{B6A0AF36-B7A2-4D58-8FB4-605BBBB1A128}"/>
            </a:ext>
          </a:extLst>
        </xdr:cNvPr>
        <xdr:cNvSpPr txBox="1">
          <a:spLocks noChangeArrowheads="1"/>
        </xdr:cNvSpPr>
      </xdr:nvSpPr>
      <xdr:spPr bwMode="auto">
        <a:xfrm>
          <a:off x="157162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29</xdr:row>
      <xdr:rowOff>266700</xdr:rowOff>
    </xdr:from>
    <xdr:ext cx="76200" cy="215900"/>
    <xdr:sp macro="" textlink="">
      <xdr:nvSpPr>
        <xdr:cNvPr id="8205" name="Text Box 5">
          <a:extLst>
            <a:ext uri="{FF2B5EF4-FFF2-40B4-BE49-F238E27FC236}">
              <a16:creationId xmlns:a16="http://schemas.microsoft.com/office/drawing/2014/main" id="{DAF72F27-2797-45C6-A6A0-40C70E3FEA70}"/>
            </a:ext>
          </a:extLst>
        </xdr:cNvPr>
        <xdr:cNvSpPr txBox="1">
          <a:spLocks noChangeArrowheads="1"/>
        </xdr:cNvSpPr>
      </xdr:nvSpPr>
      <xdr:spPr bwMode="auto">
        <a:xfrm>
          <a:off x="157162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29</xdr:row>
      <xdr:rowOff>266700</xdr:rowOff>
    </xdr:from>
    <xdr:ext cx="76200" cy="215900"/>
    <xdr:sp macro="" textlink="">
      <xdr:nvSpPr>
        <xdr:cNvPr id="8206" name="Text Box 6">
          <a:extLst>
            <a:ext uri="{FF2B5EF4-FFF2-40B4-BE49-F238E27FC236}">
              <a16:creationId xmlns:a16="http://schemas.microsoft.com/office/drawing/2014/main" id="{B6BD8DA8-9825-466D-94F0-2E13E2804249}"/>
            </a:ext>
          </a:extLst>
        </xdr:cNvPr>
        <xdr:cNvSpPr txBox="1">
          <a:spLocks noChangeArrowheads="1"/>
        </xdr:cNvSpPr>
      </xdr:nvSpPr>
      <xdr:spPr bwMode="auto">
        <a:xfrm>
          <a:off x="157162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29</xdr:row>
      <xdr:rowOff>266700</xdr:rowOff>
    </xdr:from>
    <xdr:ext cx="79375" cy="219075"/>
    <xdr:sp macro="" textlink="">
      <xdr:nvSpPr>
        <xdr:cNvPr id="8207" name="Text Box 6">
          <a:extLst>
            <a:ext uri="{FF2B5EF4-FFF2-40B4-BE49-F238E27FC236}">
              <a16:creationId xmlns:a16="http://schemas.microsoft.com/office/drawing/2014/main" id="{D1B92D2A-4583-49EE-A668-BE6666723BED}"/>
            </a:ext>
          </a:extLst>
        </xdr:cNvPr>
        <xdr:cNvSpPr txBox="1">
          <a:spLocks noChangeArrowheads="1"/>
        </xdr:cNvSpPr>
      </xdr:nvSpPr>
      <xdr:spPr bwMode="auto">
        <a:xfrm>
          <a:off x="157162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29</xdr:row>
      <xdr:rowOff>266700</xdr:rowOff>
    </xdr:from>
    <xdr:ext cx="76200" cy="215900"/>
    <xdr:sp macro="" textlink="">
      <xdr:nvSpPr>
        <xdr:cNvPr id="8208" name="Text Box 5">
          <a:extLst>
            <a:ext uri="{FF2B5EF4-FFF2-40B4-BE49-F238E27FC236}">
              <a16:creationId xmlns:a16="http://schemas.microsoft.com/office/drawing/2014/main" id="{86267998-8452-4A5D-B7F2-FBBD4E4DA09B}"/>
            </a:ext>
          </a:extLst>
        </xdr:cNvPr>
        <xdr:cNvSpPr txBox="1">
          <a:spLocks noChangeArrowheads="1"/>
        </xdr:cNvSpPr>
      </xdr:nvSpPr>
      <xdr:spPr bwMode="auto">
        <a:xfrm>
          <a:off x="157162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29</xdr:row>
      <xdr:rowOff>266700</xdr:rowOff>
    </xdr:from>
    <xdr:ext cx="76200" cy="215900"/>
    <xdr:sp macro="" textlink="">
      <xdr:nvSpPr>
        <xdr:cNvPr id="8209" name="Text Box 6">
          <a:extLst>
            <a:ext uri="{FF2B5EF4-FFF2-40B4-BE49-F238E27FC236}">
              <a16:creationId xmlns:a16="http://schemas.microsoft.com/office/drawing/2014/main" id="{58CFFC0A-9A44-4F7E-8D41-12CFAAE13F80}"/>
            </a:ext>
          </a:extLst>
        </xdr:cNvPr>
        <xdr:cNvSpPr txBox="1">
          <a:spLocks noChangeArrowheads="1"/>
        </xdr:cNvSpPr>
      </xdr:nvSpPr>
      <xdr:spPr bwMode="auto">
        <a:xfrm>
          <a:off x="157162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6200" cy="0"/>
    <xdr:sp macro="" textlink="">
      <xdr:nvSpPr>
        <xdr:cNvPr id="8210" name="Text Box 6">
          <a:extLst>
            <a:ext uri="{FF2B5EF4-FFF2-40B4-BE49-F238E27FC236}">
              <a16:creationId xmlns:a16="http://schemas.microsoft.com/office/drawing/2014/main" id="{62E8DF90-DFE6-4201-988B-A1DE1E55AD18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6200" cy="190500"/>
    <xdr:sp macro="" textlink="">
      <xdr:nvSpPr>
        <xdr:cNvPr id="8211" name="Text Box 6">
          <a:extLst>
            <a:ext uri="{FF2B5EF4-FFF2-40B4-BE49-F238E27FC236}">
              <a16:creationId xmlns:a16="http://schemas.microsoft.com/office/drawing/2014/main" id="{B63993A9-5175-4F99-A2C9-A499C127A542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6200" cy="25400"/>
    <xdr:sp macro="" textlink="">
      <xdr:nvSpPr>
        <xdr:cNvPr id="8212" name="Text Box 6">
          <a:extLst>
            <a:ext uri="{FF2B5EF4-FFF2-40B4-BE49-F238E27FC236}">
              <a16:creationId xmlns:a16="http://schemas.microsoft.com/office/drawing/2014/main" id="{33469883-1269-48CE-B82B-A7B7D54D6A93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29</xdr:row>
      <xdr:rowOff>266700</xdr:rowOff>
    </xdr:from>
    <xdr:ext cx="79375" cy="219075"/>
    <xdr:sp macro="" textlink="">
      <xdr:nvSpPr>
        <xdr:cNvPr id="8213" name="Text Box 6">
          <a:extLst>
            <a:ext uri="{FF2B5EF4-FFF2-40B4-BE49-F238E27FC236}">
              <a16:creationId xmlns:a16="http://schemas.microsoft.com/office/drawing/2014/main" id="{CFAE008A-9434-4226-A147-FEF7CDA40D07}"/>
            </a:ext>
          </a:extLst>
        </xdr:cNvPr>
        <xdr:cNvSpPr txBox="1">
          <a:spLocks noChangeArrowheads="1"/>
        </xdr:cNvSpPr>
      </xdr:nvSpPr>
      <xdr:spPr bwMode="auto">
        <a:xfrm>
          <a:off x="157162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29</xdr:row>
      <xdr:rowOff>266700</xdr:rowOff>
    </xdr:from>
    <xdr:ext cx="79375" cy="219075"/>
    <xdr:sp macro="" textlink="">
      <xdr:nvSpPr>
        <xdr:cNvPr id="8214" name="Text Box 6">
          <a:extLst>
            <a:ext uri="{FF2B5EF4-FFF2-40B4-BE49-F238E27FC236}">
              <a16:creationId xmlns:a16="http://schemas.microsoft.com/office/drawing/2014/main" id="{D83248AD-CEE4-4D6C-96AC-E3D7A9E2B02E}"/>
            </a:ext>
          </a:extLst>
        </xdr:cNvPr>
        <xdr:cNvSpPr txBox="1">
          <a:spLocks noChangeArrowheads="1"/>
        </xdr:cNvSpPr>
      </xdr:nvSpPr>
      <xdr:spPr bwMode="auto">
        <a:xfrm>
          <a:off x="157162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6200" cy="190500"/>
    <xdr:sp macro="" textlink="">
      <xdr:nvSpPr>
        <xdr:cNvPr id="8215" name="Text Box 6">
          <a:extLst>
            <a:ext uri="{FF2B5EF4-FFF2-40B4-BE49-F238E27FC236}">
              <a16:creationId xmlns:a16="http://schemas.microsoft.com/office/drawing/2014/main" id="{5F25FFA4-E349-4044-AC9F-22DFE5E62D55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6200" cy="190500"/>
    <xdr:sp macro="" textlink="">
      <xdr:nvSpPr>
        <xdr:cNvPr id="8216" name="Text Box 6">
          <a:extLst>
            <a:ext uri="{FF2B5EF4-FFF2-40B4-BE49-F238E27FC236}">
              <a16:creationId xmlns:a16="http://schemas.microsoft.com/office/drawing/2014/main" id="{828204CD-F5A5-4127-B1AC-FBAC827A392D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29</xdr:row>
      <xdr:rowOff>266700</xdr:rowOff>
    </xdr:from>
    <xdr:ext cx="79375" cy="219075"/>
    <xdr:sp macro="" textlink="">
      <xdr:nvSpPr>
        <xdr:cNvPr id="8217" name="Text Box 6">
          <a:extLst>
            <a:ext uri="{FF2B5EF4-FFF2-40B4-BE49-F238E27FC236}">
              <a16:creationId xmlns:a16="http://schemas.microsoft.com/office/drawing/2014/main" id="{C30BB847-E171-40FC-B72D-7E823669FBAE}"/>
            </a:ext>
          </a:extLst>
        </xdr:cNvPr>
        <xdr:cNvSpPr txBox="1">
          <a:spLocks noChangeArrowheads="1"/>
        </xdr:cNvSpPr>
      </xdr:nvSpPr>
      <xdr:spPr bwMode="auto">
        <a:xfrm>
          <a:off x="157162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29</xdr:row>
      <xdr:rowOff>266700</xdr:rowOff>
    </xdr:from>
    <xdr:ext cx="79375" cy="219075"/>
    <xdr:sp macro="" textlink="">
      <xdr:nvSpPr>
        <xdr:cNvPr id="8218" name="Text Box 6">
          <a:extLst>
            <a:ext uri="{FF2B5EF4-FFF2-40B4-BE49-F238E27FC236}">
              <a16:creationId xmlns:a16="http://schemas.microsoft.com/office/drawing/2014/main" id="{E053812F-C3E4-4E86-825A-06568B78B021}"/>
            </a:ext>
          </a:extLst>
        </xdr:cNvPr>
        <xdr:cNvSpPr txBox="1">
          <a:spLocks noChangeArrowheads="1"/>
        </xdr:cNvSpPr>
      </xdr:nvSpPr>
      <xdr:spPr bwMode="auto">
        <a:xfrm>
          <a:off x="157162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6200" cy="190500"/>
    <xdr:sp macro="" textlink="">
      <xdr:nvSpPr>
        <xdr:cNvPr id="8219" name="Text Box 6">
          <a:extLst>
            <a:ext uri="{FF2B5EF4-FFF2-40B4-BE49-F238E27FC236}">
              <a16:creationId xmlns:a16="http://schemas.microsoft.com/office/drawing/2014/main" id="{340EC6C4-65FF-4E1E-B4D3-690A3950D63F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29</xdr:row>
      <xdr:rowOff>266700</xdr:rowOff>
    </xdr:from>
    <xdr:ext cx="79375" cy="219075"/>
    <xdr:sp macro="" textlink="">
      <xdr:nvSpPr>
        <xdr:cNvPr id="8220" name="Text Box 6">
          <a:extLst>
            <a:ext uri="{FF2B5EF4-FFF2-40B4-BE49-F238E27FC236}">
              <a16:creationId xmlns:a16="http://schemas.microsoft.com/office/drawing/2014/main" id="{3B6A7288-0823-4C1A-8554-6113F5985B67}"/>
            </a:ext>
          </a:extLst>
        </xdr:cNvPr>
        <xdr:cNvSpPr txBox="1">
          <a:spLocks noChangeArrowheads="1"/>
        </xdr:cNvSpPr>
      </xdr:nvSpPr>
      <xdr:spPr bwMode="auto">
        <a:xfrm>
          <a:off x="157162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981075</xdr:colOff>
      <xdr:row>29</xdr:row>
      <xdr:rowOff>266700</xdr:rowOff>
    </xdr:from>
    <xdr:ext cx="76200" cy="215900"/>
    <xdr:sp macro="" textlink="">
      <xdr:nvSpPr>
        <xdr:cNvPr id="8221" name="Text Box 6">
          <a:extLst>
            <a:ext uri="{FF2B5EF4-FFF2-40B4-BE49-F238E27FC236}">
              <a16:creationId xmlns:a16="http://schemas.microsoft.com/office/drawing/2014/main" id="{9805032E-C307-4C64-B8D3-65F483118D13}"/>
            </a:ext>
          </a:extLst>
        </xdr:cNvPr>
        <xdr:cNvSpPr txBox="1">
          <a:spLocks noChangeArrowheads="1"/>
        </xdr:cNvSpPr>
      </xdr:nvSpPr>
      <xdr:spPr bwMode="auto">
        <a:xfrm>
          <a:off x="167449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981075</xdr:colOff>
      <xdr:row>29</xdr:row>
      <xdr:rowOff>266700</xdr:rowOff>
    </xdr:from>
    <xdr:ext cx="79375" cy="219075"/>
    <xdr:sp macro="" textlink="">
      <xdr:nvSpPr>
        <xdr:cNvPr id="8222" name="Text Box 6">
          <a:extLst>
            <a:ext uri="{FF2B5EF4-FFF2-40B4-BE49-F238E27FC236}">
              <a16:creationId xmlns:a16="http://schemas.microsoft.com/office/drawing/2014/main" id="{C19FA147-A1C0-434D-861C-BB338FE53211}"/>
            </a:ext>
          </a:extLst>
        </xdr:cNvPr>
        <xdr:cNvSpPr txBox="1">
          <a:spLocks noChangeArrowheads="1"/>
        </xdr:cNvSpPr>
      </xdr:nvSpPr>
      <xdr:spPr bwMode="auto">
        <a:xfrm>
          <a:off x="167449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981075</xdr:colOff>
      <xdr:row>29</xdr:row>
      <xdr:rowOff>266700</xdr:rowOff>
    </xdr:from>
    <xdr:ext cx="76200" cy="215900"/>
    <xdr:sp macro="" textlink="">
      <xdr:nvSpPr>
        <xdr:cNvPr id="8223" name="Text Box 6">
          <a:extLst>
            <a:ext uri="{FF2B5EF4-FFF2-40B4-BE49-F238E27FC236}">
              <a16:creationId xmlns:a16="http://schemas.microsoft.com/office/drawing/2014/main" id="{03C663BC-B48E-423A-9044-9E901602CC86}"/>
            </a:ext>
          </a:extLst>
        </xdr:cNvPr>
        <xdr:cNvSpPr txBox="1">
          <a:spLocks noChangeArrowheads="1"/>
        </xdr:cNvSpPr>
      </xdr:nvSpPr>
      <xdr:spPr bwMode="auto">
        <a:xfrm>
          <a:off x="167449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981075</xdr:colOff>
      <xdr:row>29</xdr:row>
      <xdr:rowOff>266700</xdr:rowOff>
    </xdr:from>
    <xdr:ext cx="76200" cy="215900"/>
    <xdr:sp macro="" textlink="">
      <xdr:nvSpPr>
        <xdr:cNvPr id="8224" name="Text Box 5">
          <a:extLst>
            <a:ext uri="{FF2B5EF4-FFF2-40B4-BE49-F238E27FC236}">
              <a16:creationId xmlns:a16="http://schemas.microsoft.com/office/drawing/2014/main" id="{C7EB72D1-6718-466A-92F8-BA134838515A}"/>
            </a:ext>
          </a:extLst>
        </xdr:cNvPr>
        <xdr:cNvSpPr txBox="1">
          <a:spLocks noChangeArrowheads="1"/>
        </xdr:cNvSpPr>
      </xdr:nvSpPr>
      <xdr:spPr bwMode="auto">
        <a:xfrm>
          <a:off x="167449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981075</xdr:colOff>
      <xdr:row>29</xdr:row>
      <xdr:rowOff>266700</xdr:rowOff>
    </xdr:from>
    <xdr:ext cx="76200" cy="215900"/>
    <xdr:sp macro="" textlink="">
      <xdr:nvSpPr>
        <xdr:cNvPr id="8225" name="Text Box 6">
          <a:extLst>
            <a:ext uri="{FF2B5EF4-FFF2-40B4-BE49-F238E27FC236}">
              <a16:creationId xmlns:a16="http://schemas.microsoft.com/office/drawing/2014/main" id="{C484A8A1-8E2A-4374-9E75-80C201670D43}"/>
            </a:ext>
          </a:extLst>
        </xdr:cNvPr>
        <xdr:cNvSpPr txBox="1">
          <a:spLocks noChangeArrowheads="1"/>
        </xdr:cNvSpPr>
      </xdr:nvSpPr>
      <xdr:spPr bwMode="auto">
        <a:xfrm>
          <a:off x="167449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981075</xdr:colOff>
      <xdr:row>29</xdr:row>
      <xdr:rowOff>266700</xdr:rowOff>
    </xdr:from>
    <xdr:ext cx="76200" cy="215900"/>
    <xdr:sp macro="" textlink="">
      <xdr:nvSpPr>
        <xdr:cNvPr id="8226" name="Text Box 6">
          <a:extLst>
            <a:ext uri="{FF2B5EF4-FFF2-40B4-BE49-F238E27FC236}">
              <a16:creationId xmlns:a16="http://schemas.microsoft.com/office/drawing/2014/main" id="{358B39FA-84FA-4EAA-BAA7-9127A8E751F4}"/>
            </a:ext>
          </a:extLst>
        </xdr:cNvPr>
        <xdr:cNvSpPr txBox="1">
          <a:spLocks noChangeArrowheads="1"/>
        </xdr:cNvSpPr>
      </xdr:nvSpPr>
      <xdr:spPr bwMode="auto">
        <a:xfrm>
          <a:off x="167449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981075</xdr:colOff>
      <xdr:row>29</xdr:row>
      <xdr:rowOff>266700</xdr:rowOff>
    </xdr:from>
    <xdr:ext cx="76200" cy="215900"/>
    <xdr:sp macro="" textlink="">
      <xdr:nvSpPr>
        <xdr:cNvPr id="8227" name="Text Box 5">
          <a:extLst>
            <a:ext uri="{FF2B5EF4-FFF2-40B4-BE49-F238E27FC236}">
              <a16:creationId xmlns:a16="http://schemas.microsoft.com/office/drawing/2014/main" id="{84F0DAF7-9659-4FA6-8137-C1A509949CAA}"/>
            </a:ext>
          </a:extLst>
        </xdr:cNvPr>
        <xdr:cNvSpPr txBox="1">
          <a:spLocks noChangeArrowheads="1"/>
        </xdr:cNvSpPr>
      </xdr:nvSpPr>
      <xdr:spPr bwMode="auto">
        <a:xfrm>
          <a:off x="167449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29</xdr:row>
      <xdr:rowOff>266700</xdr:rowOff>
    </xdr:from>
    <xdr:ext cx="76200" cy="215900"/>
    <xdr:sp macro="" textlink="">
      <xdr:nvSpPr>
        <xdr:cNvPr id="8228" name="Text Box 5">
          <a:extLst>
            <a:ext uri="{FF2B5EF4-FFF2-40B4-BE49-F238E27FC236}">
              <a16:creationId xmlns:a16="http://schemas.microsoft.com/office/drawing/2014/main" id="{88710836-729C-4B82-9D9F-3AC544D58D1B}"/>
            </a:ext>
          </a:extLst>
        </xdr:cNvPr>
        <xdr:cNvSpPr txBox="1">
          <a:spLocks noChangeArrowheads="1"/>
        </xdr:cNvSpPr>
      </xdr:nvSpPr>
      <xdr:spPr bwMode="auto">
        <a:xfrm>
          <a:off x="157162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29</xdr:row>
      <xdr:rowOff>266700</xdr:rowOff>
    </xdr:from>
    <xdr:ext cx="76200" cy="215900"/>
    <xdr:sp macro="" textlink="">
      <xdr:nvSpPr>
        <xdr:cNvPr id="8229" name="Text Box 5">
          <a:extLst>
            <a:ext uri="{FF2B5EF4-FFF2-40B4-BE49-F238E27FC236}">
              <a16:creationId xmlns:a16="http://schemas.microsoft.com/office/drawing/2014/main" id="{3234794B-1568-4242-B0EE-EBB26C99413A}"/>
            </a:ext>
          </a:extLst>
        </xdr:cNvPr>
        <xdr:cNvSpPr txBox="1">
          <a:spLocks noChangeArrowheads="1"/>
        </xdr:cNvSpPr>
      </xdr:nvSpPr>
      <xdr:spPr bwMode="auto">
        <a:xfrm>
          <a:off x="157162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29</xdr:row>
      <xdr:rowOff>266700</xdr:rowOff>
    </xdr:from>
    <xdr:ext cx="76200" cy="215900"/>
    <xdr:sp macro="" textlink="">
      <xdr:nvSpPr>
        <xdr:cNvPr id="8230" name="Text Box 6">
          <a:extLst>
            <a:ext uri="{FF2B5EF4-FFF2-40B4-BE49-F238E27FC236}">
              <a16:creationId xmlns:a16="http://schemas.microsoft.com/office/drawing/2014/main" id="{EEEC0726-05F6-4470-BE06-8E30E1111BA7}"/>
            </a:ext>
          </a:extLst>
        </xdr:cNvPr>
        <xdr:cNvSpPr txBox="1">
          <a:spLocks noChangeArrowheads="1"/>
        </xdr:cNvSpPr>
      </xdr:nvSpPr>
      <xdr:spPr bwMode="auto">
        <a:xfrm>
          <a:off x="157162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29</xdr:row>
      <xdr:rowOff>266700</xdr:rowOff>
    </xdr:from>
    <xdr:ext cx="79375" cy="219075"/>
    <xdr:sp macro="" textlink="">
      <xdr:nvSpPr>
        <xdr:cNvPr id="8231" name="Text Box 6">
          <a:extLst>
            <a:ext uri="{FF2B5EF4-FFF2-40B4-BE49-F238E27FC236}">
              <a16:creationId xmlns:a16="http://schemas.microsoft.com/office/drawing/2014/main" id="{78BFDCD9-ACB4-4F80-A21F-34BD01EDD427}"/>
            </a:ext>
          </a:extLst>
        </xdr:cNvPr>
        <xdr:cNvSpPr txBox="1">
          <a:spLocks noChangeArrowheads="1"/>
        </xdr:cNvSpPr>
      </xdr:nvSpPr>
      <xdr:spPr bwMode="auto">
        <a:xfrm>
          <a:off x="157162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29</xdr:row>
      <xdr:rowOff>266700</xdr:rowOff>
    </xdr:from>
    <xdr:ext cx="76200" cy="215900"/>
    <xdr:sp macro="" textlink="">
      <xdr:nvSpPr>
        <xdr:cNvPr id="8232" name="Text Box 6">
          <a:extLst>
            <a:ext uri="{FF2B5EF4-FFF2-40B4-BE49-F238E27FC236}">
              <a16:creationId xmlns:a16="http://schemas.microsoft.com/office/drawing/2014/main" id="{7A57BFBD-3888-4ABB-863C-E619E42BB270}"/>
            </a:ext>
          </a:extLst>
        </xdr:cNvPr>
        <xdr:cNvSpPr txBox="1">
          <a:spLocks noChangeArrowheads="1"/>
        </xdr:cNvSpPr>
      </xdr:nvSpPr>
      <xdr:spPr bwMode="auto">
        <a:xfrm>
          <a:off x="157162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29</xdr:row>
      <xdr:rowOff>266700</xdr:rowOff>
    </xdr:from>
    <xdr:ext cx="79375" cy="219075"/>
    <xdr:sp macro="" textlink="">
      <xdr:nvSpPr>
        <xdr:cNvPr id="8233" name="Text Box 6">
          <a:extLst>
            <a:ext uri="{FF2B5EF4-FFF2-40B4-BE49-F238E27FC236}">
              <a16:creationId xmlns:a16="http://schemas.microsoft.com/office/drawing/2014/main" id="{9D99BC85-0243-4863-9485-796BBAC8FDEB}"/>
            </a:ext>
          </a:extLst>
        </xdr:cNvPr>
        <xdr:cNvSpPr txBox="1">
          <a:spLocks noChangeArrowheads="1"/>
        </xdr:cNvSpPr>
      </xdr:nvSpPr>
      <xdr:spPr bwMode="auto">
        <a:xfrm>
          <a:off x="157162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29</xdr:row>
      <xdr:rowOff>266700</xdr:rowOff>
    </xdr:from>
    <xdr:ext cx="76200" cy="215900"/>
    <xdr:sp macro="" textlink="">
      <xdr:nvSpPr>
        <xdr:cNvPr id="8234" name="Text Box 6">
          <a:extLst>
            <a:ext uri="{FF2B5EF4-FFF2-40B4-BE49-F238E27FC236}">
              <a16:creationId xmlns:a16="http://schemas.microsoft.com/office/drawing/2014/main" id="{FB1F1BDC-37C1-4717-954B-65A0A7605247}"/>
            </a:ext>
          </a:extLst>
        </xdr:cNvPr>
        <xdr:cNvSpPr txBox="1">
          <a:spLocks noChangeArrowheads="1"/>
        </xdr:cNvSpPr>
      </xdr:nvSpPr>
      <xdr:spPr bwMode="auto">
        <a:xfrm>
          <a:off x="157162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29</xdr:row>
      <xdr:rowOff>266700</xdr:rowOff>
    </xdr:from>
    <xdr:ext cx="76200" cy="215900"/>
    <xdr:sp macro="" textlink="">
      <xdr:nvSpPr>
        <xdr:cNvPr id="8235" name="Text Box 5">
          <a:extLst>
            <a:ext uri="{FF2B5EF4-FFF2-40B4-BE49-F238E27FC236}">
              <a16:creationId xmlns:a16="http://schemas.microsoft.com/office/drawing/2014/main" id="{3C1B8A50-29D5-43BC-818E-2B1618A09C75}"/>
            </a:ext>
          </a:extLst>
        </xdr:cNvPr>
        <xdr:cNvSpPr txBox="1">
          <a:spLocks noChangeArrowheads="1"/>
        </xdr:cNvSpPr>
      </xdr:nvSpPr>
      <xdr:spPr bwMode="auto">
        <a:xfrm>
          <a:off x="157162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29</xdr:row>
      <xdr:rowOff>266700</xdr:rowOff>
    </xdr:from>
    <xdr:ext cx="76200" cy="215900"/>
    <xdr:sp macro="" textlink="">
      <xdr:nvSpPr>
        <xdr:cNvPr id="8236" name="Text Box 6">
          <a:extLst>
            <a:ext uri="{FF2B5EF4-FFF2-40B4-BE49-F238E27FC236}">
              <a16:creationId xmlns:a16="http://schemas.microsoft.com/office/drawing/2014/main" id="{852A0121-E9FB-4997-9FAA-98E13E4B7840}"/>
            </a:ext>
          </a:extLst>
        </xdr:cNvPr>
        <xdr:cNvSpPr txBox="1">
          <a:spLocks noChangeArrowheads="1"/>
        </xdr:cNvSpPr>
      </xdr:nvSpPr>
      <xdr:spPr bwMode="auto">
        <a:xfrm>
          <a:off x="157162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29</xdr:row>
      <xdr:rowOff>266700</xdr:rowOff>
    </xdr:from>
    <xdr:ext cx="76200" cy="215900"/>
    <xdr:sp macro="" textlink="">
      <xdr:nvSpPr>
        <xdr:cNvPr id="8237" name="Text Box 6">
          <a:extLst>
            <a:ext uri="{FF2B5EF4-FFF2-40B4-BE49-F238E27FC236}">
              <a16:creationId xmlns:a16="http://schemas.microsoft.com/office/drawing/2014/main" id="{B41248ED-3EA2-42F4-86E6-D07D25B32023}"/>
            </a:ext>
          </a:extLst>
        </xdr:cNvPr>
        <xdr:cNvSpPr txBox="1">
          <a:spLocks noChangeArrowheads="1"/>
        </xdr:cNvSpPr>
      </xdr:nvSpPr>
      <xdr:spPr bwMode="auto">
        <a:xfrm>
          <a:off x="157162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29</xdr:row>
      <xdr:rowOff>266700</xdr:rowOff>
    </xdr:from>
    <xdr:ext cx="76200" cy="215900"/>
    <xdr:sp macro="" textlink="">
      <xdr:nvSpPr>
        <xdr:cNvPr id="8238" name="Text Box 5">
          <a:extLst>
            <a:ext uri="{FF2B5EF4-FFF2-40B4-BE49-F238E27FC236}">
              <a16:creationId xmlns:a16="http://schemas.microsoft.com/office/drawing/2014/main" id="{5AFC881F-F5DF-421A-A82B-6ABB4E92EFB4}"/>
            </a:ext>
          </a:extLst>
        </xdr:cNvPr>
        <xdr:cNvSpPr txBox="1">
          <a:spLocks noChangeArrowheads="1"/>
        </xdr:cNvSpPr>
      </xdr:nvSpPr>
      <xdr:spPr bwMode="auto">
        <a:xfrm>
          <a:off x="157162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981075</xdr:colOff>
      <xdr:row>29</xdr:row>
      <xdr:rowOff>266700</xdr:rowOff>
    </xdr:from>
    <xdr:ext cx="76200" cy="215900"/>
    <xdr:sp macro="" textlink="">
      <xdr:nvSpPr>
        <xdr:cNvPr id="8239" name="Text Box 6">
          <a:extLst>
            <a:ext uri="{FF2B5EF4-FFF2-40B4-BE49-F238E27FC236}">
              <a16:creationId xmlns:a16="http://schemas.microsoft.com/office/drawing/2014/main" id="{3ED6AE7B-C7F9-4E14-A2EC-3C92C6C46B01}"/>
            </a:ext>
          </a:extLst>
        </xdr:cNvPr>
        <xdr:cNvSpPr txBox="1">
          <a:spLocks noChangeArrowheads="1"/>
        </xdr:cNvSpPr>
      </xdr:nvSpPr>
      <xdr:spPr bwMode="auto">
        <a:xfrm>
          <a:off x="167449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981075</xdr:colOff>
      <xdr:row>29</xdr:row>
      <xdr:rowOff>266700</xdr:rowOff>
    </xdr:from>
    <xdr:ext cx="79375" cy="219075"/>
    <xdr:sp macro="" textlink="">
      <xdr:nvSpPr>
        <xdr:cNvPr id="8240" name="Text Box 6">
          <a:extLst>
            <a:ext uri="{FF2B5EF4-FFF2-40B4-BE49-F238E27FC236}">
              <a16:creationId xmlns:a16="http://schemas.microsoft.com/office/drawing/2014/main" id="{2419B219-93CB-4273-9CB9-3558E6853EE0}"/>
            </a:ext>
          </a:extLst>
        </xdr:cNvPr>
        <xdr:cNvSpPr txBox="1">
          <a:spLocks noChangeArrowheads="1"/>
        </xdr:cNvSpPr>
      </xdr:nvSpPr>
      <xdr:spPr bwMode="auto">
        <a:xfrm>
          <a:off x="16744950" y="5810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981075</xdr:colOff>
      <xdr:row>29</xdr:row>
      <xdr:rowOff>266700</xdr:rowOff>
    </xdr:from>
    <xdr:ext cx="76200" cy="215900"/>
    <xdr:sp macro="" textlink="">
      <xdr:nvSpPr>
        <xdr:cNvPr id="8241" name="Text Box 6">
          <a:extLst>
            <a:ext uri="{FF2B5EF4-FFF2-40B4-BE49-F238E27FC236}">
              <a16:creationId xmlns:a16="http://schemas.microsoft.com/office/drawing/2014/main" id="{6439559C-ADB8-4705-996F-119D85145381}"/>
            </a:ext>
          </a:extLst>
        </xdr:cNvPr>
        <xdr:cNvSpPr txBox="1">
          <a:spLocks noChangeArrowheads="1"/>
        </xdr:cNvSpPr>
      </xdr:nvSpPr>
      <xdr:spPr bwMode="auto">
        <a:xfrm>
          <a:off x="167449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981075</xdr:colOff>
      <xdr:row>29</xdr:row>
      <xdr:rowOff>266700</xdr:rowOff>
    </xdr:from>
    <xdr:ext cx="76200" cy="215900"/>
    <xdr:sp macro="" textlink="">
      <xdr:nvSpPr>
        <xdr:cNvPr id="8242" name="Text Box 5">
          <a:extLst>
            <a:ext uri="{FF2B5EF4-FFF2-40B4-BE49-F238E27FC236}">
              <a16:creationId xmlns:a16="http://schemas.microsoft.com/office/drawing/2014/main" id="{1859418A-F781-411D-A215-60D927E5A07F}"/>
            </a:ext>
          </a:extLst>
        </xdr:cNvPr>
        <xdr:cNvSpPr txBox="1">
          <a:spLocks noChangeArrowheads="1"/>
        </xdr:cNvSpPr>
      </xdr:nvSpPr>
      <xdr:spPr bwMode="auto">
        <a:xfrm>
          <a:off x="167449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981075</xdr:colOff>
      <xdr:row>29</xdr:row>
      <xdr:rowOff>266700</xdr:rowOff>
    </xdr:from>
    <xdr:ext cx="76200" cy="215900"/>
    <xdr:sp macro="" textlink="">
      <xdr:nvSpPr>
        <xdr:cNvPr id="8243" name="Text Box 6">
          <a:extLst>
            <a:ext uri="{FF2B5EF4-FFF2-40B4-BE49-F238E27FC236}">
              <a16:creationId xmlns:a16="http://schemas.microsoft.com/office/drawing/2014/main" id="{63B868F9-0E78-48A3-BADD-577A65C14BA1}"/>
            </a:ext>
          </a:extLst>
        </xdr:cNvPr>
        <xdr:cNvSpPr txBox="1">
          <a:spLocks noChangeArrowheads="1"/>
        </xdr:cNvSpPr>
      </xdr:nvSpPr>
      <xdr:spPr bwMode="auto">
        <a:xfrm>
          <a:off x="167449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981075</xdr:colOff>
      <xdr:row>29</xdr:row>
      <xdr:rowOff>266700</xdr:rowOff>
    </xdr:from>
    <xdr:ext cx="76200" cy="215900"/>
    <xdr:sp macro="" textlink="">
      <xdr:nvSpPr>
        <xdr:cNvPr id="8244" name="Text Box 6">
          <a:extLst>
            <a:ext uri="{FF2B5EF4-FFF2-40B4-BE49-F238E27FC236}">
              <a16:creationId xmlns:a16="http://schemas.microsoft.com/office/drawing/2014/main" id="{7505CD3D-1887-4681-A3D8-8E625EA8848D}"/>
            </a:ext>
          </a:extLst>
        </xdr:cNvPr>
        <xdr:cNvSpPr txBox="1">
          <a:spLocks noChangeArrowheads="1"/>
        </xdr:cNvSpPr>
      </xdr:nvSpPr>
      <xdr:spPr bwMode="auto">
        <a:xfrm>
          <a:off x="167449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981075</xdr:colOff>
      <xdr:row>29</xdr:row>
      <xdr:rowOff>266700</xdr:rowOff>
    </xdr:from>
    <xdr:ext cx="76200" cy="215900"/>
    <xdr:sp macro="" textlink="">
      <xdr:nvSpPr>
        <xdr:cNvPr id="8245" name="Text Box 5">
          <a:extLst>
            <a:ext uri="{FF2B5EF4-FFF2-40B4-BE49-F238E27FC236}">
              <a16:creationId xmlns:a16="http://schemas.microsoft.com/office/drawing/2014/main" id="{134CE31A-45E0-4809-8EB1-B5C363C2781E}"/>
            </a:ext>
          </a:extLst>
        </xdr:cNvPr>
        <xdr:cNvSpPr txBox="1">
          <a:spLocks noChangeArrowheads="1"/>
        </xdr:cNvSpPr>
      </xdr:nvSpPr>
      <xdr:spPr bwMode="auto">
        <a:xfrm>
          <a:off x="16744950" y="581025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8246" name="Text Box 6">
          <a:extLst>
            <a:ext uri="{FF2B5EF4-FFF2-40B4-BE49-F238E27FC236}">
              <a16:creationId xmlns:a16="http://schemas.microsoft.com/office/drawing/2014/main" id="{1765C3F3-DB25-45D9-8655-2CF92BBF0EF3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190500"/>
    <xdr:sp macro="" textlink="">
      <xdr:nvSpPr>
        <xdr:cNvPr id="8247" name="Text Box 6">
          <a:extLst>
            <a:ext uri="{FF2B5EF4-FFF2-40B4-BE49-F238E27FC236}">
              <a16:creationId xmlns:a16="http://schemas.microsoft.com/office/drawing/2014/main" id="{55CAC7ED-4777-420D-B889-4B350ED89B07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8248" name="Text Box 6">
          <a:extLst>
            <a:ext uri="{FF2B5EF4-FFF2-40B4-BE49-F238E27FC236}">
              <a16:creationId xmlns:a16="http://schemas.microsoft.com/office/drawing/2014/main" id="{B8DCE094-C28F-4E9A-97D3-6D43CE84AD43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9375" cy="219075"/>
    <xdr:sp macro="" textlink="">
      <xdr:nvSpPr>
        <xdr:cNvPr id="8249" name="Text Box 6">
          <a:extLst>
            <a:ext uri="{FF2B5EF4-FFF2-40B4-BE49-F238E27FC236}">
              <a16:creationId xmlns:a16="http://schemas.microsoft.com/office/drawing/2014/main" id="{049B1455-C353-49DF-BB8C-9B8F37423B79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8250" name="Text Box 6">
          <a:extLst>
            <a:ext uri="{FF2B5EF4-FFF2-40B4-BE49-F238E27FC236}">
              <a16:creationId xmlns:a16="http://schemas.microsoft.com/office/drawing/2014/main" id="{806E448D-9E0F-40D6-8BB1-697762A81B92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9375" cy="219075"/>
    <xdr:sp macro="" textlink="">
      <xdr:nvSpPr>
        <xdr:cNvPr id="8251" name="Text Box 6">
          <a:extLst>
            <a:ext uri="{FF2B5EF4-FFF2-40B4-BE49-F238E27FC236}">
              <a16:creationId xmlns:a16="http://schemas.microsoft.com/office/drawing/2014/main" id="{AA2F019A-A68B-4D1C-9743-A59BB83DB6EB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8252" name="Text Box 6">
          <a:extLst>
            <a:ext uri="{FF2B5EF4-FFF2-40B4-BE49-F238E27FC236}">
              <a16:creationId xmlns:a16="http://schemas.microsoft.com/office/drawing/2014/main" id="{3DCA949B-73D3-40FF-AE7F-9E1E8D9B5F1C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0"/>
    <xdr:sp macro="" textlink="">
      <xdr:nvSpPr>
        <xdr:cNvPr id="8253" name="Text Box 6">
          <a:extLst>
            <a:ext uri="{FF2B5EF4-FFF2-40B4-BE49-F238E27FC236}">
              <a16:creationId xmlns:a16="http://schemas.microsoft.com/office/drawing/2014/main" id="{97D3E152-D270-4C08-9AB4-21831B50CA83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190500"/>
    <xdr:sp macro="" textlink="">
      <xdr:nvSpPr>
        <xdr:cNvPr id="8254" name="Text Box 6">
          <a:extLst>
            <a:ext uri="{FF2B5EF4-FFF2-40B4-BE49-F238E27FC236}">
              <a16:creationId xmlns:a16="http://schemas.microsoft.com/office/drawing/2014/main" id="{EA77A0DE-55E5-48CA-A7CA-7F53D014E859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6200" cy="215900"/>
    <xdr:sp macro="" textlink="">
      <xdr:nvSpPr>
        <xdr:cNvPr id="8255" name="Text Box 6">
          <a:extLst>
            <a:ext uri="{FF2B5EF4-FFF2-40B4-BE49-F238E27FC236}">
              <a16:creationId xmlns:a16="http://schemas.microsoft.com/office/drawing/2014/main" id="{1C6EBBE8-7E08-4610-A0B3-803358F3809B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6200" cy="215900"/>
    <xdr:sp macro="" textlink="">
      <xdr:nvSpPr>
        <xdr:cNvPr id="8256" name="Text Box 5">
          <a:extLst>
            <a:ext uri="{FF2B5EF4-FFF2-40B4-BE49-F238E27FC236}">
              <a16:creationId xmlns:a16="http://schemas.microsoft.com/office/drawing/2014/main" id="{50DA528F-1670-4E58-8C2F-9656D15F35E5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6200" cy="215900"/>
    <xdr:sp macro="" textlink="">
      <xdr:nvSpPr>
        <xdr:cNvPr id="8257" name="Text Box 6">
          <a:extLst>
            <a:ext uri="{FF2B5EF4-FFF2-40B4-BE49-F238E27FC236}">
              <a16:creationId xmlns:a16="http://schemas.microsoft.com/office/drawing/2014/main" id="{D4698C37-0DF3-4BD6-8CF4-BB4AACB938F4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6200" cy="215900"/>
    <xdr:sp macro="" textlink="">
      <xdr:nvSpPr>
        <xdr:cNvPr id="8258" name="Text Box 6">
          <a:extLst>
            <a:ext uri="{FF2B5EF4-FFF2-40B4-BE49-F238E27FC236}">
              <a16:creationId xmlns:a16="http://schemas.microsoft.com/office/drawing/2014/main" id="{B667D3B5-CF99-4802-8748-71E7E80409F1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6200" cy="215900"/>
    <xdr:sp macro="" textlink="">
      <xdr:nvSpPr>
        <xdr:cNvPr id="8259" name="Text Box 5">
          <a:extLst>
            <a:ext uri="{FF2B5EF4-FFF2-40B4-BE49-F238E27FC236}">
              <a16:creationId xmlns:a16="http://schemas.microsoft.com/office/drawing/2014/main" id="{4DF894E9-0BA8-4FE4-BEB9-C1D1A5903316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6200" cy="215900"/>
    <xdr:sp macro="" textlink="">
      <xdr:nvSpPr>
        <xdr:cNvPr id="8260" name="Text Box 6">
          <a:extLst>
            <a:ext uri="{FF2B5EF4-FFF2-40B4-BE49-F238E27FC236}">
              <a16:creationId xmlns:a16="http://schemas.microsoft.com/office/drawing/2014/main" id="{F2198BB7-1D3F-4926-86A4-F98C1BAEFD64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6200" cy="215900"/>
    <xdr:sp macro="" textlink="">
      <xdr:nvSpPr>
        <xdr:cNvPr id="8261" name="Text Box 5">
          <a:extLst>
            <a:ext uri="{FF2B5EF4-FFF2-40B4-BE49-F238E27FC236}">
              <a16:creationId xmlns:a16="http://schemas.microsoft.com/office/drawing/2014/main" id="{4C63468F-E861-4ED1-9E85-30FFFC1D74AF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6200" cy="215900"/>
    <xdr:sp macro="" textlink="">
      <xdr:nvSpPr>
        <xdr:cNvPr id="8262" name="Text Box 6">
          <a:extLst>
            <a:ext uri="{FF2B5EF4-FFF2-40B4-BE49-F238E27FC236}">
              <a16:creationId xmlns:a16="http://schemas.microsoft.com/office/drawing/2014/main" id="{96700E20-34DD-48C9-98BF-152F3C874A45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981075</xdr:colOff>
      <xdr:row>33</xdr:row>
      <xdr:rowOff>266700</xdr:rowOff>
    </xdr:from>
    <xdr:ext cx="79375" cy="219075"/>
    <xdr:sp macro="" textlink="">
      <xdr:nvSpPr>
        <xdr:cNvPr id="8263" name="Text Box 6">
          <a:extLst>
            <a:ext uri="{FF2B5EF4-FFF2-40B4-BE49-F238E27FC236}">
              <a16:creationId xmlns:a16="http://schemas.microsoft.com/office/drawing/2014/main" id="{A6D38E06-D6D8-4231-A03E-AC04B3D053FE}"/>
            </a:ext>
          </a:extLst>
        </xdr:cNvPr>
        <xdr:cNvSpPr txBox="1">
          <a:spLocks noChangeArrowheads="1"/>
        </xdr:cNvSpPr>
      </xdr:nvSpPr>
      <xdr:spPr bwMode="auto">
        <a:xfrm>
          <a:off x="167449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981075</xdr:colOff>
      <xdr:row>33</xdr:row>
      <xdr:rowOff>266700</xdr:rowOff>
    </xdr:from>
    <xdr:ext cx="79375" cy="219075"/>
    <xdr:sp macro="" textlink="">
      <xdr:nvSpPr>
        <xdr:cNvPr id="8264" name="Text Box 6">
          <a:extLst>
            <a:ext uri="{FF2B5EF4-FFF2-40B4-BE49-F238E27FC236}">
              <a16:creationId xmlns:a16="http://schemas.microsoft.com/office/drawing/2014/main" id="{67295CFB-DE41-4EF9-A110-B872B76ED407}"/>
            </a:ext>
          </a:extLst>
        </xdr:cNvPr>
        <xdr:cNvSpPr txBox="1">
          <a:spLocks noChangeArrowheads="1"/>
        </xdr:cNvSpPr>
      </xdr:nvSpPr>
      <xdr:spPr bwMode="auto">
        <a:xfrm>
          <a:off x="167449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981075</xdr:colOff>
      <xdr:row>33</xdr:row>
      <xdr:rowOff>266700</xdr:rowOff>
    </xdr:from>
    <xdr:ext cx="76200" cy="215900"/>
    <xdr:sp macro="" textlink="">
      <xdr:nvSpPr>
        <xdr:cNvPr id="8265" name="Text Box 6">
          <a:extLst>
            <a:ext uri="{FF2B5EF4-FFF2-40B4-BE49-F238E27FC236}">
              <a16:creationId xmlns:a16="http://schemas.microsoft.com/office/drawing/2014/main" id="{E88757F1-34A5-40FD-9998-1725EF694FE0}"/>
            </a:ext>
          </a:extLst>
        </xdr:cNvPr>
        <xdr:cNvSpPr txBox="1">
          <a:spLocks noChangeArrowheads="1"/>
        </xdr:cNvSpPr>
      </xdr:nvSpPr>
      <xdr:spPr bwMode="auto">
        <a:xfrm>
          <a:off x="167449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981075</xdr:colOff>
      <xdr:row>33</xdr:row>
      <xdr:rowOff>266700</xdr:rowOff>
    </xdr:from>
    <xdr:ext cx="79375" cy="219075"/>
    <xdr:sp macro="" textlink="">
      <xdr:nvSpPr>
        <xdr:cNvPr id="8266" name="Text Box 6">
          <a:extLst>
            <a:ext uri="{FF2B5EF4-FFF2-40B4-BE49-F238E27FC236}">
              <a16:creationId xmlns:a16="http://schemas.microsoft.com/office/drawing/2014/main" id="{37B7558F-25BA-40EB-81F4-B1D380FE8554}"/>
            </a:ext>
          </a:extLst>
        </xdr:cNvPr>
        <xdr:cNvSpPr txBox="1">
          <a:spLocks noChangeArrowheads="1"/>
        </xdr:cNvSpPr>
      </xdr:nvSpPr>
      <xdr:spPr bwMode="auto">
        <a:xfrm>
          <a:off x="167449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981075</xdr:colOff>
      <xdr:row>33</xdr:row>
      <xdr:rowOff>266700</xdr:rowOff>
    </xdr:from>
    <xdr:ext cx="76200" cy="215900"/>
    <xdr:sp macro="" textlink="">
      <xdr:nvSpPr>
        <xdr:cNvPr id="8267" name="Text Box 6">
          <a:extLst>
            <a:ext uri="{FF2B5EF4-FFF2-40B4-BE49-F238E27FC236}">
              <a16:creationId xmlns:a16="http://schemas.microsoft.com/office/drawing/2014/main" id="{8E326306-D878-4879-8E52-62DE5AFA5E82}"/>
            </a:ext>
          </a:extLst>
        </xdr:cNvPr>
        <xdr:cNvSpPr txBox="1">
          <a:spLocks noChangeArrowheads="1"/>
        </xdr:cNvSpPr>
      </xdr:nvSpPr>
      <xdr:spPr bwMode="auto">
        <a:xfrm>
          <a:off x="167449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981075</xdr:colOff>
      <xdr:row>33</xdr:row>
      <xdr:rowOff>266700</xdr:rowOff>
    </xdr:from>
    <xdr:ext cx="79375" cy="219075"/>
    <xdr:sp macro="" textlink="">
      <xdr:nvSpPr>
        <xdr:cNvPr id="8268" name="Text Box 6">
          <a:extLst>
            <a:ext uri="{FF2B5EF4-FFF2-40B4-BE49-F238E27FC236}">
              <a16:creationId xmlns:a16="http://schemas.microsoft.com/office/drawing/2014/main" id="{670B0E83-88F9-48CB-92FF-592291BD3EBB}"/>
            </a:ext>
          </a:extLst>
        </xdr:cNvPr>
        <xdr:cNvSpPr txBox="1">
          <a:spLocks noChangeArrowheads="1"/>
        </xdr:cNvSpPr>
      </xdr:nvSpPr>
      <xdr:spPr bwMode="auto">
        <a:xfrm>
          <a:off x="167449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981075</xdr:colOff>
      <xdr:row>33</xdr:row>
      <xdr:rowOff>266700</xdr:rowOff>
    </xdr:from>
    <xdr:ext cx="76200" cy="215900"/>
    <xdr:sp macro="" textlink="">
      <xdr:nvSpPr>
        <xdr:cNvPr id="8269" name="Text Box 5">
          <a:extLst>
            <a:ext uri="{FF2B5EF4-FFF2-40B4-BE49-F238E27FC236}">
              <a16:creationId xmlns:a16="http://schemas.microsoft.com/office/drawing/2014/main" id="{397863C8-95A5-4E6F-892B-4DC87B0B7CC1}"/>
            </a:ext>
          </a:extLst>
        </xdr:cNvPr>
        <xdr:cNvSpPr txBox="1">
          <a:spLocks noChangeArrowheads="1"/>
        </xdr:cNvSpPr>
      </xdr:nvSpPr>
      <xdr:spPr bwMode="auto">
        <a:xfrm>
          <a:off x="167449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981075</xdr:colOff>
      <xdr:row>33</xdr:row>
      <xdr:rowOff>266700</xdr:rowOff>
    </xdr:from>
    <xdr:ext cx="76200" cy="215900"/>
    <xdr:sp macro="" textlink="">
      <xdr:nvSpPr>
        <xdr:cNvPr id="8270" name="Text Box 6">
          <a:extLst>
            <a:ext uri="{FF2B5EF4-FFF2-40B4-BE49-F238E27FC236}">
              <a16:creationId xmlns:a16="http://schemas.microsoft.com/office/drawing/2014/main" id="{34DAD325-2D37-475E-8A94-3D647DC8C67A}"/>
            </a:ext>
          </a:extLst>
        </xdr:cNvPr>
        <xdr:cNvSpPr txBox="1">
          <a:spLocks noChangeArrowheads="1"/>
        </xdr:cNvSpPr>
      </xdr:nvSpPr>
      <xdr:spPr bwMode="auto">
        <a:xfrm>
          <a:off x="167449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981075</xdr:colOff>
      <xdr:row>33</xdr:row>
      <xdr:rowOff>266700</xdr:rowOff>
    </xdr:from>
    <xdr:ext cx="79375" cy="219075"/>
    <xdr:sp macro="" textlink="">
      <xdr:nvSpPr>
        <xdr:cNvPr id="8271" name="Text Box 6">
          <a:extLst>
            <a:ext uri="{FF2B5EF4-FFF2-40B4-BE49-F238E27FC236}">
              <a16:creationId xmlns:a16="http://schemas.microsoft.com/office/drawing/2014/main" id="{E879F59A-2140-4DF4-AC83-7EF61C34E753}"/>
            </a:ext>
          </a:extLst>
        </xdr:cNvPr>
        <xdr:cNvSpPr txBox="1">
          <a:spLocks noChangeArrowheads="1"/>
        </xdr:cNvSpPr>
      </xdr:nvSpPr>
      <xdr:spPr bwMode="auto">
        <a:xfrm>
          <a:off x="167449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981075</xdr:colOff>
      <xdr:row>33</xdr:row>
      <xdr:rowOff>266700</xdr:rowOff>
    </xdr:from>
    <xdr:ext cx="79375" cy="219075"/>
    <xdr:sp macro="" textlink="">
      <xdr:nvSpPr>
        <xdr:cNvPr id="8272" name="Text Box 6">
          <a:extLst>
            <a:ext uri="{FF2B5EF4-FFF2-40B4-BE49-F238E27FC236}">
              <a16:creationId xmlns:a16="http://schemas.microsoft.com/office/drawing/2014/main" id="{6E8E7F35-D15F-43D6-B941-FD68BDBA19CD}"/>
            </a:ext>
          </a:extLst>
        </xdr:cNvPr>
        <xdr:cNvSpPr txBox="1">
          <a:spLocks noChangeArrowheads="1"/>
        </xdr:cNvSpPr>
      </xdr:nvSpPr>
      <xdr:spPr bwMode="auto">
        <a:xfrm>
          <a:off x="167449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981075</xdr:colOff>
      <xdr:row>33</xdr:row>
      <xdr:rowOff>266700</xdr:rowOff>
    </xdr:from>
    <xdr:ext cx="76200" cy="215900"/>
    <xdr:sp macro="" textlink="">
      <xdr:nvSpPr>
        <xdr:cNvPr id="8273" name="Text Box 5">
          <a:extLst>
            <a:ext uri="{FF2B5EF4-FFF2-40B4-BE49-F238E27FC236}">
              <a16:creationId xmlns:a16="http://schemas.microsoft.com/office/drawing/2014/main" id="{E54568FE-A5FD-4FB3-BCF9-FFF9DA6F4EFF}"/>
            </a:ext>
          </a:extLst>
        </xdr:cNvPr>
        <xdr:cNvSpPr txBox="1">
          <a:spLocks noChangeArrowheads="1"/>
        </xdr:cNvSpPr>
      </xdr:nvSpPr>
      <xdr:spPr bwMode="auto">
        <a:xfrm>
          <a:off x="167449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981075</xdr:colOff>
      <xdr:row>33</xdr:row>
      <xdr:rowOff>266700</xdr:rowOff>
    </xdr:from>
    <xdr:ext cx="76200" cy="215900"/>
    <xdr:sp macro="" textlink="">
      <xdr:nvSpPr>
        <xdr:cNvPr id="8274" name="Text Box 6">
          <a:extLst>
            <a:ext uri="{FF2B5EF4-FFF2-40B4-BE49-F238E27FC236}">
              <a16:creationId xmlns:a16="http://schemas.microsoft.com/office/drawing/2014/main" id="{FC259772-5152-41A6-B6AA-AD1F806069D8}"/>
            </a:ext>
          </a:extLst>
        </xdr:cNvPr>
        <xdr:cNvSpPr txBox="1">
          <a:spLocks noChangeArrowheads="1"/>
        </xdr:cNvSpPr>
      </xdr:nvSpPr>
      <xdr:spPr bwMode="auto">
        <a:xfrm>
          <a:off x="167449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981075</xdr:colOff>
      <xdr:row>33</xdr:row>
      <xdr:rowOff>266700</xdr:rowOff>
    </xdr:from>
    <xdr:ext cx="79375" cy="219075"/>
    <xdr:sp macro="" textlink="">
      <xdr:nvSpPr>
        <xdr:cNvPr id="8275" name="Text Box 6">
          <a:extLst>
            <a:ext uri="{FF2B5EF4-FFF2-40B4-BE49-F238E27FC236}">
              <a16:creationId xmlns:a16="http://schemas.microsoft.com/office/drawing/2014/main" id="{8A62E22E-E1CB-49A2-B027-0A0227C8EEBC}"/>
            </a:ext>
          </a:extLst>
        </xdr:cNvPr>
        <xdr:cNvSpPr txBox="1">
          <a:spLocks noChangeArrowheads="1"/>
        </xdr:cNvSpPr>
      </xdr:nvSpPr>
      <xdr:spPr bwMode="auto">
        <a:xfrm>
          <a:off x="167449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981075</xdr:colOff>
      <xdr:row>33</xdr:row>
      <xdr:rowOff>266700</xdr:rowOff>
    </xdr:from>
    <xdr:ext cx="76200" cy="215900"/>
    <xdr:sp macro="" textlink="">
      <xdr:nvSpPr>
        <xdr:cNvPr id="8276" name="Text Box 5">
          <a:extLst>
            <a:ext uri="{FF2B5EF4-FFF2-40B4-BE49-F238E27FC236}">
              <a16:creationId xmlns:a16="http://schemas.microsoft.com/office/drawing/2014/main" id="{D1A69363-40BD-4FD4-A006-7F2AD1F03744}"/>
            </a:ext>
          </a:extLst>
        </xdr:cNvPr>
        <xdr:cNvSpPr txBox="1">
          <a:spLocks noChangeArrowheads="1"/>
        </xdr:cNvSpPr>
      </xdr:nvSpPr>
      <xdr:spPr bwMode="auto">
        <a:xfrm>
          <a:off x="167449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981075</xdr:colOff>
      <xdr:row>33</xdr:row>
      <xdr:rowOff>266700</xdr:rowOff>
    </xdr:from>
    <xdr:ext cx="79375" cy="219075"/>
    <xdr:sp macro="" textlink="">
      <xdr:nvSpPr>
        <xdr:cNvPr id="8277" name="Text Box 6">
          <a:extLst>
            <a:ext uri="{FF2B5EF4-FFF2-40B4-BE49-F238E27FC236}">
              <a16:creationId xmlns:a16="http://schemas.microsoft.com/office/drawing/2014/main" id="{F38022D2-92F1-4469-8E92-1CD3A38B5632}"/>
            </a:ext>
          </a:extLst>
        </xdr:cNvPr>
        <xdr:cNvSpPr txBox="1">
          <a:spLocks noChangeArrowheads="1"/>
        </xdr:cNvSpPr>
      </xdr:nvSpPr>
      <xdr:spPr bwMode="auto">
        <a:xfrm>
          <a:off x="167449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981075</xdr:colOff>
      <xdr:row>33</xdr:row>
      <xdr:rowOff>266700</xdr:rowOff>
    </xdr:from>
    <xdr:ext cx="79375" cy="219075"/>
    <xdr:sp macro="" textlink="">
      <xdr:nvSpPr>
        <xdr:cNvPr id="8278" name="Text Box 6">
          <a:extLst>
            <a:ext uri="{FF2B5EF4-FFF2-40B4-BE49-F238E27FC236}">
              <a16:creationId xmlns:a16="http://schemas.microsoft.com/office/drawing/2014/main" id="{7625EFA9-2FBD-4D2A-83E2-F5D031B8385C}"/>
            </a:ext>
          </a:extLst>
        </xdr:cNvPr>
        <xdr:cNvSpPr txBox="1">
          <a:spLocks noChangeArrowheads="1"/>
        </xdr:cNvSpPr>
      </xdr:nvSpPr>
      <xdr:spPr bwMode="auto">
        <a:xfrm>
          <a:off x="167449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981075</xdr:colOff>
      <xdr:row>33</xdr:row>
      <xdr:rowOff>266700</xdr:rowOff>
    </xdr:from>
    <xdr:ext cx="76200" cy="215900"/>
    <xdr:sp macro="" textlink="">
      <xdr:nvSpPr>
        <xdr:cNvPr id="8279" name="Text Box 6">
          <a:extLst>
            <a:ext uri="{FF2B5EF4-FFF2-40B4-BE49-F238E27FC236}">
              <a16:creationId xmlns:a16="http://schemas.microsoft.com/office/drawing/2014/main" id="{7FD47EA2-AB83-4733-9E0A-280BA748B325}"/>
            </a:ext>
          </a:extLst>
        </xdr:cNvPr>
        <xdr:cNvSpPr txBox="1">
          <a:spLocks noChangeArrowheads="1"/>
        </xdr:cNvSpPr>
      </xdr:nvSpPr>
      <xdr:spPr bwMode="auto">
        <a:xfrm>
          <a:off x="167449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981075</xdr:colOff>
      <xdr:row>33</xdr:row>
      <xdr:rowOff>266700</xdr:rowOff>
    </xdr:from>
    <xdr:ext cx="76200" cy="215900"/>
    <xdr:sp macro="" textlink="">
      <xdr:nvSpPr>
        <xdr:cNvPr id="8280" name="Text Box 5">
          <a:extLst>
            <a:ext uri="{FF2B5EF4-FFF2-40B4-BE49-F238E27FC236}">
              <a16:creationId xmlns:a16="http://schemas.microsoft.com/office/drawing/2014/main" id="{1233FFF1-F680-4E58-828C-9CF37426ABD6}"/>
            </a:ext>
          </a:extLst>
        </xdr:cNvPr>
        <xdr:cNvSpPr txBox="1">
          <a:spLocks noChangeArrowheads="1"/>
        </xdr:cNvSpPr>
      </xdr:nvSpPr>
      <xdr:spPr bwMode="auto">
        <a:xfrm>
          <a:off x="167449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981075</xdr:colOff>
      <xdr:row>33</xdr:row>
      <xdr:rowOff>266700</xdr:rowOff>
    </xdr:from>
    <xdr:ext cx="76200" cy="215900"/>
    <xdr:sp macro="" textlink="">
      <xdr:nvSpPr>
        <xdr:cNvPr id="8281" name="Text Box 6">
          <a:extLst>
            <a:ext uri="{FF2B5EF4-FFF2-40B4-BE49-F238E27FC236}">
              <a16:creationId xmlns:a16="http://schemas.microsoft.com/office/drawing/2014/main" id="{E8CA2831-5BE7-4074-97D4-9BC8FC7D36A8}"/>
            </a:ext>
          </a:extLst>
        </xdr:cNvPr>
        <xdr:cNvSpPr txBox="1">
          <a:spLocks noChangeArrowheads="1"/>
        </xdr:cNvSpPr>
      </xdr:nvSpPr>
      <xdr:spPr bwMode="auto">
        <a:xfrm>
          <a:off x="167449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981075</xdr:colOff>
      <xdr:row>33</xdr:row>
      <xdr:rowOff>266700</xdr:rowOff>
    </xdr:from>
    <xdr:ext cx="79375" cy="219075"/>
    <xdr:sp macro="" textlink="">
      <xdr:nvSpPr>
        <xdr:cNvPr id="8282" name="Text Box 6">
          <a:extLst>
            <a:ext uri="{FF2B5EF4-FFF2-40B4-BE49-F238E27FC236}">
              <a16:creationId xmlns:a16="http://schemas.microsoft.com/office/drawing/2014/main" id="{90A82775-6CA9-4EC4-8198-DCFE08363DA5}"/>
            </a:ext>
          </a:extLst>
        </xdr:cNvPr>
        <xdr:cNvSpPr txBox="1">
          <a:spLocks noChangeArrowheads="1"/>
        </xdr:cNvSpPr>
      </xdr:nvSpPr>
      <xdr:spPr bwMode="auto">
        <a:xfrm>
          <a:off x="167449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981075</xdr:colOff>
      <xdr:row>33</xdr:row>
      <xdr:rowOff>266700</xdr:rowOff>
    </xdr:from>
    <xdr:ext cx="76200" cy="215900"/>
    <xdr:sp macro="" textlink="">
      <xdr:nvSpPr>
        <xdr:cNvPr id="8283" name="Text Box 5">
          <a:extLst>
            <a:ext uri="{FF2B5EF4-FFF2-40B4-BE49-F238E27FC236}">
              <a16:creationId xmlns:a16="http://schemas.microsoft.com/office/drawing/2014/main" id="{09CCFEED-ABBA-4008-B7F7-ED5963079E33}"/>
            </a:ext>
          </a:extLst>
        </xdr:cNvPr>
        <xdr:cNvSpPr txBox="1">
          <a:spLocks noChangeArrowheads="1"/>
        </xdr:cNvSpPr>
      </xdr:nvSpPr>
      <xdr:spPr bwMode="auto">
        <a:xfrm>
          <a:off x="167449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981075</xdr:colOff>
      <xdr:row>33</xdr:row>
      <xdr:rowOff>266700</xdr:rowOff>
    </xdr:from>
    <xdr:ext cx="76200" cy="215900"/>
    <xdr:sp macro="" textlink="">
      <xdr:nvSpPr>
        <xdr:cNvPr id="8284" name="Text Box 6">
          <a:extLst>
            <a:ext uri="{FF2B5EF4-FFF2-40B4-BE49-F238E27FC236}">
              <a16:creationId xmlns:a16="http://schemas.microsoft.com/office/drawing/2014/main" id="{D9D67424-E35D-49A2-9BEA-BCCE4947D52F}"/>
            </a:ext>
          </a:extLst>
        </xdr:cNvPr>
        <xdr:cNvSpPr txBox="1">
          <a:spLocks noChangeArrowheads="1"/>
        </xdr:cNvSpPr>
      </xdr:nvSpPr>
      <xdr:spPr bwMode="auto">
        <a:xfrm>
          <a:off x="167449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981075</xdr:colOff>
      <xdr:row>33</xdr:row>
      <xdr:rowOff>266700</xdr:rowOff>
    </xdr:from>
    <xdr:ext cx="79375" cy="219075"/>
    <xdr:sp macro="" textlink="">
      <xdr:nvSpPr>
        <xdr:cNvPr id="8285" name="Text Box 6">
          <a:extLst>
            <a:ext uri="{FF2B5EF4-FFF2-40B4-BE49-F238E27FC236}">
              <a16:creationId xmlns:a16="http://schemas.microsoft.com/office/drawing/2014/main" id="{E04B080A-B28A-4F74-A2E2-D6DEAAA09E19}"/>
            </a:ext>
          </a:extLst>
        </xdr:cNvPr>
        <xdr:cNvSpPr txBox="1">
          <a:spLocks noChangeArrowheads="1"/>
        </xdr:cNvSpPr>
      </xdr:nvSpPr>
      <xdr:spPr bwMode="auto">
        <a:xfrm>
          <a:off x="167449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981075</xdr:colOff>
      <xdr:row>33</xdr:row>
      <xdr:rowOff>266700</xdr:rowOff>
    </xdr:from>
    <xdr:ext cx="79375" cy="219075"/>
    <xdr:sp macro="" textlink="">
      <xdr:nvSpPr>
        <xdr:cNvPr id="8286" name="Text Box 6">
          <a:extLst>
            <a:ext uri="{FF2B5EF4-FFF2-40B4-BE49-F238E27FC236}">
              <a16:creationId xmlns:a16="http://schemas.microsoft.com/office/drawing/2014/main" id="{66A82A2C-5D83-4C67-B212-25DA433DC71C}"/>
            </a:ext>
          </a:extLst>
        </xdr:cNvPr>
        <xdr:cNvSpPr txBox="1">
          <a:spLocks noChangeArrowheads="1"/>
        </xdr:cNvSpPr>
      </xdr:nvSpPr>
      <xdr:spPr bwMode="auto">
        <a:xfrm>
          <a:off x="167449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981075</xdr:colOff>
      <xdr:row>33</xdr:row>
      <xdr:rowOff>266700</xdr:rowOff>
    </xdr:from>
    <xdr:ext cx="79375" cy="219075"/>
    <xdr:sp macro="" textlink="">
      <xdr:nvSpPr>
        <xdr:cNvPr id="8287" name="Text Box 6">
          <a:extLst>
            <a:ext uri="{FF2B5EF4-FFF2-40B4-BE49-F238E27FC236}">
              <a16:creationId xmlns:a16="http://schemas.microsoft.com/office/drawing/2014/main" id="{7156108B-5915-4729-8D42-435820FCBB60}"/>
            </a:ext>
          </a:extLst>
        </xdr:cNvPr>
        <xdr:cNvSpPr txBox="1">
          <a:spLocks noChangeArrowheads="1"/>
        </xdr:cNvSpPr>
      </xdr:nvSpPr>
      <xdr:spPr bwMode="auto">
        <a:xfrm>
          <a:off x="167449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981075</xdr:colOff>
      <xdr:row>33</xdr:row>
      <xdr:rowOff>266700</xdr:rowOff>
    </xdr:from>
    <xdr:ext cx="76200" cy="215900"/>
    <xdr:sp macro="" textlink="">
      <xdr:nvSpPr>
        <xdr:cNvPr id="8288" name="Text Box 6">
          <a:extLst>
            <a:ext uri="{FF2B5EF4-FFF2-40B4-BE49-F238E27FC236}">
              <a16:creationId xmlns:a16="http://schemas.microsoft.com/office/drawing/2014/main" id="{D77E03F7-B60C-4F59-B9EF-D4702428B242}"/>
            </a:ext>
          </a:extLst>
        </xdr:cNvPr>
        <xdr:cNvSpPr txBox="1">
          <a:spLocks noChangeArrowheads="1"/>
        </xdr:cNvSpPr>
      </xdr:nvSpPr>
      <xdr:spPr bwMode="auto">
        <a:xfrm>
          <a:off x="167449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981075</xdr:colOff>
      <xdr:row>33</xdr:row>
      <xdr:rowOff>266700</xdr:rowOff>
    </xdr:from>
    <xdr:ext cx="79375" cy="219075"/>
    <xdr:sp macro="" textlink="">
      <xdr:nvSpPr>
        <xdr:cNvPr id="8289" name="Text Box 6">
          <a:extLst>
            <a:ext uri="{FF2B5EF4-FFF2-40B4-BE49-F238E27FC236}">
              <a16:creationId xmlns:a16="http://schemas.microsoft.com/office/drawing/2014/main" id="{DE50B10C-2884-499C-B6A8-9B4E874880CA}"/>
            </a:ext>
          </a:extLst>
        </xdr:cNvPr>
        <xdr:cNvSpPr txBox="1">
          <a:spLocks noChangeArrowheads="1"/>
        </xdr:cNvSpPr>
      </xdr:nvSpPr>
      <xdr:spPr bwMode="auto">
        <a:xfrm>
          <a:off x="167449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981075</xdr:colOff>
      <xdr:row>33</xdr:row>
      <xdr:rowOff>266700</xdr:rowOff>
    </xdr:from>
    <xdr:ext cx="76200" cy="215900"/>
    <xdr:sp macro="" textlink="">
      <xdr:nvSpPr>
        <xdr:cNvPr id="8290" name="Text Box 6">
          <a:extLst>
            <a:ext uri="{FF2B5EF4-FFF2-40B4-BE49-F238E27FC236}">
              <a16:creationId xmlns:a16="http://schemas.microsoft.com/office/drawing/2014/main" id="{C9C962A3-26CB-42A7-B963-8910DC3ADF93}"/>
            </a:ext>
          </a:extLst>
        </xdr:cNvPr>
        <xdr:cNvSpPr txBox="1">
          <a:spLocks noChangeArrowheads="1"/>
        </xdr:cNvSpPr>
      </xdr:nvSpPr>
      <xdr:spPr bwMode="auto">
        <a:xfrm>
          <a:off x="167449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981075</xdr:colOff>
      <xdr:row>33</xdr:row>
      <xdr:rowOff>266700</xdr:rowOff>
    </xdr:from>
    <xdr:ext cx="76200" cy="190500"/>
    <xdr:sp macro="" textlink="">
      <xdr:nvSpPr>
        <xdr:cNvPr id="8291" name="Text Box 6">
          <a:extLst>
            <a:ext uri="{FF2B5EF4-FFF2-40B4-BE49-F238E27FC236}">
              <a16:creationId xmlns:a16="http://schemas.microsoft.com/office/drawing/2014/main" id="{E956A169-9329-420E-9BB0-CD2DB253AC77}"/>
            </a:ext>
          </a:extLst>
        </xdr:cNvPr>
        <xdr:cNvSpPr txBox="1">
          <a:spLocks noChangeArrowheads="1"/>
        </xdr:cNvSpPr>
      </xdr:nvSpPr>
      <xdr:spPr bwMode="auto">
        <a:xfrm>
          <a:off x="167449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981075</xdr:colOff>
      <xdr:row>33</xdr:row>
      <xdr:rowOff>266700</xdr:rowOff>
    </xdr:from>
    <xdr:ext cx="76200" cy="190500"/>
    <xdr:sp macro="" textlink="">
      <xdr:nvSpPr>
        <xdr:cNvPr id="8292" name="Text Box 6">
          <a:extLst>
            <a:ext uri="{FF2B5EF4-FFF2-40B4-BE49-F238E27FC236}">
              <a16:creationId xmlns:a16="http://schemas.microsoft.com/office/drawing/2014/main" id="{20FB0CE9-3F60-414D-9D21-993154B628AD}"/>
            </a:ext>
          </a:extLst>
        </xdr:cNvPr>
        <xdr:cNvSpPr txBox="1">
          <a:spLocks noChangeArrowheads="1"/>
        </xdr:cNvSpPr>
      </xdr:nvSpPr>
      <xdr:spPr bwMode="auto">
        <a:xfrm>
          <a:off x="167449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981075</xdr:colOff>
      <xdr:row>33</xdr:row>
      <xdr:rowOff>266700</xdr:rowOff>
    </xdr:from>
    <xdr:ext cx="76200" cy="190500"/>
    <xdr:sp macro="" textlink="">
      <xdr:nvSpPr>
        <xdr:cNvPr id="8293" name="Text Box 6">
          <a:extLst>
            <a:ext uri="{FF2B5EF4-FFF2-40B4-BE49-F238E27FC236}">
              <a16:creationId xmlns:a16="http://schemas.microsoft.com/office/drawing/2014/main" id="{10A5AFCE-544C-4092-8E7B-B230510FE8F7}"/>
            </a:ext>
          </a:extLst>
        </xdr:cNvPr>
        <xdr:cNvSpPr txBox="1">
          <a:spLocks noChangeArrowheads="1"/>
        </xdr:cNvSpPr>
      </xdr:nvSpPr>
      <xdr:spPr bwMode="auto">
        <a:xfrm>
          <a:off x="167449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981075</xdr:colOff>
      <xdr:row>33</xdr:row>
      <xdr:rowOff>266700</xdr:rowOff>
    </xdr:from>
    <xdr:ext cx="76200" cy="190500"/>
    <xdr:sp macro="" textlink="">
      <xdr:nvSpPr>
        <xdr:cNvPr id="8294" name="Text Box 6">
          <a:extLst>
            <a:ext uri="{FF2B5EF4-FFF2-40B4-BE49-F238E27FC236}">
              <a16:creationId xmlns:a16="http://schemas.microsoft.com/office/drawing/2014/main" id="{CE9700E3-7D51-4A66-B568-A536E76786F3}"/>
            </a:ext>
          </a:extLst>
        </xdr:cNvPr>
        <xdr:cNvSpPr txBox="1">
          <a:spLocks noChangeArrowheads="1"/>
        </xdr:cNvSpPr>
      </xdr:nvSpPr>
      <xdr:spPr bwMode="auto">
        <a:xfrm>
          <a:off x="167449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981075</xdr:colOff>
      <xdr:row>33</xdr:row>
      <xdr:rowOff>266700</xdr:rowOff>
    </xdr:from>
    <xdr:ext cx="76200" cy="190500"/>
    <xdr:sp macro="" textlink="">
      <xdr:nvSpPr>
        <xdr:cNvPr id="8295" name="Text Box 6">
          <a:extLst>
            <a:ext uri="{FF2B5EF4-FFF2-40B4-BE49-F238E27FC236}">
              <a16:creationId xmlns:a16="http://schemas.microsoft.com/office/drawing/2014/main" id="{8F1CE590-F6D0-4092-BD4D-C8522DDEEE14}"/>
            </a:ext>
          </a:extLst>
        </xdr:cNvPr>
        <xdr:cNvSpPr txBox="1">
          <a:spLocks noChangeArrowheads="1"/>
        </xdr:cNvSpPr>
      </xdr:nvSpPr>
      <xdr:spPr bwMode="auto">
        <a:xfrm>
          <a:off x="167449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981075</xdr:colOff>
      <xdr:row>33</xdr:row>
      <xdr:rowOff>266700</xdr:rowOff>
    </xdr:from>
    <xdr:ext cx="76200" cy="190500"/>
    <xdr:sp macro="" textlink="">
      <xdr:nvSpPr>
        <xdr:cNvPr id="8296" name="Text Box 6">
          <a:extLst>
            <a:ext uri="{FF2B5EF4-FFF2-40B4-BE49-F238E27FC236}">
              <a16:creationId xmlns:a16="http://schemas.microsoft.com/office/drawing/2014/main" id="{B850C565-9407-4B5A-AC21-E8994A0CFA71}"/>
            </a:ext>
          </a:extLst>
        </xdr:cNvPr>
        <xdr:cNvSpPr txBox="1">
          <a:spLocks noChangeArrowheads="1"/>
        </xdr:cNvSpPr>
      </xdr:nvSpPr>
      <xdr:spPr bwMode="auto">
        <a:xfrm>
          <a:off x="167449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981075</xdr:colOff>
      <xdr:row>33</xdr:row>
      <xdr:rowOff>266700</xdr:rowOff>
    </xdr:from>
    <xdr:ext cx="76200" cy="190500"/>
    <xdr:sp macro="" textlink="">
      <xdr:nvSpPr>
        <xdr:cNvPr id="8297" name="Text Box 6">
          <a:extLst>
            <a:ext uri="{FF2B5EF4-FFF2-40B4-BE49-F238E27FC236}">
              <a16:creationId xmlns:a16="http://schemas.microsoft.com/office/drawing/2014/main" id="{1A2E42B0-E7BA-4C18-BD1B-1ABF5F20F6FA}"/>
            </a:ext>
          </a:extLst>
        </xdr:cNvPr>
        <xdr:cNvSpPr txBox="1">
          <a:spLocks noChangeArrowheads="1"/>
        </xdr:cNvSpPr>
      </xdr:nvSpPr>
      <xdr:spPr bwMode="auto">
        <a:xfrm>
          <a:off x="167449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981075</xdr:colOff>
      <xdr:row>33</xdr:row>
      <xdr:rowOff>266700</xdr:rowOff>
    </xdr:from>
    <xdr:ext cx="76200" cy="190500"/>
    <xdr:sp macro="" textlink="">
      <xdr:nvSpPr>
        <xdr:cNvPr id="8298" name="Text Box 6">
          <a:extLst>
            <a:ext uri="{FF2B5EF4-FFF2-40B4-BE49-F238E27FC236}">
              <a16:creationId xmlns:a16="http://schemas.microsoft.com/office/drawing/2014/main" id="{D1802D44-ACF2-4C37-962D-721611F2C609}"/>
            </a:ext>
          </a:extLst>
        </xdr:cNvPr>
        <xdr:cNvSpPr txBox="1">
          <a:spLocks noChangeArrowheads="1"/>
        </xdr:cNvSpPr>
      </xdr:nvSpPr>
      <xdr:spPr bwMode="auto">
        <a:xfrm>
          <a:off x="167449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9375" cy="219075"/>
    <xdr:sp macro="" textlink="">
      <xdr:nvSpPr>
        <xdr:cNvPr id="8299" name="Text Box 6">
          <a:extLst>
            <a:ext uri="{FF2B5EF4-FFF2-40B4-BE49-F238E27FC236}">
              <a16:creationId xmlns:a16="http://schemas.microsoft.com/office/drawing/2014/main" id="{A5E33CA4-59A4-47DE-BD5D-13D64D598A95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8300" name="Text Box 6">
          <a:extLst>
            <a:ext uri="{FF2B5EF4-FFF2-40B4-BE49-F238E27FC236}">
              <a16:creationId xmlns:a16="http://schemas.microsoft.com/office/drawing/2014/main" id="{AE5CE159-2177-4A10-969A-D1D1BF69F011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9375" cy="219075"/>
    <xdr:sp macro="" textlink="">
      <xdr:nvSpPr>
        <xdr:cNvPr id="8301" name="Text Box 6">
          <a:extLst>
            <a:ext uri="{FF2B5EF4-FFF2-40B4-BE49-F238E27FC236}">
              <a16:creationId xmlns:a16="http://schemas.microsoft.com/office/drawing/2014/main" id="{8B2765A6-1CB6-4783-916F-532260A3988E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8302" name="Text Box 6">
          <a:extLst>
            <a:ext uri="{FF2B5EF4-FFF2-40B4-BE49-F238E27FC236}">
              <a16:creationId xmlns:a16="http://schemas.microsoft.com/office/drawing/2014/main" id="{1052EFD0-D452-4F4D-BD73-A2A62C737DC4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8303" name="Text Box 6">
          <a:extLst>
            <a:ext uri="{FF2B5EF4-FFF2-40B4-BE49-F238E27FC236}">
              <a16:creationId xmlns:a16="http://schemas.microsoft.com/office/drawing/2014/main" id="{76C54D66-FB6B-41EC-9B93-5FF5436A85DF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8304" name="Text Box 5">
          <a:extLst>
            <a:ext uri="{FF2B5EF4-FFF2-40B4-BE49-F238E27FC236}">
              <a16:creationId xmlns:a16="http://schemas.microsoft.com/office/drawing/2014/main" id="{B4B0F0E4-C9A1-45B7-B075-353F5BAB2445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8305" name="Text Box 6">
          <a:extLst>
            <a:ext uri="{FF2B5EF4-FFF2-40B4-BE49-F238E27FC236}">
              <a16:creationId xmlns:a16="http://schemas.microsoft.com/office/drawing/2014/main" id="{2337B2F4-B74E-48B6-B302-5C0C86DB469E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8306" name="Text Box 6">
          <a:extLst>
            <a:ext uri="{FF2B5EF4-FFF2-40B4-BE49-F238E27FC236}">
              <a16:creationId xmlns:a16="http://schemas.microsoft.com/office/drawing/2014/main" id="{6BCBD582-3536-4DD1-9ABC-3A92DCB89ECE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8307" name="Text Box 5">
          <a:extLst>
            <a:ext uri="{FF2B5EF4-FFF2-40B4-BE49-F238E27FC236}">
              <a16:creationId xmlns:a16="http://schemas.microsoft.com/office/drawing/2014/main" id="{5AF8CB97-F71A-4894-8653-7EE8CEABCD76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8308" name="Text Box 6">
          <a:extLst>
            <a:ext uri="{FF2B5EF4-FFF2-40B4-BE49-F238E27FC236}">
              <a16:creationId xmlns:a16="http://schemas.microsoft.com/office/drawing/2014/main" id="{9C42CE56-F43F-40C8-9E4E-C0C0BD336A5A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9375" cy="219075"/>
    <xdr:sp macro="" textlink="">
      <xdr:nvSpPr>
        <xdr:cNvPr id="8309" name="Text Box 6">
          <a:extLst>
            <a:ext uri="{FF2B5EF4-FFF2-40B4-BE49-F238E27FC236}">
              <a16:creationId xmlns:a16="http://schemas.microsoft.com/office/drawing/2014/main" id="{6285311F-71C4-487D-9F60-89C6C30946E9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9375" cy="219075"/>
    <xdr:sp macro="" textlink="">
      <xdr:nvSpPr>
        <xdr:cNvPr id="8310" name="Text Box 6">
          <a:extLst>
            <a:ext uri="{FF2B5EF4-FFF2-40B4-BE49-F238E27FC236}">
              <a16:creationId xmlns:a16="http://schemas.microsoft.com/office/drawing/2014/main" id="{FAE64DA4-ADCF-425E-9ABE-E29F5897D91C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8311" name="Text Box 5">
          <a:extLst>
            <a:ext uri="{FF2B5EF4-FFF2-40B4-BE49-F238E27FC236}">
              <a16:creationId xmlns:a16="http://schemas.microsoft.com/office/drawing/2014/main" id="{FA3FE515-F816-4C28-8034-94B83DD948E6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8312" name="Text Box 6">
          <a:extLst>
            <a:ext uri="{FF2B5EF4-FFF2-40B4-BE49-F238E27FC236}">
              <a16:creationId xmlns:a16="http://schemas.microsoft.com/office/drawing/2014/main" id="{250D94B3-3F74-48B2-8F41-A47413E13203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9375" cy="219075"/>
    <xdr:sp macro="" textlink="">
      <xdr:nvSpPr>
        <xdr:cNvPr id="8313" name="Text Box 6">
          <a:extLst>
            <a:ext uri="{FF2B5EF4-FFF2-40B4-BE49-F238E27FC236}">
              <a16:creationId xmlns:a16="http://schemas.microsoft.com/office/drawing/2014/main" id="{F0856A6E-8A23-4470-B71B-AD418A208BBF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8314" name="Text Box 5">
          <a:extLst>
            <a:ext uri="{FF2B5EF4-FFF2-40B4-BE49-F238E27FC236}">
              <a16:creationId xmlns:a16="http://schemas.microsoft.com/office/drawing/2014/main" id="{66A64131-F765-4AA0-9944-EA367F46D5D2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9375" cy="219075"/>
    <xdr:sp macro="" textlink="">
      <xdr:nvSpPr>
        <xdr:cNvPr id="8315" name="Text Box 6">
          <a:extLst>
            <a:ext uri="{FF2B5EF4-FFF2-40B4-BE49-F238E27FC236}">
              <a16:creationId xmlns:a16="http://schemas.microsoft.com/office/drawing/2014/main" id="{25E273A3-600E-4D44-80A3-498616A0E45A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9375" cy="219075"/>
    <xdr:sp macro="" textlink="">
      <xdr:nvSpPr>
        <xdr:cNvPr id="8316" name="Text Box 6">
          <a:extLst>
            <a:ext uri="{FF2B5EF4-FFF2-40B4-BE49-F238E27FC236}">
              <a16:creationId xmlns:a16="http://schemas.microsoft.com/office/drawing/2014/main" id="{D0373913-AD70-4426-A905-8D46E6323411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8317" name="Text Box 6">
          <a:extLst>
            <a:ext uri="{FF2B5EF4-FFF2-40B4-BE49-F238E27FC236}">
              <a16:creationId xmlns:a16="http://schemas.microsoft.com/office/drawing/2014/main" id="{6469991C-27FF-42D8-B6BD-CCD73285AD21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8318" name="Text Box 6">
          <a:extLst>
            <a:ext uri="{FF2B5EF4-FFF2-40B4-BE49-F238E27FC236}">
              <a16:creationId xmlns:a16="http://schemas.microsoft.com/office/drawing/2014/main" id="{B00FB332-78C6-4065-872A-0B249A6D3538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9375" cy="219075"/>
    <xdr:sp macro="" textlink="">
      <xdr:nvSpPr>
        <xdr:cNvPr id="8319" name="Text Box 6">
          <a:extLst>
            <a:ext uri="{FF2B5EF4-FFF2-40B4-BE49-F238E27FC236}">
              <a16:creationId xmlns:a16="http://schemas.microsoft.com/office/drawing/2014/main" id="{F17C7104-F2CF-45BB-B4A5-6F82E865BFA1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8320" name="Text Box 6">
          <a:extLst>
            <a:ext uri="{FF2B5EF4-FFF2-40B4-BE49-F238E27FC236}">
              <a16:creationId xmlns:a16="http://schemas.microsoft.com/office/drawing/2014/main" id="{DC418D76-087E-411A-A627-2651173F37F9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9375" cy="219075"/>
    <xdr:sp macro="" textlink="">
      <xdr:nvSpPr>
        <xdr:cNvPr id="8321" name="Text Box 6">
          <a:extLst>
            <a:ext uri="{FF2B5EF4-FFF2-40B4-BE49-F238E27FC236}">
              <a16:creationId xmlns:a16="http://schemas.microsoft.com/office/drawing/2014/main" id="{51E16FB6-18CB-4EA5-BB64-EF76E069ECF2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8322" name="Text Box 6">
          <a:extLst>
            <a:ext uri="{FF2B5EF4-FFF2-40B4-BE49-F238E27FC236}">
              <a16:creationId xmlns:a16="http://schemas.microsoft.com/office/drawing/2014/main" id="{930BF301-7001-43A1-9D19-E87CFB05DDC5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8323" name="Text Box 6">
          <a:extLst>
            <a:ext uri="{FF2B5EF4-FFF2-40B4-BE49-F238E27FC236}">
              <a16:creationId xmlns:a16="http://schemas.microsoft.com/office/drawing/2014/main" id="{77360AAE-AD8E-4DD5-90BA-8620511303A4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8324" name="Text Box 5">
          <a:extLst>
            <a:ext uri="{FF2B5EF4-FFF2-40B4-BE49-F238E27FC236}">
              <a16:creationId xmlns:a16="http://schemas.microsoft.com/office/drawing/2014/main" id="{AB1C5B52-1F27-43A4-8943-64F35AFCBEED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8325" name="Text Box 6">
          <a:extLst>
            <a:ext uri="{FF2B5EF4-FFF2-40B4-BE49-F238E27FC236}">
              <a16:creationId xmlns:a16="http://schemas.microsoft.com/office/drawing/2014/main" id="{756B94AF-1C33-4680-9DE7-9D365F725F39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8326" name="Text Box 5">
          <a:extLst>
            <a:ext uri="{FF2B5EF4-FFF2-40B4-BE49-F238E27FC236}">
              <a16:creationId xmlns:a16="http://schemas.microsoft.com/office/drawing/2014/main" id="{77753728-A8C2-4084-BD66-3D46A1BE44B0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8327" name="Text Box 6">
          <a:extLst>
            <a:ext uri="{FF2B5EF4-FFF2-40B4-BE49-F238E27FC236}">
              <a16:creationId xmlns:a16="http://schemas.microsoft.com/office/drawing/2014/main" id="{4B338A94-DC47-4F99-A3B7-A9636B72770D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9375" cy="219075"/>
    <xdr:sp macro="" textlink="">
      <xdr:nvSpPr>
        <xdr:cNvPr id="8328" name="Text Box 6">
          <a:extLst>
            <a:ext uri="{FF2B5EF4-FFF2-40B4-BE49-F238E27FC236}">
              <a16:creationId xmlns:a16="http://schemas.microsoft.com/office/drawing/2014/main" id="{9E297E11-EE7C-4932-99F1-591BEAEA5595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8329" name="Text Box 6">
          <a:extLst>
            <a:ext uri="{FF2B5EF4-FFF2-40B4-BE49-F238E27FC236}">
              <a16:creationId xmlns:a16="http://schemas.microsoft.com/office/drawing/2014/main" id="{7D0431D1-19A5-4BC0-940E-F797DF308693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8330" name="Text Box 5">
          <a:extLst>
            <a:ext uri="{FF2B5EF4-FFF2-40B4-BE49-F238E27FC236}">
              <a16:creationId xmlns:a16="http://schemas.microsoft.com/office/drawing/2014/main" id="{5FF4C0E0-7F63-4B97-9B5A-87EC2D7118E9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8331" name="Text Box 6">
          <a:extLst>
            <a:ext uri="{FF2B5EF4-FFF2-40B4-BE49-F238E27FC236}">
              <a16:creationId xmlns:a16="http://schemas.microsoft.com/office/drawing/2014/main" id="{D400F3AD-6672-4967-96D3-29A188846630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9375" cy="219075"/>
    <xdr:sp macro="" textlink="">
      <xdr:nvSpPr>
        <xdr:cNvPr id="8332" name="Text Box 6">
          <a:extLst>
            <a:ext uri="{FF2B5EF4-FFF2-40B4-BE49-F238E27FC236}">
              <a16:creationId xmlns:a16="http://schemas.microsoft.com/office/drawing/2014/main" id="{5811AA5F-B454-40E3-9AC3-6797C504519F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8333" name="Text Box 6">
          <a:extLst>
            <a:ext uri="{FF2B5EF4-FFF2-40B4-BE49-F238E27FC236}">
              <a16:creationId xmlns:a16="http://schemas.microsoft.com/office/drawing/2014/main" id="{8506EB29-AC86-4B36-96FD-6388A2976709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190500"/>
    <xdr:sp macro="" textlink="">
      <xdr:nvSpPr>
        <xdr:cNvPr id="8334" name="Text Box 6">
          <a:extLst>
            <a:ext uri="{FF2B5EF4-FFF2-40B4-BE49-F238E27FC236}">
              <a16:creationId xmlns:a16="http://schemas.microsoft.com/office/drawing/2014/main" id="{1A72DE9A-E051-4717-9C4A-8681188BEDB9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9375" cy="219075"/>
    <xdr:sp macro="" textlink="">
      <xdr:nvSpPr>
        <xdr:cNvPr id="8335" name="Text Box 6">
          <a:extLst>
            <a:ext uri="{FF2B5EF4-FFF2-40B4-BE49-F238E27FC236}">
              <a16:creationId xmlns:a16="http://schemas.microsoft.com/office/drawing/2014/main" id="{1934A4BE-EFBE-4CE5-9126-3A95FD31F671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9375" cy="219075"/>
    <xdr:sp macro="" textlink="">
      <xdr:nvSpPr>
        <xdr:cNvPr id="8336" name="Text Box 6">
          <a:extLst>
            <a:ext uri="{FF2B5EF4-FFF2-40B4-BE49-F238E27FC236}">
              <a16:creationId xmlns:a16="http://schemas.microsoft.com/office/drawing/2014/main" id="{31D315DA-1ED9-4359-9DFE-B5C6F94325AB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6200" cy="215900"/>
    <xdr:sp macro="" textlink="">
      <xdr:nvSpPr>
        <xdr:cNvPr id="8337" name="Text Box 6">
          <a:extLst>
            <a:ext uri="{FF2B5EF4-FFF2-40B4-BE49-F238E27FC236}">
              <a16:creationId xmlns:a16="http://schemas.microsoft.com/office/drawing/2014/main" id="{522F2320-F9CF-4427-9E15-C144A11D891C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9375" cy="219075"/>
    <xdr:sp macro="" textlink="">
      <xdr:nvSpPr>
        <xdr:cNvPr id="8338" name="Text Box 6">
          <a:extLst>
            <a:ext uri="{FF2B5EF4-FFF2-40B4-BE49-F238E27FC236}">
              <a16:creationId xmlns:a16="http://schemas.microsoft.com/office/drawing/2014/main" id="{74F424E5-F24E-4956-93A3-5CB966D2F6CA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6200" cy="215900"/>
    <xdr:sp macro="" textlink="">
      <xdr:nvSpPr>
        <xdr:cNvPr id="8339" name="Text Box 6">
          <a:extLst>
            <a:ext uri="{FF2B5EF4-FFF2-40B4-BE49-F238E27FC236}">
              <a16:creationId xmlns:a16="http://schemas.microsoft.com/office/drawing/2014/main" id="{38E20826-BA24-4096-8776-686FF4725F09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9375" cy="219075"/>
    <xdr:sp macro="" textlink="">
      <xdr:nvSpPr>
        <xdr:cNvPr id="8340" name="Text Box 6">
          <a:extLst>
            <a:ext uri="{FF2B5EF4-FFF2-40B4-BE49-F238E27FC236}">
              <a16:creationId xmlns:a16="http://schemas.microsoft.com/office/drawing/2014/main" id="{9D5E99C6-9D98-4762-A9B3-C4C74947A6F1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6200" cy="215900"/>
    <xdr:sp macro="" textlink="">
      <xdr:nvSpPr>
        <xdr:cNvPr id="8341" name="Text Box 5">
          <a:extLst>
            <a:ext uri="{FF2B5EF4-FFF2-40B4-BE49-F238E27FC236}">
              <a16:creationId xmlns:a16="http://schemas.microsoft.com/office/drawing/2014/main" id="{B87B7D14-DED8-42B2-B9FA-D40370FD5C17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6200" cy="215900"/>
    <xdr:sp macro="" textlink="">
      <xdr:nvSpPr>
        <xdr:cNvPr id="8342" name="Text Box 6">
          <a:extLst>
            <a:ext uri="{FF2B5EF4-FFF2-40B4-BE49-F238E27FC236}">
              <a16:creationId xmlns:a16="http://schemas.microsoft.com/office/drawing/2014/main" id="{14802270-2FDB-4626-BF87-45B809428721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9375" cy="219075"/>
    <xdr:sp macro="" textlink="">
      <xdr:nvSpPr>
        <xdr:cNvPr id="8343" name="Text Box 6">
          <a:extLst>
            <a:ext uri="{FF2B5EF4-FFF2-40B4-BE49-F238E27FC236}">
              <a16:creationId xmlns:a16="http://schemas.microsoft.com/office/drawing/2014/main" id="{D8E65360-BD06-4D42-8782-5021E69048D1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9375" cy="219075"/>
    <xdr:sp macro="" textlink="">
      <xdr:nvSpPr>
        <xdr:cNvPr id="8344" name="Text Box 6">
          <a:extLst>
            <a:ext uri="{FF2B5EF4-FFF2-40B4-BE49-F238E27FC236}">
              <a16:creationId xmlns:a16="http://schemas.microsoft.com/office/drawing/2014/main" id="{C6183782-A531-435F-A5B0-5043021B4D5C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6200" cy="215900"/>
    <xdr:sp macro="" textlink="">
      <xdr:nvSpPr>
        <xdr:cNvPr id="8345" name="Text Box 5">
          <a:extLst>
            <a:ext uri="{FF2B5EF4-FFF2-40B4-BE49-F238E27FC236}">
              <a16:creationId xmlns:a16="http://schemas.microsoft.com/office/drawing/2014/main" id="{7F1E143E-6323-463E-8C41-2888F0023537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6200" cy="215900"/>
    <xdr:sp macro="" textlink="">
      <xdr:nvSpPr>
        <xdr:cNvPr id="8346" name="Text Box 6">
          <a:extLst>
            <a:ext uri="{FF2B5EF4-FFF2-40B4-BE49-F238E27FC236}">
              <a16:creationId xmlns:a16="http://schemas.microsoft.com/office/drawing/2014/main" id="{2C269FF3-7604-4450-A0FB-CD4835275205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9375" cy="219075"/>
    <xdr:sp macro="" textlink="">
      <xdr:nvSpPr>
        <xdr:cNvPr id="8347" name="Text Box 6">
          <a:extLst>
            <a:ext uri="{FF2B5EF4-FFF2-40B4-BE49-F238E27FC236}">
              <a16:creationId xmlns:a16="http://schemas.microsoft.com/office/drawing/2014/main" id="{1B8360F6-8E81-4E36-953C-0AFCDE562999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6200" cy="215900"/>
    <xdr:sp macro="" textlink="">
      <xdr:nvSpPr>
        <xdr:cNvPr id="8348" name="Text Box 5">
          <a:extLst>
            <a:ext uri="{FF2B5EF4-FFF2-40B4-BE49-F238E27FC236}">
              <a16:creationId xmlns:a16="http://schemas.microsoft.com/office/drawing/2014/main" id="{5DF0BB8E-9E4D-48D1-8BBE-75DB029C439F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9375" cy="219075"/>
    <xdr:sp macro="" textlink="">
      <xdr:nvSpPr>
        <xdr:cNvPr id="8349" name="Text Box 6">
          <a:extLst>
            <a:ext uri="{FF2B5EF4-FFF2-40B4-BE49-F238E27FC236}">
              <a16:creationId xmlns:a16="http://schemas.microsoft.com/office/drawing/2014/main" id="{458EA17E-0B32-4CA3-B5F0-C6EA65D9F3FD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9375" cy="219075"/>
    <xdr:sp macro="" textlink="">
      <xdr:nvSpPr>
        <xdr:cNvPr id="8350" name="Text Box 6">
          <a:extLst>
            <a:ext uri="{FF2B5EF4-FFF2-40B4-BE49-F238E27FC236}">
              <a16:creationId xmlns:a16="http://schemas.microsoft.com/office/drawing/2014/main" id="{03156721-91F2-41CD-A13A-925BB4DB734B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6200" cy="215900"/>
    <xdr:sp macro="" textlink="">
      <xdr:nvSpPr>
        <xdr:cNvPr id="8351" name="Text Box 6">
          <a:extLst>
            <a:ext uri="{FF2B5EF4-FFF2-40B4-BE49-F238E27FC236}">
              <a16:creationId xmlns:a16="http://schemas.microsoft.com/office/drawing/2014/main" id="{B1D3B799-66E8-435F-A115-F958B048AB21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6200" cy="215900"/>
    <xdr:sp macro="" textlink="">
      <xdr:nvSpPr>
        <xdr:cNvPr id="8352" name="Text Box 5">
          <a:extLst>
            <a:ext uri="{FF2B5EF4-FFF2-40B4-BE49-F238E27FC236}">
              <a16:creationId xmlns:a16="http://schemas.microsoft.com/office/drawing/2014/main" id="{8E3D31EF-D83B-4CEA-B7D3-D47974A108CB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6200" cy="215900"/>
    <xdr:sp macro="" textlink="">
      <xdr:nvSpPr>
        <xdr:cNvPr id="8353" name="Text Box 6">
          <a:extLst>
            <a:ext uri="{FF2B5EF4-FFF2-40B4-BE49-F238E27FC236}">
              <a16:creationId xmlns:a16="http://schemas.microsoft.com/office/drawing/2014/main" id="{64048B75-FD1C-47EB-907A-00B5C8E4BD61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9375" cy="219075"/>
    <xdr:sp macro="" textlink="">
      <xdr:nvSpPr>
        <xdr:cNvPr id="8354" name="Text Box 6">
          <a:extLst>
            <a:ext uri="{FF2B5EF4-FFF2-40B4-BE49-F238E27FC236}">
              <a16:creationId xmlns:a16="http://schemas.microsoft.com/office/drawing/2014/main" id="{9C20E4F8-C76C-4516-893C-494CB24552C8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6200" cy="215900"/>
    <xdr:sp macro="" textlink="">
      <xdr:nvSpPr>
        <xdr:cNvPr id="8355" name="Text Box 5">
          <a:extLst>
            <a:ext uri="{FF2B5EF4-FFF2-40B4-BE49-F238E27FC236}">
              <a16:creationId xmlns:a16="http://schemas.microsoft.com/office/drawing/2014/main" id="{FDCA3C7D-7FF2-4937-A63A-065D79530B0F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6200" cy="215900"/>
    <xdr:sp macro="" textlink="">
      <xdr:nvSpPr>
        <xdr:cNvPr id="8356" name="Text Box 6">
          <a:extLst>
            <a:ext uri="{FF2B5EF4-FFF2-40B4-BE49-F238E27FC236}">
              <a16:creationId xmlns:a16="http://schemas.microsoft.com/office/drawing/2014/main" id="{5034765C-551C-4C77-A386-D84B9641FB93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9375" cy="219075"/>
    <xdr:sp macro="" textlink="">
      <xdr:nvSpPr>
        <xdr:cNvPr id="8357" name="Text Box 6">
          <a:extLst>
            <a:ext uri="{FF2B5EF4-FFF2-40B4-BE49-F238E27FC236}">
              <a16:creationId xmlns:a16="http://schemas.microsoft.com/office/drawing/2014/main" id="{EAA94286-E213-4F2C-A799-8A062163F21B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9375" cy="219075"/>
    <xdr:sp macro="" textlink="">
      <xdr:nvSpPr>
        <xdr:cNvPr id="8358" name="Text Box 6">
          <a:extLst>
            <a:ext uri="{FF2B5EF4-FFF2-40B4-BE49-F238E27FC236}">
              <a16:creationId xmlns:a16="http://schemas.microsoft.com/office/drawing/2014/main" id="{49B79DD3-7210-45AA-B4FC-C09671DC2345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9375" cy="219075"/>
    <xdr:sp macro="" textlink="">
      <xdr:nvSpPr>
        <xdr:cNvPr id="8359" name="Text Box 6">
          <a:extLst>
            <a:ext uri="{FF2B5EF4-FFF2-40B4-BE49-F238E27FC236}">
              <a16:creationId xmlns:a16="http://schemas.microsoft.com/office/drawing/2014/main" id="{4096E75F-EB6A-419F-A67F-EB2B4D860EAD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6200" cy="215900"/>
    <xdr:sp macro="" textlink="">
      <xdr:nvSpPr>
        <xdr:cNvPr id="8360" name="Text Box 6">
          <a:extLst>
            <a:ext uri="{FF2B5EF4-FFF2-40B4-BE49-F238E27FC236}">
              <a16:creationId xmlns:a16="http://schemas.microsoft.com/office/drawing/2014/main" id="{3FF8FDBA-E3B4-461C-9F84-CABFD3D1EEA3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9375" cy="219075"/>
    <xdr:sp macro="" textlink="">
      <xdr:nvSpPr>
        <xdr:cNvPr id="8361" name="Text Box 6">
          <a:extLst>
            <a:ext uri="{FF2B5EF4-FFF2-40B4-BE49-F238E27FC236}">
              <a16:creationId xmlns:a16="http://schemas.microsoft.com/office/drawing/2014/main" id="{118F71DE-47BD-4567-A450-42B286745795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6200" cy="215900"/>
    <xdr:sp macro="" textlink="">
      <xdr:nvSpPr>
        <xdr:cNvPr id="8362" name="Text Box 6">
          <a:extLst>
            <a:ext uri="{FF2B5EF4-FFF2-40B4-BE49-F238E27FC236}">
              <a16:creationId xmlns:a16="http://schemas.microsoft.com/office/drawing/2014/main" id="{C95FBB9C-175F-4593-808F-28338106D873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6200" cy="215900"/>
    <xdr:sp macro="" textlink="">
      <xdr:nvSpPr>
        <xdr:cNvPr id="8363" name="Text Box 6">
          <a:extLst>
            <a:ext uri="{FF2B5EF4-FFF2-40B4-BE49-F238E27FC236}">
              <a16:creationId xmlns:a16="http://schemas.microsoft.com/office/drawing/2014/main" id="{F7EA5D9A-D8A4-4C3F-A7B0-B00DC224CD9F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9375" cy="219075"/>
    <xdr:sp macro="" textlink="">
      <xdr:nvSpPr>
        <xdr:cNvPr id="8364" name="Text Box 6">
          <a:extLst>
            <a:ext uri="{FF2B5EF4-FFF2-40B4-BE49-F238E27FC236}">
              <a16:creationId xmlns:a16="http://schemas.microsoft.com/office/drawing/2014/main" id="{3A11931D-2452-4B33-B543-E41D64051A2A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6200" cy="215900"/>
    <xdr:sp macro="" textlink="">
      <xdr:nvSpPr>
        <xdr:cNvPr id="8365" name="Text Box 6">
          <a:extLst>
            <a:ext uri="{FF2B5EF4-FFF2-40B4-BE49-F238E27FC236}">
              <a16:creationId xmlns:a16="http://schemas.microsoft.com/office/drawing/2014/main" id="{F56E0AAD-B5BC-416C-9FFF-D4B2A77FDBCF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6200" cy="215900"/>
    <xdr:sp macro="" textlink="">
      <xdr:nvSpPr>
        <xdr:cNvPr id="8366" name="Text Box 6">
          <a:extLst>
            <a:ext uri="{FF2B5EF4-FFF2-40B4-BE49-F238E27FC236}">
              <a16:creationId xmlns:a16="http://schemas.microsoft.com/office/drawing/2014/main" id="{D0B1C8BB-395F-4FA3-94FE-308E52609FFB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6200" cy="215900"/>
    <xdr:sp macro="" textlink="">
      <xdr:nvSpPr>
        <xdr:cNvPr id="8367" name="Text Box 5">
          <a:extLst>
            <a:ext uri="{FF2B5EF4-FFF2-40B4-BE49-F238E27FC236}">
              <a16:creationId xmlns:a16="http://schemas.microsoft.com/office/drawing/2014/main" id="{F2F689AB-4CEB-4C8E-8EA1-A2973B6816FD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6200" cy="215900"/>
    <xdr:sp macro="" textlink="">
      <xdr:nvSpPr>
        <xdr:cNvPr id="8368" name="Text Box 6">
          <a:extLst>
            <a:ext uri="{FF2B5EF4-FFF2-40B4-BE49-F238E27FC236}">
              <a16:creationId xmlns:a16="http://schemas.microsoft.com/office/drawing/2014/main" id="{71876B9F-F036-4E75-AFC7-9BE9DD4965E0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6200" cy="215900"/>
    <xdr:sp macro="" textlink="">
      <xdr:nvSpPr>
        <xdr:cNvPr id="8369" name="Text Box 6">
          <a:extLst>
            <a:ext uri="{FF2B5EF4-FFF2-40B4-BE49-F238E27FC236}">
              <a16:creationId xmlns:a16="http://schemas.microsoft.com/office/drawing/2014/main" id="{61FB003D-5AC2-40EF-8BF9-2B24EE5B27A6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6200" cy="215900"/>
    <xdr:sp macro="" textlink="">
      <xdr:nvSpPr>
        <xdr:cNvPr id="8370" name="Text Box 5">
          <a:extLst>
            <a:ext uri="{FF2B5EF4-FFF2-40B4-BE49-F238E27FC236}">
              <a16:creationId xmlns:a16="http://schemas.microsoft.com/office/drawing/2014/main" id="{B780673F-49EB-4C23-B98B-B221FA504688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6200" cy="215900"/>
    <xdr:sp macro="" textlink="">
      <xdr:nvSpPr>
        <xdr:cNvPr id="8371" name="Text Box 6">
          <a:extLst>
            <a:ext uri="{FF2B5EF4-FFF2-40B4-BE49-F238E27FC236}">
              <a16:creationId xmlns:a16="http://schemas.microsoft.com/office/drawing/2014/main" id="{101FEB39-7A36-487A-8BDC-6CAF11F82A7F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9375" cy="219075"/>
    <xdr:sp macro="" textlink="">
      <xdr:nvSpPr>
        <xdr:cNvPr id="8372" name="Text Box 6">
          <a:extLst>
            <a:ext uri="{FF2B5EF4-FFF2-40B4-BE49-F238E27FC236}">
              <a16:creationId xmlns:a16="http://schemas.microsoft.com/office/drawing/2014/main" id="{F288F33F-E3F8-4D6B-8CB2-C6530FC2857F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9375" cy="219075"/>
    <xdr:sp macro="" textlink="">
      <xdr:nvSpPr>
        <xdr:cNvPr id="8373" name="Text Box 6">
          <a:extLst>
            <a:ext uri="{FF2B5EF4-FFF2-40B4-BE49-F238E27FC236}">
              <a16:creationId xmlns:a16="http://schemas.microsoft.com/office/drawing/2014/main" id="{38454B07-9AE8-498B-AB6C-691B3054BBAF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6200" cy="215900"/>
    <xdr:sp macro="" textlink="">
      <xdr:nvSpPr>
        <xdr:cNvPr id="8374" name="Text Box 5">
          <a:extLst>
            <a:ext uri="{FF2B5EF4-FFF2-40B4-BE49-F238E27FC236}">
              <a16:creationId xmlns:a16="http://schemas.microsoft.com/office/drawing/2014/main" id="{39493D0F-7E02-45D3-A866-BFE9D3F942FB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6200" cy="215900"/>
    <xdr:sp macro="" textlink="">
      <xdr:nvSpPr>
        <xdr:cNvPr id="8375" name="Text Box 6">
          <a:extLst>
            <a:ext uri="{FF2B5EF4-FFF2-40B4-BE49-F238E27FC236}">
              <a16:creationId xmlns:a16="http://schemas.microsoft.com/office/drawing/2014/main" id="{CA195E43-C390-4B3E-899B-C426B7F2597B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9375" cy="219075"/>
    <xdr:sp macro="" textlink="">
      <xdr:nvSpPr>
        <xdr:cNvPr id="8376" name="Text Box 6">
          <a:extLst>
            <a:ext uri="{FF2B5EF4-FFF2-40B4-BE49-F238E27FC236}">
              <a16:creationId xmlns:a16="http://schemas.microsoft.com/office/drawing/2014/main" id="{BBD51357-5FE0-4AB2-96CC-A9A5F56B542C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6200" cy="215900"/>
    <xdr:sp macro="" textlink="">
      <xdr:nvSpPr>
        <xdr:cNvPr id="8377" name="Text Box 5">
          <a:extLst>
            <a:ext uri="{FF2B5EF4-FFF2-40B4-BE49-F238E27FC236}">
              <a16:creationId xmlns:a16="http://schemas.microsoft.com/office/drawing/2014/main" id="{2E15D758-32B7-42C2-AAF8-6DB15F033DA4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9375" cy="219075"/>
    <xdr:sp macro="" textlink="">
      <xdr:nvSpPr>
        <xdr:cNvPr id="8378" name="Text Box 6">
          <a:extLst>
            <a:ext uri="{FF2B5EF4-FFF2-40B4-BE49-F238E27FC236}">
              <a16:creationId xmlns:a16="http://schemas.microsoft.com/office/drawing/2014/main" id="{2FC88198-0DA9-4C21-A84D-EE06320FA691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9375" cy="219075"/>
    <xdr:sp macro="" textlink="">
      <xdr:nvSpPr>
        <xdr:cNvPr id="8379" name="Text Box 6">
          <a:extLst>
            <a:ext uri="{FF2B5EF4-FFF2-40B4-BE49-F238E27FC236}">
              <a16:creationId xmlns:a16="http://schemas.microsoft.com/office/drawing/2014/main" id="{9A5269D2-5CDB-47D0-8EFD-D9C4D72F47EE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6200" cy="215900"/>
    <xdr:sp macro="" textlink="">
      <xdr:nvSpPr>
        <xdr:cNvPr id="8380" name="Text Box 6">
          <a:extLst>
            <a:ext uri="{FF2B5EF4-FFF2-40B4-BE49-F238E27FC236}">
              <a16:creationId xmlns:a16="http://schemas.microsoft.com/office/drawing/2014/main" id="{4573A4A9-F5D2-4B4A-9A3E-53C1039153D1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6200" cy="215900"/>
    <xdr:sp macro="" textlink="">
      <xdr:nvSpPr>
        <xdr:cNvPr id="8381" name="Text Box 6">
          <a:extLst>
            <a:ext uri="{FF2B5EF4-FFF2-40B4-BE49-F238E27FC236}">
              <a16:creationId xmlns:a16="http://schemas.microsoft.com/office/drawing/2014/main" id="{70E22172-135B-42A1-AA4D-46AE9A807723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9375" cy="219075"/>
    <xdr:sp macro="" textlink="">
      <xdr:nvSpPr>
        <xdr:cNvPr id="8382" name="Text Box 6">
          <a:extLst>
            <a:ext uri="{FF2B5EF4-FFF2-40B4-BE49-F238E27FC236}">
              <a16:creationId xmlns:a16="http://schemas.microsoft.com/office/drawing/2014/main" id="{5A2B18EA-5084-46BC-A0E0-A480F529E8F9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6200" cy="215900"/>
    <xdr:sp macro="" textlink="">
      <xdr:nvSpPr>
        <xdr:cNvPr id="8383" name="Text Box 6">
          <a:extLst>
            <a:ext uri="{FF2B5EF4-FFF2-40B4-BE49-F238E27FC236}">
              <a16:creationId xmlns:a16="http://schemas.microsoft.com/office/drawing/2014/main" id="{21C0E19C-BEA7-41D7-81E2-D3249E3E55E3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9375" cy="219075"/>
    <xdr:sp macro="" textlink="">
      <xdr:nvSpPr>
        <xdr:cNvPr id="8384" name="Text Box 6">
          <a:extLst>
            <a:ext uri="{FF2B5EF4-FFF2-40B4-BE49-F238E27FC236}">
              <a16:creationId xmlns:a16="http://schemas.microsoft.com/office/drawing/2014/main" id="{75AD8942-B126-46C9-9183-B4EC3D6EE5D6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6200" cy="215900"/>
    <xdr:sp macro="" textlink="">
      <xdr:nvSpPr>
        <xdr:cNvPr id="8385" name="Text Box 6">
          <a:extLst>
            <a:ext uri="{FF2B5EF4-FFF2-40B4-BE49-F238E27FC236}">
              <a16:creationId xmlns:a16="http://schemas.microsoft.com/office/drawing/2014/main" id="{024AA062-B30A-440F-88E2-B281B9B52F9F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6200" cy="215900"/>
    <xdr:sp macro="" textlink="">
      <xdr:nvSpPr>
        <xdr:cNvPr id="8386" name="Text Box 6">
          <a:extLst>
            <a:ext uri="{FF2B5EF4-FFF2-40B4-BE49-F238E27FC236}">
              <a16:creationId xmlns:a16="http://schemas.microsoft.com/office/drawing/2014/main" id="{DBCC0FFD-0069-47CF-899E-1DFA9A1A4E3F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6200" cy="215900"/>
    <xdr:sp macro="" textlink="">
      <xdr:nvSpPr>
        <xdr:cNvPr id="8387" name="Text Box 5">
          <a:extLst>
            <a:ext uri="{FF2B5EF4-FFF2-40B4-BE49-F238E27FC236}">
              <a16:creationId xmlns:a16="http://schemas.microsoft.com/office/drawing/2014/main" id="{F43F64B3-5D6D-467C-8B81-0ADCACA0F864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6200" cy="215900"/>
    <xdr:sp macro="" textlink="">
      <xdr:nvSpPr>
        <xdr:cNvPr id="8388" name="Text Box 6">
          <a:extLst>
            <a:ext uri="{FF2B5EF4-FFF2-40B4-BE49-F238E27FC236}">
              <a16:creationId xmlns:a16="http://schemas.microsoft.com/office/drawing/2014/main" id="{D06C4EE8-02D7-4632-A7F9-5B0BCE8EF7F3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6200" cy="215900"/>
    <xdr:sp macro="" textlink="">
      <xdr:nvSpPr>
        <xdr:cNvPr id="8389" name="Text Box 5">
          <a:extLst>
            <a:ext uri="{FF2B5EF4-FFF2-40B4-BE49-F238E27FC236}">
              <a16:creationId xmlns:a16="http://schemas.microsoft.com/office/drawing/2014/main" id="{62CFFF06-9657-474C-813E-2656A382EEEC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31</xdr:row>
      <xdr:rowOff>266700</xdr:rowOff>
    </xdr:from>
    <xdr:ext cx="76200" cy="215900"/>
    <xdr:sp macro="" textlink="">
      <xdr:nvSpPr>
        <xdr:cNvPr id="8390" name="Text Box 6">
          <a:extLst>
            <a:ext uri="{FF2B5EF4-FFF2-40B4-BE49-F238E27FC236}">
              <a16:creationId xmlns:a16="http://schemas.microsoft.com/office/drawing/2014/main" id="{E5BAFF5C-C4D5-4F31-ABA4-D936F897F12E}"/>
            </a:ext>
          </a:extLst>
        </xdr:cNvPr>
        <xdr:cNvSpPr txBox="1">
          <a:spLocks noChangeArrowheads="1"/>
        </xdr:cNvSpPr>
      </xdr:nvSpPr>
      <xdr:spPr bwMode="auto">
        <a:xfrm>
          <a:off x="15716250" y="65246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981075</xdr:colOff>
      <xdr:row>33</xdr:row>
      <xdr:rowOff>266700</xdr:rowOff>
    </xdr:from>
    <xdr:ext cx="76200" cy="190500"/>
    <xdr:sp macro="" textlink="">
      <xdr:nvSpPr>
        <xdr:cNvPr id="8391" name="Text Box 6">
          <a:extLst>
            <a:ext uri="{FF2B5EF4-FFF2-40B4-BE49-F238E27FC236}">
              <a16:creationId xmlns:a16="http://schemas.microsoft.com/office/drawing/2014/main" id="{631687D3-0D01-481E-A6C7-82905D4110CD}"/>
            </a:ext>
          </a:extLst>
        </xdr:cNvPr>
        <xdr:cNvSpPr txBox="1">
          <a:spLocks noChangeArrowheads="1"/>
        </xdr:cNvSpPr>
      </xdr:nvSpPr>
      <xdr:spPr bwMode="auto">
        <a:xfrm>
          <a:off x="167449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981075</xdr:colOff>
      <xdr:row>33</xdr:row>
      <xdr:rowOff>266700</xdr:rowOff>
    </xdr:from>
    <xdr:ext cx="76200" cy="190500"/>
    <xdr:sp macro="" textlink="">
      <xdr:nvSpPr>
        <xdr:cNvPr id="8392" name="Text Box 6">
          <a:extLst>
            <a:ext uri="{FF2B5EF4-FFF2-40B4-BE49-F238E27FC236}">
              <a16:creationId xmlns:a16="http://schemas.microsoft.com/office/drawing/2014/main" id="{210B66E3-0B31-47C0-A092-CEDCA60B1337}"/>
            </a:ext>
          </a:extLst>
        </xdr:cNvPr>
        <xdr:cNvSpPr txBox="1">
          <a:spLocks noChangeArrowheads="1"/>
        </xdr:cNvSpPr>
      </xdr:nvSpPr>
      <xdr:spPr bwMode="auto">
        <a:xfrm>
          <a:off x="167449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981075</xdr:colOff>
      <xdr:row>33</xdr:row>
      <xdr:rowOff>266700</xdr:rowOff>
    </xdr:from>
    <xdr:ext cx="76200" cy="190500"/>
    <xdr:sp macro="" textlink="">
      <xdr:nvSpPr>
        <xdr:cNvPr id="8393" name="Text Box 6">
          <a:extLst>
            <a:ext uri="{FF2B5EF4-FFF2-40B4-BE49-F238E27FC236}">
              <a16:creationId xmlns:a16="http://schemas.microsoft.com/office/drawing/2014/main" id="{97234624-FDC7-45EF-858B-0DD5E10298CF}"/>
            </a:ext>
          </a:extLst>
        </xdr:cNvPr>
        <xdr:cNvSpPr txBox="1">
          <a:spLocks noChangeArrowheads="1"/>
        </xdr:cNvSpPr>
      </xdr:nvSpPr>
      <xdr:spPr bwMode="auto">
        <a:xfrm>
          <a:off x="167449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981075</xdr:colOff>
      <xdr:row>33</xdr:row>
      <xdr:rowOff>266700</xdr:rowOff>
    </xdr:from>
    <xdr:ext cx="76200" cy="190500"/>
    <xdr:sp macro="" textlink="">
      <xdr:nvSpPr>
        <xdr:cNvPr id="8394" name="Text Box 6">
          <a:extLst>
            <a:ext uri="{FF2B5EF4-FFF2-40B4-BE49-F238E27FC236}">
              <a16:creationId xmlns:a16="http://schemas.microsoft.com/office/drawing/2014/main" id="{EF9205ED-CECA-48C8-85E7-CF0B622BDC41}"/>
            </a:ext>
          </a:extLst>
        </xdr:cNvPr>
        <xdr:cNvSpPr txBox="1">
          <a:spLocks noChangeArrowheads="1"/>
        </xdr:cNvSpPr>
      </xdr:nvSpPr>
      <xdr:spPr bwMode="auto">
        <a:xfrm>
          <a:off x="167449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981075</xdr:colOff>
      <xdr:row>33</xdr:row>
      <xdr:rowOff>266700</xdr:rowOff>
    </xdr:from>
    <xdr:ext cx="76200" cy="190500"/>
    <xdr:sp macro="" textlink="">
      <xdr:nvSpPr>
        <xdr:cNvPr id="8395" name="Text Box 6">
          <a:extLst>
            <a:ext uri="{FF2B5EF4-FFF2-40B4-BE49-F238E27FC236}">
              <a16:creationId xmlns:a16="http://schemas.microsoft.com/office/drawing/2014/main" id="{E05E0643-EB71-4127-B440-E96A3F8CEB6D}"/>
            </a:ext>
          </a:extLst>
        </xdr:cNvPr>
        <xdr:cNvSpPr txBox="1">
          <a:spLocks noChangeArrowheads="1"/>
        </xdr:cNvSpPr>
      </xdr:nvSpPr>
      <xdr:spPr bwMode="auto">
        <a:xfrm>
          <a:off x="167449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981075</xdr:colOff>
      <xdr:row>33</xdr:row>
      <xdr:rowOff>266700</xdr:rowOff>
    </xdr:from>
    <xdr:ext cx="76200" cy="190500"/>
    <xdr:sp macro="" textlink="">
      <xdr:nvSpPr>
        <xdr:cNvPr id="8396" name="Text Box 6">
          <a:extLst>
            <a:ext uri="{FF2B5EF4-FFF2-40B4-BE49-F238E27FC236}">
              <a16:creationId xmlns:a16="http://schemas.microsoft.com/office/drawing/2014/main" id="{485FBC6D-4215-4F5C-90AA-C3D61D38CF46}"/>
            </a:ext>
          </a:extLst>
        </xdr:cNvPr>
        <xdr:cNvSpPr txBox="1">
          <a:spLocks noChangeArrowheads="1"/>
        </xdr:cNvSpPr>
      </xdr:nvSpPr>
      <xdr:spPr bwMode="auto">
        <a:xfrm>
          <a:off x="167449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981075</xdr:colOff>
      <xdr:row>33</xdr:row>
      <xdr:rowOff>266700</xdr:rowOff>
    </xdr:from>
    <xdr:ext cx="76200" cy="190500"/>
    <xdr:sp macro="" textlink="">
      <xdr:nvSpPr>
        <xdr:cNvPr id="8397" name="Text Box 6">
          <a:extLst>
            <a:ext uri="{FF2B5EF4-FFF2-40B4-BE49-F238E27FC236}">
              <a16:creationId xmlns:a16="http://schemas.microsoft.com/office/drawing/2014/main" id="{41313006-3E52-4AF4-BC9A-7E98B83A52A7}"/>
            </a:ext>
          </a:extLst>
        </xdr:cNvPr>
        <xdr:cNvSpPr txBox="1">
          <a:spLocks noChangeArrowheads="1"/>
        </xdr:cNvSpPr>
      </xdr:nvSpPr>
      <xdr:spPr bwMode="auto">
        <a:xfrm>
          <a:off x="167449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981075</xdr:colOff>
      <xdr:row>33</xdr:row>
      <xdr:rowOff>266700</xdr:rowOff>
    </xdr:from>
    <xdr:ext cx="76200" cy="190500"/>
    <xdr:sp macro="" textlink="">
      <xdr:nvSpPr>
        <xdr:cNvPr id="8398" name="Text Box 6">
          <a:extLst>
            <a:ext uri="{FF2B5EF4-FFF2-40B4-BE49-F238E27FC236}">
              <a16:creationId xmlns:a16="http://schemas.microsoft.com/office/drawing/2014/main" id="{67EE184C-91E6-4A35-8134-F5E996579D84}"/>
            </a:ext>
          </a:extLst>
        </xdr:cNvPr>
        <xdr:cNvSpPr txBox="1">
          <a:spLocks noChangeArrowheads="1"/>
        </xdr:cNvSpPr>
      </xdr:nvSpPr>
      <xdr:spPr bwMode="auto">
        <a:xfrm>
          <a:off x="167449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8399" name="Text Box 5">
          <a:extLst>
            <a:ext uri="{FF2B5EF4-FFF2-40B4-BE49-F238E27FC236}">
              <a16:creationId xmlns:a16="http://schemas.microsoft.com/office/drawing/2014/main" id="{BA9C5658-F302-4132-A851-64FF55093FD4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8400" name="Text Box 6">
          <a:extLst>
            <a:ext uri="{FF2B5EF4-FFF2-40B4-BE49-F238E27FC236}">
              <a16:creationId xmlns:a16="http://schemas.microsoft.com/office/drawing/2014/main" id="{6031893E-73B4-40DE-8936-F9466E726759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9375" cy="219075"/>
    <xdr:sp macro="" textlink="">
      <xdr:nvSpPr>
        <xdr:cNvPr id="8401" name="Text Box 6">
          <a:extLst>
            <a:ext uri="{FF2B5EF4-FFF2-40B4-BE49-F238E27FC236}">
              <a16:creationId xmlns:a16="http://schemas.microsoft.com/office/drawing/2014/main" id="{3D3E3C35-4FF5-422B-8EFC-AD8DC20D4B70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8402" name="Text Box 6">
          <a:extLst>
            <a:ext uri="{FF2B5EF4-FFF2-40B4-BE49-F238E27FC236}">
              <a16:creationId xmlns:a16="http://schemas.microsoft.com/office/drawing/2014/main" id="{C8F10B52-8A3B-430D-830B-E5D078795C77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9375" cy="219075"/>
    <xdr:sp macro="" textlink="">
      <xdr:nvSpPr>
        <xdr:cNvPr id="8403" name="Text Box 6">
          <a:extLst>
            <a:ext uri="{FF2B5EF4-FFF2-40B4-BE49-F238E27FC236}">
              <a16:creationId xmlns:a16="http://schemas.microsoft.com/office/drawing/2014/main" id="{5CA6D57A-AC1E-4112-B301-560189DDB736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8404" name="Text Box 6">
          <a:extLst>
            <a:ext uri="{FF2B5EF4-FFF2-40B4-BE49-F238E27FC236}">
              <a16:creationId xmlns:a16="http://schemas.microsoft.com/office/drawing/2014/main" id="{E2E817BD-7118-41F7-BA4C-1B9BF1FA3171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8405" name="Text Box 6">
          <a:extLst>
            <a:ext uri="{FF2B5EF4-FFF2-40B4-BE49-F238E27FC236}">
              <a16:creationId xmlns:a16="http://schemas.microsoft.com/office/drawing/2014/main" id="{419399F0-3569-4206-A89B-1007B8AF851F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9375" cy="219075"/>
    <xdr:sp macro="" textlink="">
      <xdr:nvSpPr>
        <xdr:cNvPr id="8406" name="Text Box 6">
          <a:extLst>
            <a:ext uri="{FF2B5EF4-FFF2-40B4-BE49-F238E27FC236}">
              <a16:creationId xmlns:a16="http://schemas.microsoft.com/office/drawing/2014/main" id="{41678B23-4A58-4B7C-B956-CBBF0C8EB413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8407" name="Text Box 6">
          <a:extLst>
            <a:ext uri="{FF2B5EF4-FFF2-40B4-BE49-F238E27FC236}">
              <a16:creationId xmlns:a16="http://schemas.microsoft.com/office/drawing/2014/main" id="{4A051A31-C81D-4C29-A230-1E352A15E39C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8408" name="Text Box 6">
          <a:extLst>
            <a:ext uri="{FF2B5EF4-FFF2-40B4-BE49-F238E27FC236}">
              <a16:creationId xmlns:a16="http://schemas.microsoft.com/office/drawing/2014/main" id="{815A91AA-E6C9-417A-8D42-A21EDEC27BD8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9375" cy="219075"/>
    <xdr:sp macro="" textlink="">
      <xdr:nvSpPr>
        <xdr:cNvPr id="8409" name="Text Box 6">
          <a:extLst>
            <a:ext uri="{FF2B5EF4-FFF2-40B4-BE49-F238E27FC236}">
              <a16:creationId xmlns:a16="http://schemas.microsoft.com/office/drawing/2014/main" id="{CB55CF9F-0928-4738-84EA-518050107273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8410" name="Text Box 5">
          <a:extLst>
            <a:ext uri="{FF2B5EF4-FFF2-40B4-BE49-F238E27FC236}">
              <a16:creationId xmlns:a16="http://schemas.microsoft.com/office/drawing/2014/main" id="{93594FD1-89C1-4913-A04A-EB6CF2F0F999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8411" name="Text Box 6">
          <a:extLst>
            <a:ext uri="{FF2B5EF4-FFF2-40B4-BE49-F238E27FC236}">
              <a16:creationId xmlns:a16="http://schemas.microsoft.com/office/drawing/2014/main" id="{A09D53A4-E914-4031-B348-F751B6E91EE6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9375" cy="219075"/>
    <xdr:sp macro="" textlink="">
      <xdr:nvSpPr>
        <xdr:cNvPr id="8412" name="Text Box 6">
          <a:extLst>
            <a:ext uri="{FF2B5EF4-FFF2-40B4-BE49-F238E27FC236}">
              <a16:creationId xmlns:a16="http://schemas.microsoft.com/office/drawing/2014/main" id="{8EDF0432-7456-4A9D-A27B-E472A6363635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9375" cy="219075"/>
    <xdr:sp macro="" textlink="">
      <xdr:nvSpPr>
        <xdr:cNvPr id="8413" name="Text Box 6">
          <a:extLst>
            <a:ext uri="{FF2B5EF4-FFF2-40B4-BE49-F238E27FC236}">
              <a16:creationId xmlns:a16="http://schemas.microsoft.com/office/drawing/2014/main" id="{A69DF9D8-7A02-465C-BAD5-4F1AA491CE6F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8414" name="Text Box 6">
          <a:extLst>
            <a:ext uri="{FF2B5EF4-FFF2-40B4-BE49-F238E27FC236}">
              <a16:creationId xmlns:a16="http://schemas.microsoft.com/office/drawing/2014/main" id="{4657EAAC-BF62-4EEB-88BC-C193D3A79983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9375" cy="219075"/>
    <xdr:sp macro="" textlink="">
      <xdr:nvSpPr>
        <xdr:cNvPr id="8415" name="Text Box 6">
          <a:extLst>
            <a:ext uri="{FF2B5EF4-FFF2-40B4-BE49-F238E27FC236}">
              <a16:creationId xmlns:a16="http://schemas.microsoft.com/office/drawing/2014/main" id="{BF653656-D8CA-48D5-A937-C1CC0E17835D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8416" name="Text Box 6">
          <a:extLst>
            <a:ext uri="{FF2B5EF4-FFF2-40B4-BE49-F238E27FC236}">
              <a16:creationId xmlns:a16="http://schemas.microsoft.com/office/drawing/2014/main" id="{669C276F-9502-4C11-AFA0-CE4855F5936A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9375" cy="219075"/>
    <xdr:sp macro="" textlink="">
      <xdr:nvSpPr>
        <xdr:cNvPr id="8417" name="Text Box 6">
          <a:extLst>
            <a:ext uri="{FF2B5EF4-FFF2-40B4-BE49-F238E27FC236}">
              <a16:creationId xmlns:a16="http://schemas.microsoft.com/office/drawing/2014/main" id="{7A4605E8-F625-4077-B210-FC5E590A6433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8418" name="Text Box 5">
          <a:extLst>
            <a:ext uri="{FF2B5EF4-FFF2-40B4-BE49-F238E27FC236}">
              <a16:creationId xmlns:a16="http://schemas.microsoft.com/office/drawing/2014/main" id="{6FD87594-C18B-43E0-89A3-FEE5010BD53F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8419" name="Text Box 6">
          <a:extLst>
            <a:ext uri="{FF2B5EF4-FFF2-40B4-BE49-F238E27FC236}">
              <a16:creationId xmlns:a16="http://schemas.microsoft.com/office/drawing/2014/main" id="{0D7AAAF3-91A3-4FA4-A74D-9157DE277125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9375" cy="219075"/>
    <xdr:sp macro="" textlink="">
      <xdr:nvSpPr>
        <xdr:cNvPr id="8420" name="Text Box 6">
          <a:extLst>
            <a:ext uri="{FF2B5EF4-FFF2-40B4-BE49-F238E27FC236}">
              <a16:creationId xmlns:a16="http://schemas.microsoft.com/office/drawing/2014/main" id="{CE4077D7-B7D4-4EC0-8874-58304C73EC46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9375" cy="219075"/>
    <xdr:sp macro="" textlink="">
      <xdr:nvSpPr>
        <xdr:cNvPr id="8421" name="Text Box 6">
          <a:extLst>
            <a:ext uri="{FF2B5EF4-FFF2-40B4-BE49-F238E27FC236}">
              <a16:creationId xmlns:a16="http://schemas.microsoft.com/office/drawing/2014/main" id="{61C4DC31-07F9-4A15-9FAD-5F8AAADD3831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8422" name="Text Box 5">
          <a:extLst>
            <a:ext uri="{FF2B5EF4-FFF2-40B4-BE49-F238E27FC236}">
              <a16:creationId xmlns:a16="http://schemas.microsoft.com/office/drawing/2014/main" id="{E8F03C62-F436-48A8-A16F-2EC98ADA71AB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8423" name="Text Box 6">
          <a:extLst>
            <a:ext uri="{FF2B5EF4-FFF2-40B4-BE49-F238E27FC236}">
              <a16:creationId xmlns:a16="http://schemas.microsoft.com/office/drawing/2014/main" id="{7CE9C843-5BDA-4C2C-B0C0-28D64ECFCAE8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9375" cy="219075"/>
    <xdr:sp macro="" textlink="">
      <xdr:nvSpPr>
        <xdr:cNvPr id="8424" name="Text Box 6">
          <a:extLst>
            <a:ext uri="{FF2B5EF4-FFF2-40B4-BE49-F238E27FC236}">
              <a16:creationId xmlns:a16="http://schemas.microsoft.com/office/drawing/2014/main" id="{7562A6D4-9965-43A6-ABDF-0B373E41FC82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8425" name="Text Box 5">
          <a:extLst>
            <a:ext uri="{FF2B5EF4-FFF2-40B4-BE49-F238E27FC236}">
              <a16:creationId xmlns:a16="http://schemas.microsoft.com/office/drawing/2014/main" id="{C7B17F28-1B24-4B19-9371-6E52D3944439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9375" cy="219075"/>
    <xdr:sp macro="" textlink="">
      <xdr:nvSpPr>
        <xdr:cNvPr id="8426" name="Text Box 6">
          <a:extLst>
            <a:ext uri="{FF2B5EF4-FFF2-40B4-BE49-F238E27FC236}">
              <a16:creationId xmlns:a16="http://schemas.microsoft.com/office/drawing/2014/main" id="{42672728-2A67-420F-A8BC-AA2401CFD19F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9375" cy="219075"/>
    <xdr:sp macro="" textlink="">
      <xdr:nvSpPr>
        <xdr:cNvPr id="8427" name="Text Box 6">
          <a:extLst>
            <a:ext uri="{FF2B5EF4-FFF2-40B4-BE49-F238E27FC236}">
              <a16:creationId xmlns:a16="http://schemas.microsoft.com/office/drawing/2014/main" id="{DBFA948C-6847-407E-BF9B-4A06B4AAF858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8428" name="Text Box 6">
          <a:extLst>
            <a:ext uri="{FF2B5EF4-FFF2-40B4-BE49-F238E27FC236}">
              <a16:creationId xmlns:a16="http://schemas.microsoft.com/office/drawing/2014/main" id="{D17510CA-1958-44A0-9119-4F2B0CFB4E1E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8429" name="Text Box 5">
          <a:extLst>
            <a:ext uri="{FF2B5EF4-FFF2-40B4-BE49-F238E27FC236}">
              <a16:creationId xmlns:a16="http://schemas.microsoft.com/office/drawing/2014/main" id="{F8B0570E-6329-492A-8739-4751E68384E4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8430" name="Text Box 6">
          <a:extLst>
            <a:ext uri="{FF2B5EF4-FFF2-40B4-BE49-F238E27FC236}">
              <a16:creationId xmlns:a16="http://schemas.microsoft.com/office/drawing/2014/main" id="{24F5DEEA-BB01-4F2B-954E-F9EBC530ADB0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9375" cy="219075"/>
    <xdr:sp macro="" textlink="">
      <xdr:nvSpPr>
        <xdr:cNvPr id="8431" name="Text Box 6">
          <a:extLst>
            <a:ext uri="{FF2B5EF4-FFF2-40B4-BE49-F238E27FC236}">
              <a16:creationId xmlns:a16="http://schemas.microsoft.com/office/drawing/2014/main" id="{BAE3919F-2E10-46B5-AD58-C86B61361463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8432" name="Text Box 5">
          <a:extLst>
            <a:ext uri="{FF2B5EF4-FFF2-40B4-BE49-F238E27FC236}">
              <a16:creationId xmlns:a16="http://schemas.microsoft.com/office/drawing/2014/main" id="{0EE1A0A4-D309-447A-B6C7-208CAE3B2EEE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8433" name="Text Box 6">
          <a:extLst>
            <a:ext uri="{FF2B5EF4-FFF2-40B4-BE49-F238E27FC236}">
              <a16:creationId xmlns:a16="http://schemas.microsoft.com/office/drawing/2014/main" id="{B6BBACF0-92FC-47F7-9A5B-CFAD9367F70D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9375" cy="219075"/>
    <xdr:sp macro="" textlink="">
      <xdr:nvSpPr>
        <xdr:cNvPr id="8434" name="Text Box 6">
          <a:extLst>
            <a:ext uri="{FF2B5EF4-FFF2-40B4-BE49-F238E27FC236}">
              <a16:creationId xmlns:a16="http://schemas.microsoft.com/office/drawing/2014/main" id="{36DBD358-26DD-48E7-931E-082E8CBD03E3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9375" cy="219075"/>
    <xdr:sp macro="" textlink="">
      <xdr:nvSpPr>
        <xdr:cNvPr id="8435" name="Text Box 6">
          <a:extLst>
            <a:ext uri="{FF2B5EF4-FFF2-40B4-BE49-F238E27FC236}">
              <a16:creationId xmlns:a16="http://schemas.microsoft.com/office/drawing/2014/main" id="{DC4AAA9D-484D-418C-AAE9-A04AA74C9DD6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9375" cy="219075"/>
    <xdr:sp macro="" textlink="">
      <xdr:nvSpPr>
        <xdr:cNvPr id="8436" name="Text Box 6">
          <a:extLst>
            <a:ext uri="{FF2B5EF4-FFF2-40B4-BE49-F238E27FC236}">
              <a16:creationId xmlns:a16="http://schemas.microsoft.com/office/drawing/2014/main" id="{A3F98E2A-BF59-4238-9BB2-C9CA9E403184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8437" name="Text Box 6">
          <a:extLst>
            <a:ext uri="{FF2B5EF4-FFF2-40B4-BE49-F238E27FC236}">
              <a16:creationId xmlns:a16="http://schemas.microsoft.com/office/drawing/2014/main" id="{BABEDEBB-C28F-45CC-9184-E570792E6EC2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9375" cy="219075"/>
    <xdr:sp macro="" textlink="">
      <xdr:nvSpPr>
        <xdr:cNvPr id="8438" name="Text Box 6">
          <a:extLst>
            <a:ext uri="{FF2B5EF4-FFF2-40B4-BE49-F238E27FC236}">
              <a16:creationId xmlns:a16="http://schemas.microsoft.com/office/drawing/2014/main" id="{4BD325C0-6034-4974-B0C3-51D8FA271E33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981075</xdr:colOff>
      <xdr:row>33</xdr:row>
      <xdr:rowOff>266700</xdr:rowOff>
    </xdr:from>
    <xdr:ext cx="76200" cy="215900"/>
    <xdr:sp macro="" textlink="">
      <xdr:nvSpPr>
        <xdr:cNvPr id="8439" name="Text Box 6">
          <a:extLst>
            <a:ext uri="{FF2B5EF4-FFF2-40B4-BE49-F238E27FC236}">
              <a16:creationId xmlns:a16="http://schemas.microsoft.com/office/drawing/2014/main" id="{89FDD828-C92B-48D3-BA0C-1EB7EB2D92D2}"/>
            </a:ext>
          </a:extLst>
        </xdr:cNvPr>
        <xdr:cNvSpPr txBox="1">
          <a:spLocks noChangeArrowheads="1"/>
        </xdr:cNvSpPr>
      </xdr:nvSpPr>
      <xdr:spPr bwMode="auto">
        <a:xfrm>
          <a:off x="157162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981075</xdr:colOff>
      <xdr:row>33</xdr:row>
      <xdr:rowOff>266700</xdr:rowOff>
    </xdr:from>
    <xdr:ext cx="76200" cy="190500"/>
    <xdr:sp macro="" textlink="">
      <xdr:nvSpPr>
        <xdr:cNvPr id="8440" name="Text Box 6">
          <a:extLst>
            <a:ext uri="{FF2B5EF4-FFF2-40B4-BE49-F238E27FC236}">
              <a16:creationId xmlns:a16="http://schemas.microsoft.com/office/drawing/2014/main" id="{B575190E-C601-4D9B-8D68-619A0F3C68A2}"/>
            </a:ext>
          </a:extLst>
        </xdr:cNvPr>
        <xdr:cNvSpPr txBox="1">
          <a:spLocks noChangeArrowheads="1"/>
        </xdr:cNvSpPr>
      </xdr:nvSpPr>
      <xdr:spPr bwMode="auto">
        <a:xfrm>
          <a:off x="167449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981075</xdr:colOff>
      <xdr:row>33</xdr:row>
      <xdr:rowOff>266700</xdr:rowOff>
    </xdr:from>
    <xdr:ext cx="76200" cy="190500"/>
    <xdr:sp macro="" textlink="">
      <xdr:nvSpPr>
        <xdr:cNvPr id="8441" name="Text Box 6">
          <a:extLst>
            <a:ext uri="{FF2B5EF4-FFF2-40B4-BE49-F238E27FC236}">
              <a16:creationId xmlns:a16="http://schemas.microsoft.com/office/drawing/2014/main" id="{B446346A-7CB1-4ED2-BCF9-E40CF7C37C2E}"/>
            </a:ext>
          </a:extLst>
        </xdr:cNvPr>
        <xdr:cNvSpPr txBox="1">
          <a:spLocks noChangeArrowheads="1"/>
        </xdr:cNvSpPr>
      </xdr:nvSpPr>
      <xdr:spPr bwMode="auto">
        <a:xfrm>
          <a:off x="16744950" y="724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981075</xdr:colOff>
      <xdr:row>33</xdr:row>
      <xdr:rowOff>266700</xdr:rowOff>
    </xdr:from>
    <xdr:ext cx="76200" cy="215900"/>
    <xdr:sp macro="" textlink="">
      <xdr:nvSpPr>
        <xdr:cNvPr id="8442" name="Text Box 5">
          <a:extLst>
            <a:ext uri="{FF2B5EF4-FFF2-40B4-BE49-F238E27FC236}">
              <a16:creationId xmlns:a16="http://schemas.microsoft.com/office/drawing/2014/main" id="{698340E1-A7E0-49CA-A436-1288DD6962DD}"/>
            </a:ext>
          </a:extLst>
        </xdr:cNvPr>
        <xdr:cNvSpPr txBox="1">
          <a:spLocks noChangeArrowheads="1"/>
        </xdr:cNvSpPr>
      </xdr:nvSpPr>
      <xdr:spPr bwMode="auto">
        <a:xfrm>
          <a:off x="167449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981075</xdr:colOff>
      <xdr:row>33</xdr:row>
      <xdr:rowOff>266700</xdr:rowOff>
    </xdr:from>
    <xdr:ext cx="76200" cy="215900"/>
    <xdr:sp macro="" textlink="">
      <xdr:nvSpPr>
        <xdr:cNvPr id="8443" name="Text Box 5">
          <a:extLst>
            <a:ext uri="{FF2B5EF4-FFF2-40B4-BE49-F238E27FC236}">
              <a16:creationId xmlns:a16="http://schemas.microsoft.com/office/drawing/2014/main" id="{F642B51C-0C10-418A-93F9-5268F35D445A}"/>
            </a:ext>
          </a:extLst>
        </xdr:cNvPr>
        <xdr:cNvSpPr txBox="1">
          <a:spLocks noChangeArrowheads="1"/>
        </xdr:cNvSpPr>
      </xdr:nvSpPr>
      <xdr:spPr bwMode="auto">
        <a:xfrm>
          <a:off x="167449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981075</xdr:colOff>
      <xdr:row>33</xdr:row>
      <xdr:rowOff>266700</xdr:rowOff>
    </xdr:from>
    <xdr:ext cx="79375" cy="219075"/>
    <xdr:sp macro="" textlink="">
      <xdr:nvSpPr>
        <xdr:cNvPr id="8444" name="Text Box 6">
          <a:extLst>
            <a:ext uri="{FF2B5EF4-FFF2-40B4-BE49-F238E27FC236}">
              <a16:creationId xmlns:a16="http://schemas.microsoft.com/office/drawing/2014/main" id="{B05B8DE0-B009-46F7-976C-9B91CE7881F7}"/>
            </a:ext>
          </a:extLst>
        </xdr:cNvPr>
        <xdr:cNvSpPr txBox="1">
          <a:spLocks noChangeArrowheads="1"/>
        </xdr:cNvSpPr>
      </xdr:nvSpPr>
      <xdr:spPr bwMode="auto">
        <a:xfrm>
          <a:off x="167449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981075</xdr:colOff>
      <xdr:row>33</xdr:row>
      <xdr:rowOff>266700</xdr:rowOff>
    </xdr:from>
    <xdr:ext cx="76200" cy="215900"/>
    <xdr:sp macro="" textlink="">
      <xdr:nvSpPr>
        <xdr:cNvPr id="8445" name="Text Box 6">
          <a:extLst>
            <a:ext uri="{FF2B5EF4-FFF2-40B4-BE49-F238E27FC236}">
              <a16:creationId xmlns:a16="http://schemas.microsoft.com/office/drawing/2014/main" id="{BBD43998-21A1-40F9-9E7F-75A049F06A07}"/>
            </a:ext>
          </a:extLst>
        </xdr:cNvPr>
        <xdr:cNvSpPr txBox="1">
          <a:spLocks noChangeArrowheads="1"/>
        </xdr:cNvSpPr>
      </xdr:nvSpPr>
      <xdr:spPr bwMode="auto">
        <a:xfrm>
          <a:off x="167449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981075</xdr:colOff>
      <xdr:row>33</xdr:row>
      <xdr:rowOff>266700</xdr:rowOff>
    </xdr:from>
    <xdr:ext cx="79375" cy="219075"/>
    <xdr:sp macro="" textlink="">
      <xdr:nvSpPr>
        <xdr:cNvPr id="8446" name="Text Box 6">
          <a:extLst>
            <a:ext uri="{FF2B5EF4-FFF2-40B4-BE49-F238E27FC236}">
              <a16:creationId xmlns:a16="http://schemas.microsoft.com/office/drawing/2014/main" id="{C7D47CC2-55AD-4DA7-9D83-57BAB51DA20C}"/>
            </a:ext>
          </a:extLst>
        </xdr:cNvPr>
        <xdr:cNvSpPr txBox="1">
          <a:spLocks noChangeArrowheads="1"/>
        </xdr:cNvSpPr>
      </xdr:nvSpPr>
      <xdr:spPr bwMode="auto">
        <a:xfrm>
          <a:off x="167449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981075</xdr:colOff>
      <xdr:row>33</xdr:row>
      <xdr:rowOff>266700</xdr:rowOff>
    </xdr:from>
    <xdr:ext cx="76200" cy="215900"/>
    <xdr:sp macro="" textlink="">
      <xdr:nvSpPr>
        <xdr:cNvPr id="8447" name="Text Box 6">
          <a:extLst>
            <a:ext uri="{FF2B5EF4-FFF2-40B4-BE49-F238E27FC236}">
              <a16:creationId xmlns:a16="http://schemas.microsoft.com/office/drawing/2014/main" id="{8C88B7A5-28A2-4161-A238-8FFDF89CEF70}"/>
            </a:ext>
          </a:extLst>
        </xdr:cNvPr>
        <xdr:cNvSpPr txBox="1">
          <a:spLocks noChangeArrowheads="1"/>
        </xdr:cNvSpPr>
      </xdr:nvSpPr>
      <xdr:spPr bwMode="auto">
        <a:xfrm>
          <a:off x="167449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981075</xdr:colOff>
      <xdr:row>33</xdr:row>
      <xdr:rowOff>266700</xdr:rowOff>
    </xdr:from>
    <xdr:ext cx="76200" cy="215900"/>
    <xdr:sp macro="" textlink="">
      <xdr:nvSpPr>
        <xdr:cNvPr id="8448" name="Text Box 5">
          <a:extLst>
            <a:ext uri="{FF2B5EF4-FFF2-40B4-BE49-F238E27FC236}">
              <a16:creationId xmlns:a16="http://schemas.microsoft.com/office/drawing/2014/main" id="{7751BEC7-E61B-4709-8E31-9CF0510A92AA}"/>
            </a:ext>
          </a:extLst>
        </xdr:cNvPr>
        <xdr:cNvSpPr txBox="1">
          <a:spLocks noChangeArrowheads="1"/>
        </xdr:cNvSpPr>
      </xdr:nvSpPr>
      <xdr:spPr bwMode="auto">
        <a:xfrm>
          <a:off x="167449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981075</xdr:colOff>
      <xdr:row>33</xdr:row>
      <xdr:rowOff>266700</xdr:rowOff>
    </xdr:from>
    <xdr:ext cx="76200" cy="215900"/>
    <xdr:sp macro="" textlink="">
      <xdr:nvSpPr>
        <xdr:cNvPr id="8449" name="Text Box 6">
          <a:extLst>
            <a:ext uri="{FF2B5EF4-FFF2-40B4-BE49-F238E27FC236}">
              <a16:creationId xmlns:a16="http://schemas.microsoft.com/office/drawing/2014/main" id="{EA7A17E0-97B6-47EF-A87A-AFDF6F1BF016}"/>
            </a:ext>
          </a:extLst>
        </xdr:cNvPr>
        <xdr:cNvSpPr txBox="1">
          <a:spLocks noChangeArrowheads="1"/>
        </xdr:cNvSpPr>
      </xdr:nvSpPr>
      <xdr:spPr bwMode="auto">
        <a:xfrm>
          <a:off x="167449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981075</xdr:colOff>
      <xdr:row>33</xdr:row>
      <xdr:rowOff>266700</xdr:rowOff>
    </xdr:from>
    <xdr:ext cx="79375" cy="219075"/>
    <xdr:sp macro="" textlink="">
      <xdr:nvSpPr>
        <xdr:cNvPr id="8450" name="Text Box 6">
          <a:extLst>
            <a:ext uri="{FF2B5EF4-FFF2-40B4-BE49-F238E27FC236}">
              <a16:creationId xmlns:a16="http://schemas.microsoft.com/office/drawing/2014/main" id="{C2C05B25-9359-4F78-A9C5-777820365A7C}"/>
            </a:ext>
          </a:extLst>
        </xdr:cNvPr>
        <xdr:cNvSpPr txBox="1">
          <a:spLocks noChangeArrowheads="1"/>
        </xdr:cNvSpPr>
      </xdr:nvSpPr>
      <xdr:spPr bwMode="auto">
        <a:xfrm>
          <a:off x="167449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981075</xdr:colOff>
      <xdr:row>33</xdr:row>
      <xdr:rowOff>266700</xdr:rowOff>
    </xdr:from>
    <xdr:ext cx="79375" cy="219075"/>
    <xdr:sp macro="" textlink="">
      <xdr:nvSpPr>
        <xdr:cNvPr id="8451" name="Text Box 6">
          <a:extLst>
            <a:ext uri="{FF2B5EF4-FFF2-40B4-BE49-F238E27FC236}">
              <a16:creationId xmlns:a16="http://schemas.microsoft.com/office/drawing/2014/main" id="{6E53BD4F-A3F2-44A3-A1E9-AB450EEE52AC}"/>
            </a:ext>
          </a:extLst>
        </xdr:cNvPr>
        <xdr:cNvSpPr txBox="1">
          <a:spLocks noChangeArrowheads="1"/>
        </xdr:cNvSpPr>
      </xdr:nvSpPr>
      <xdr:spPr bwMode="auto">
        <a:xfrm>
          <a:off x="167449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981075</xdr:colOff>
      <xdr:row>33</xdr:row>
      <xdr:rowOff>266700</xdr:rowOff>
    </xdr:from>
    <xdr:ext cx="76200" cy="215900"/>
    <xdr:sp macro="" textlink="">
      <xdr:nvSpPr>
        <xdr:cNvPr id="8452" name="Text Box 6">
          <a:extLst>
            <a:ext uri="{FF2B5EF4-FFF2-40B4-BE49-F238E27FC236}">
              <a16:creationId xmlns:a16="http://schemas.microsoft.com/office/drawing/2014/main" id="{B211262E-4CAB-4773-8E7F-3E24A57C62EC}"/>
            </a:ext>
          </a:extLst>
        </xdr:cNvPr>
        <xdr:cNvSpPr txBox="1">
          <a:spLocks noChangeArrowheads="1"/>
        </xdr:cNvSpPr>
      </xdr:nvSpPr>
      <xdr:spPr bwMode="auto">
        <a:xfrm>
          <a:off x="167449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981075</xdr:colOff>
      <xdr:row>33</xdr:row>
      <xdr:rowOff>266700</xdr:rowOff>
    </xdr:from>
    <xdr:ext cx="76200" cy="215900"/>
    <xdr:sp macro="" textlink="">
      <xdr:nvSpPr>
        <xdr:cNvPr id="8453" name="Text Box 6">
          <a:extLst>
            <a:ext uri="{FF2B5EF4-FFF2-40B4-BE49-F238E27FC236}">
              <a16:creationId xmlns:a16="http://schemas.microsoft.com/office/drawing/2014/main" id="{44C20C4F-6976-4721-90B1-DE4200DC7E3A}"/>
            </a:ext>
          </a:extLst>
        </xdr:cNvPr>
        <xdr:cNvSpPr txBox="1">
          <a:spLocks noChangeArrowheads="1"/>
        </xdr:cNvSpPr>
      </xdr:nvSpPr>
      <xdr:spPr bwMode="auto">
        <a:xfrm>
          <a:off x="167449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981075</xdr:colOff>
      <xdr:row>33</xdr:row>
      <xdr:rowOff>266700</xdr:rowOff>
    </xdr:from>
    <xdr:ext cx="76200" cy="215900"/>
    <xdr:sp macro="" textlink="">
      <xdr:nvSpPr>
        <xdr:cNvPr id="8454" name="Text Box 6">
          <a:extLst>
            <a:ext uri="{FF2B5EF4-FFF2-40B4-BE49-F238E27FC236}">
              <a16:creationId xmlns:a16="http://schemas.microsoft.com/office/drawing/2014/main" id="{068AEF35-3DE8-46B7-95AA-CDA54BD1C04E}"/>
            </a:ext>
          </a:extLst>
        </xdr:cNvPr>
        <xdr:cNvSpPr txBox="1">
          <a:spLocks noChangeArrowheads="1"/>
        </xdr:cNvSpPr>
      </xdr:nvSpPr>
      <xdr:spPr bwMode="auto">
        <a:xfrm>
          <a:off x="167449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981075</xdr:colOff>
      <xdr:row>33</xdr:row>
      <xdr:rowOff>266700</xdr:rowOff>
    </xdr:from>
    <xdr:ext cx="79375" cy="219075"/>
    <xdr:sp macro="" textlink="">
      <xdr:nvSpPr>
        <xdr:cNvPr id="8455" name="Text Box 6">
          <a:extLst>
            <a:ext uri="{FF2B5EF4-FFF2-40B4-BE49-F238E27FC236}">
              <a16:creationId xmlns:a16="http://schemas.microsoft.com/office/drawing/2014/main" id="{78DB1A11-C0F6-4F4A-A173-AE7FCCD95759}"/>
            </a:ext>
          </a:extLst>
        </xdr:cNvPr>
        <xdr:cNvSpPr txBox="1">
          <a:spLocks noChangeArrowheads="1"/>
        </xdr:cNvSpPr>
      </xdr:nvSpPr>
      <xdr:spPr bwMode="auto">
        <a:xfrm>
          <a:off x="167449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981075</xdr:colOff>
      <xdr:row>33</xdr:row>
      <xdr:rowOff>266700</xdr:rowOff>
    </xdr:from>
    <xdr:ext cx="76200" cy="215900"/>
    <xdr:sp macro="" textlink="">
      <xdr:nvSpPr>
        <xdr:cNvPr id="8456" name="Text Box 6">
          <a:extLst>
            <a:ext uri="{FF2B5EF4-FFF2-40B4-BE49-F238E27FC236}">
              <a16:creationId xmlns:a16="http://schemas.microsoft.com/office/drawing/2014/main" id="{A59C7FB1-8AAC-4A92-B67F-D952B840582B}"/>
            </a:ext>
          </a:extLst>
        </xdr:cNvPr>
        <xdr:cNvSpPr txBox="1">
          <a:spLocks noChangeArrowheads="1"/>
        </xdr:cNvSpPr>
      </xdr:nvSpPr>
      <xdr:spPr bwMode="auto">
        <a:xfrm>
          <a:off x="167449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981075</xdr:colOff>
      <xdr:row>33</xdr:row>
      <xdr:rowOff>266700</xdr:rowOff>
    </xdr:from>
    <xdr:ext cx="76200" cy="215900"/>
    <xdr:sp macro="" textlink="">
      <xdr:nvSpPr>
        <xdr:cNvPr id="8457" name="Text Box 6">
          <a:extLst>
            <a:ext uri="{FF2B5EF4-FFF2-40B4-BE49-F238E27FC236}">
              <a16:creationId xmlns:a16="http://schemas.microsoft.com/office/drawing/2014/main" id="{75F157B2-F319-4062-9AF4-21FF8812A1B7}"/>
            </a:ext>
          </a:extLst>
        </xdr:cNvPr>
        <xdr:cNvSpPr txBox="1">
          <a:spLocks noChangeArrowheads="1"/>
        </xdr:cNvSpPr>
      </xdr:nvSpPr>
      <xdr:spPr bwMode="auto">
        <a:xfrm>
          <a:off x="167449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981075</xdr:colOff>
      <xdr:row>33</xdr:row>
      <xdr:rowOff>266700</xdr:rowOff>
    </xdr:from>
    <xdr:ext cx="79375" cy="219075"/>
    <xdr:sp macro="" textlink="">
      <xdr:nvSpPr>
        <xdr:cNvPr id="8458" name="Text Box 6">
          <a:extLst>
            <a:ext uri="{FF2B5EF4-FFF2-40B4-BE49-F238E27FC236}">
              <a16:creationId xmlns:a16="http://schemas.microsoft.com/office/drawing/2014/main" id="{19EB291A-51A0-4D84-ADCF-A59E882FEE9B}"/>
            </a:ext>
          </a:extLst>
        </xdr:cNvPr>
        <xdr:cNvSpPr txBox="1">
          <a:spLocks noChangeArrowheads="1"/>
        </xdr:cNvSpPr>
      </xdr:nvSpPr>
      <xdr:spPr bwMode="auto">
        <a:xfrm>
          <a:off x="16744950" y="72485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981075</xdr:colOff>
      <xdr:row>33</xdr:row>
      <xdr:rowOff>266700</xdr:rowOff>
    </xdr:from>
    <xdr:ext cx="76200" cy="215900"/>
    <xdr:sp macro="" textlink="">
      <xdr:nvSpPr>
        <xdr:cNvPr id="8459" name="Text Box 6">
          <a:extLst>
            <a:ext uri="{FF2B5EF4-FFF2-40B4-BE49-F238E27FC236}">
              <a16:creationId xmlns:a16="http://schemas.microsoft.com/office/drawing/2014/main" id="{EEED933D-9713-4615-A2EC-4B2AE2CBB963}"/>
            </a:ext>
          </a:extLst>
        </xdr:cNvPr>
        <xdr:cNvSpPr txBox="1">
          <a:spLocks noChangeArrowheads="1"/>
        </xdr:cNvSpPr>
      </xdr:nvSpPr>
      <xdr:spPr bwMode="auto">
        <a:xfrm>
          <a:off x="16744950" y="724852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6200" cy="215900"/>
    <xdr:sp macro="" textlink="">
      <xdr:nvSpPr>
        <xdr:cNvPr id="8460" name="Text Box 6">
          <a:extLst>
            <a:ext uri="{FF2B5EF4-FFF2-40B4-BE49-F238E27FC236}">
              <a16:creationId xmlns:a16="http://schemas.microsoft.com/office/drawing/2014/main" id="{6A1E0879-446B-48BF-A74D-F1B724E42E20}"/>
            </a:ext>
          </a:extLst>
        </xdr:cNvPr>
        <xdr:cNvSpPr txBox="1">
          <a:spLocks noChangeArrowheads="1"/>
        </xdr:cNvSpPr>
      </xdr:nvSpPr>
      <xdr:spPr bwMode="auto">
        <a:xfrm>
          <a:off x="74866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461" name="Text Box 5">
          <a:extLst>
            <a:ext uri="{FF2B5EF4-FFF2-40B4-BE49-F238E27FC236}">
              <a16:creationId xmlns:a16="http://schemas.microsoft.com/office/drawing/2014/main" id="{91CCC148-9E29-436F-97F5-58F6ABF61B5D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462" name="Text Box 6">
          <a:extLst>
            <a:ext uri="{FF2B5EF4-FFF2-40B4-BE49-F238E27FC236}">
              <a16:creationId xmlns:a16="http://schemas.microsoft.com/office/drawing/2014/main" id="{664AEDA3-F1C8-4E6E-BE92-18BEE1A80D2A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33</xdr:row>
      <xdr:rowOff>266700</xdr:rowOff>
    </xdr:from>
    <xdr:ext cx="76200" cy="0"/>
    <xdr:sp macro="" textlink="">
      <xdr:nvSpPr>
        <xdr:cNvPr id="8463" name="Text Box 6">
          <a:extLst>
            <a:ext uri="{FF2B5EF4-FFF2-40B4-BE49-F238E27FC236}">
              <a16:creationId xmlns:a16="http://schemas.microsoft.com/office/drawing/2014/main" id="{F8EFDD98-CDDD-4274-BDEC-70B306E05F22}"/>
            </a:ext>
          </a:extLst>
        </xdr:cNvPr>
        <xdr:cNvSpPr txBox="1">
          <a:spLocks noChangeArrowheads="1"/>
        </xdr:cNvSpPr>
      </xdr:nvSpPr>
      <xdr:spPr bwMode="auto">
        <a:xfrm>
          <a:off x="13658850" y="82200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464" name="Text Box 6">
          <a:extLst>
            <a:ext uri="{FF2B5EF4-FFF2-40B4-BE49-F238E27FC236}">
              <a16:creationId xmlns:a16="http://schemas.microsoft.com/office/drawing/2014/main" id="{50ACF8C7-82C9-479A-A4A7-9FB9109ABB71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465" name="Text Box 6">
          <a:extLst>
            <a:ext uri="{FF2B5EF4-FFF2-40B4-BE49-F238E27FC236}">
              <a16:creationId xmlns:a16="http://schemas.microsoft.com/office/drawing/2014/main" id="{C1E24EA7-20E4-45F9-BC23-F5E5A20A3DDE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466" name="Text Box 6">
          <a:extLst>
            <a:ext uri="{FF2B5EF4-FFF2-40B4-BE49-F238E27FC236}">
              <a16:creationId xmlns:a16="http://schemas.microsoft.com/office/drawing/2014/main" id="{92D7A01A-0475-48A6-A6AE-A0D59E335E97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8467" name="Text Box 6">
          <a:extLst>
            <a:ext uri="{FF2B5EF4-FFF2-40B4-BE49-F238E27FC236}">
              <a16:creationId xmlns:a16="http://schemas.microsoft.com/office/drawing/2014/main" id="{5DC05D3F-3A55-4D2A-9C1F-E3984D2B7916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468" name="Text Box 5">
          <a:extLst>
            <a:ext uri="{FF2B5EF4-FFF2-40B4-BE49-F238E27FC236}">
              <a16:creationId xmlns:a16="http://schemas.microsoft.com/office/drawing/2014/main" id="{C38024BE-1F19-4952-9E28-80B9DC856179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190500"/>
    <xdr:sp macro="" textlink="">
      <xdr:nvSpPr>
        <xdr:cNvPr id="8469" name="Text Box 6">
          <a:extLst>
            <a:ext uri="{FF2B5EF4-FFF2-40B4-BE49-F238E27FC236}">
              <a16:creationId xmlns:a16="http://schemas.microsoft.com/office/drawing/2014/main" id="{6883918F-E763-4945-AAD8-747EEEEFAD56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8470" name="Text Box 6">
          <a:extLst>
            <a:ext uri="{FF2B5EF4-FFF2-40B4-BE49-F238E27FC236}">
              <a16:creationId xmlns:a16="http://schemas.microsoft.com/office/drawing/2014/main" id="{9993A250-8297-409A-BCD9-033B33B92778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471" name="Text Box 6">
          <a:extLst>
            <a:ext uri="{FF2B5EF4-FFF2-40B4-BE49-F238E27FC236}">
              <a16:creationId xmlns:a16="http://schemas.microsoft.com/office/drawing/2014/main" id="{14C2D6B0-397D-4327-B317-025B74BDF5B6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472" name="Text Box 6">
          <a:extLst>
            <a:ext uri="{FF2B5EF4-FFF2-40B4-BE49-F238E27FC236}">
              <a16:creationId xmlns:a16="http://schemas.microsoft.com/office/drawing/2014/main" id="{96E4805D-D52F-4E15-A279-FB3A49220FEE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473" name="Text Box 6">
          <a:extLst>
            <a:ext uri="{FF2B5EF4-FFF2-40B4-BE49-F238E27FC236}">
              <a16:creationId xmlns:a16="http://schemas.microsoft.com/office/drawing/2014/main" id="{627930C4-F530-4BFE-B9EF-2644B16A267B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8474" name="Text Box 6">
          <a:extLst>
            <a:ext uri="{FF2B5EF4-FFF2-40B4-BE49-F238E27FC236}">
              <a16:creationId xmlns:a16="http://schemas.microsoft.com/office/drawing/2014/main" id="{86423099-0D95-4A65-B064-1A17F5FCAF68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475" name="Text Box 6">
          <a:extLst>
            <a:ext uri="{FF2B5EF4-FFF2-40B4-BE49-F238E27FC236}">
              <a16:creationId xmlns:a16="http://schemas.microsoft.com/office/drawing/2014/main" id="{A5774615-2290-4DE0-9504-C40631ECE54F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476" name="Text Box 6">
          <a:extLst>
            <a:ext uri="{FF2B5EF4-FFF2-40B4-BE49-F238E27FC236}">
              <a16:creationId xmlns:a16="http://schemas.microsoft.com/office/drawing/2014/main" id="{8AB5D134-35D1-4B2A-ACAF-3AFDAAFA57A4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190500"/>
    <xdr:sp macro="" textlink="">
      <xdr:nvSpPr>
        <xdr:cNvPr id="8477" name="Text Box 6">
          <a:extLst>
            <a:ext uri="{FF2B5EF4-FFF2-40B4-BE49-F238E27FC236}">
              <a16:creationId xmlns:a16="http://schemas.microsoft.com/office/drawing/2014/main" id="{4B8265FF-0B75-454E-BE07-C9BF98FCCF67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8478" name="Text Box 6">
          <a:extLst>
            <a:ext uri="{FF2B5EF4-FFF2-40B4-BE49-F238E27FC236}">
              <a16:creationId xmlns:a16="http://schemas.microsoft.com/office/drawing/2014/main" id="{957FF8DD-E934-494B-9AF6-CC90A21D2592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479" name="Text Box 6">
          <a:extLst>
            <a:ext uri="{FF2B5EF4-FFF2-40B4-BE49-F238E27FC236}">
              <a16:creationId xmlns:a16="http://schemas.microsoft.com/office/drawing/2014/main" id="{242CFCE8-BBD2-4475-999E-CA566D4C336D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8480" name="Text Box 6">
          <a:extLst>
            <a:ext uri="{FF2B5EF4-FFF2-40B4-BE49-F238E27FC236}">
              <a16:creationId xmlns:a16="http://schemas.microsoft.com/office/drawing/2014/main" id="{024780CA-A98F-4B3F-9818-128DF69E0EA5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481" name="Text Box 6">
          <a:extLst>
            <a:ext uri="{FF2B5EF4-FFF2-40B4-BE49-F238E27FC236}">
              <a16:creationId xmlns:a16="http://schemas.microsoft.com/office/drawing/2014/main" id="{27ABEF80-74BA-47E2-9E90-3B7982F1673A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482" name="Text Box 5">
          <a:extLst>
            <a:ext uri="{FF2B5EF4-FFF2-40B4-BE49-F238E27FC236}">
              <a16:creationId xmlns:a16="http://schemas.microsoft.com/office/drawing/2014/main" id="{B4A24708-B470-47F5-B356-003DFD9DC14A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483" name="Text Box 6">
          <a:extLst>
            <a:ext uri="{FF2B5EF4-FFF2-40B4-BE49-F238E27FC236}">
              <a16:creationId xmlns:a16="http://schemas.microsoft.com/office/drawing/2014/main" id="{CF7599C6-6F9A-46A6-8A26-A72D149B3F9D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8484" name="Text Box 6">
          <a:extLst>
            <a:ext uri="{FF2B5EF4-FFF2-40B4-BE49-F238E27FC236}">
              <a16:creationId xmlns:a16="http://schemas.microsoft.com/office/drawing/2014/main" id="{2C6068EA-CE4B-4DD2-9541-304A968EF611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8485" name="Text Box 6">
          <a:extLst>
            <a:ext uri="{FF2B5EF4-FFF2-40B4-BE49-F238E27FC236}">
              <a16:creationId xmlns:a16="http://schemas.microsoft.com/office/drawing/2014/main" id="{C3C66D76-4104-4322-8874-673654A67A77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486" name="Text Box 5">
          <a:extLst>
            <a:ext uri="{FF2B5EF4-FFF2-40B4-BE49-F238E27FC236}">
              <a16:creationId xmlns:a16="http://schemas.microsoft.com/office/drawing/2014/main" id="{DB5BCD97-8656-4EBE-AE96-A54D03DA42CF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487" name="Text Box 6">
          <a:extLst>
            <a:ext uri="{FF2B5EF4-FFF2-40B4-BE49-F238E27FC236}">
              <a16:creationId xmlns:a16="http://schemas.microsoft.com/office/drawing/2014/main" id="{248FC092-47D5-41E7-A1BC-A2C9FBF6AB5D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488" name="Text Box 6">
          <a:extLst>
            <a:ext uri="{FF2B5EF4-FFF2-40B4-BE49-F238E27FC236}">
              <a16:creationId xmlns:a16="http://schemas.microsoft.com/office/drawing/2014/main" id="{58DD6CEA-CC2A-49E5-AA86-CFE24AF17630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8489" name="Text Box 6">
          <a:extLst>
            <a:ext uri="{FF2B5EF4-FFF2-40B4-BE49-F238E27FC236}">
              <a16:creationId xmlns:a16="http://schemas.microsoft.com/office/drawing/2014/main" id="{4DE86EE9-7303-48D3-AB60-BB53E26531FA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8490" name="Text Box 6">
          <a:extLst>
            <a:ext uri="{FF2B5EF4-FFF2-40B4-BE49-F238E27FC236}">
              <a16:creationId xmlns:a16="http://schemas.microsoft.com/office/drawing/2014/main" id="{60AD2A5E-AB15-44F8-B884-B4B939BBBA1C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8491" name="Text Box 6">
          <a:extLst>
            <a:ext uri="{FF2B5EF4-FFF2-40B4-BE49-F238E27FC236}">
              <a16:creationId xmlns:a16="http://schemas.microsoft.com/office/drawing/2014/main" id="{E47A8276-3765-4F57-AA14-8A7AE643BEC8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492" name="Text Box 6">
          <a:extLst>
            <a:ext uri="{FF2B5EF4-FFF2-40B4-BE49-F238E27FC236}">
              <a16:creationId xmlns:a16="http://schemas.microsoft.com/office/drawing/2014/main" id="{53043A98-97E5-4F0C-843D-9D97370F9CFC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8493" name="Text Box 6">
          <a:extLst>
            <a:ext uri="{FF2B5EF4-FFF2-40B4-BE49-F238E27FC236}">
              <a16:creationId xmlns:a16="http://schemas.microsoft.com/office/drawing/2014/main" id="{7EE9F893-CD35-4703-894D-1D42626FDED4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494" name="Text Box 6">
          <a:extLst>
            <a:ext uri="{FF2B5EF4-FFF2-40B4-BE49-F238E27FC236}">
              <a16:creationId xmlns:a16="http://schemas.microsoft.com/office/drawing/2014/main" id="{5E697832-461E-4506-81F8-6DB1E72F650F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495" name="Text Box 5">
          <a:extLst>
            <a:ext uri="{FF2B5EF4-FFF2-40B4-BE49-F238E27FC236}">
              <a16:creationId xmlns:a16="http://schemas.microsoft.com/office/drawing/2014/main" id="{43630FA3-EE5D-4923-B3EA-3B1CE1B54E37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496" name="Text Box 6">
          <a:extLst>
            <a:ext uri="{FF2B5EF4-FFF2-40B4-BE49-F238E27FC236}">
              <a16:creationId xmlns:a16="http://schemas.microsoft.com/office/drawing/2014/main" id="{1DDAF6B4-D9B7-4E47-A37E-5829ECD8B742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497" name="Text Box 6">
          <a:extLst>
            <a:ext uri="{FF2B5EF4-FFF2-40B4-BE49-F238E27FC236}">
              <a16:creationId xmlns:a16="http://schemas.microsoft.com/office/drawing/2014/main" id="{F1747C2F-B118-43E6-B8D0-BEE828D9FCE8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8498" name="Text Box 6">
          <a:extLst>
            <a:ext uri="{FF2B5EF4-FFF2-40B4-BE49-F238E27FC236}">
              <a16:creationId xmlns:a16="http://schemas.microsoft.com/office/drawing/2014/main" id="{19034CE0-C1BF-468E-930F-4E6625442E95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499" name="Text Box 6">
          <a:extLst>
            <a:ext uri="{FF2B5EF4-FFF2-40B4-BE49-F238E27FC236}">
              <a16:creationId xmlns:a16="http://schemas.microsoft.com/office/drawing/2014/main" id="{47DB7575-729A-43CC-8CFF-0FA3602785BA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500" name="Text Box 6">
          <a:extLst>
            <a:ext uri="{FF2B5EF4-FFF2-40B4-BE49-F238E27FC236}">
              <a16:creationId xmlns:a16="http://schemas.microsoft.com/office/drawing/2014/main" id="{C0C5A5CB-FE56-454E-AC05-080E4750DF31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501" name="Text Box 5">
          <a:extLst>
            <a:ext uri="{FF2B5EF4-FFF2-40B4-BE49-F238E27FC236}">
              <a16:creationId xmlns:a16="http://schemas.microsoft.com/office/drawing/2014/main" id="{E92BD342-7258-4458-8DC0-194C04E0129D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502" name="Text Box 6">
          <a:extLst>
            <a:ext uri="{FF2B5EF4-FFF2-40B4-BE49-F238E27FC236}">
              <a16:creationId xmlns:a16="http://schemas.microsoft.com/office/drawing/2014/main" id="{2757AA26-C4DD-40D1-8C0A-E5E5BE8F327A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503" name="Text Box 5">
          <a:extLst>
            <a:ext uri="{FF2B5EF4-FFF2-40B4-BE49-F238E27FC236}">
              <a16:creationId xmlns:a16="http://schemas.microsoft.com/office/drawing/2014/main" id="{E81D204D-039A-461A-8C61-4AE217FD68AD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504" name="Text Box 6">
          <a:extLst>
            <a:ext uri="{FF2B5EF4-FFF2-40B4-BE49-F238E27FC236}">
              <a16:creationId xmlns:a16="http://schemas.microsoft.com/office/drawing/2014/main" id="{59755FE9-C9DD-4BF9-9C0B-D4B85EBDB0E7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8505" name="Text Box 6">
          <a:extLst>
            <a:ext uri="{FF2B5EF4-FFF2-40B4-BE49-F238E27FC236}">
              <a16:creationId xmlns:a16="http://schemas.microsoft.com/office/drawing/2014/main" id="{E9ED438F-A944-49B7-BEEA-C69CDF30B55E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8506" name="Text Box 6">
          <a:extLst>
            <a:ext uri="{FF2B5EF4-FFF2-40B4-BE49-F238E27FC236}">
              <a16:creationId xmlns:a16="http://schemas.microsoft.com/office/drawing/2014/main" id="{06063FA8-DC52-4575-8381-341D34497BC2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190500"/>
    <xdr:sp macro="" textlink="">
      <xdr:nvSpPr>
        <xdr:cNvPr id="8507" name="Text Box 6">
          <a:extLst>
            <a:ext uri="{FF2B5EF4-FFF2-40B4-BE49-F238E27FC236}">
              <a16:creationId xmlns:a16="http://schemas.microsoft.com/office/drawing/2014/main" id="{342457AD-0FCC-44CE-A269-156589CB3313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190500"/>
    <xdr:sp macro="" textlink="">
      <xdr:nvSpPr>
        <xdr:cNvPr id="8508" name="Text Box 6">
          <a:extLst>
            <a:ext uri="{FF2B5EF4-FFF2-40B4-BE49-F238E27FC236}">
              <a16:creationId xmlns:a16="http://schemas.microsoft.com/office/drawing/2014/main" id="{21E5855F-1D2A-438C-805B-B01B74265AC5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8509" name="Text Box 6">
          <a:extLst>
            <a:ext uri="{FF2B5EF4-FFF2-40B4-BE49-F238E27FC236}">
              <a16:creationId xmlns:a16="http://schemas.microsoft.com/office/drawing/2014/main" id="{0665C44B-2105-4225-B950-6268D920EAB4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8510" name="Text Box 6">
          <a:extLst>
            <a:ext uri="{FF2B5EF4-FFF2-40B4-BE49-F238E27FC236}">
              <a16:creationId xmlns:a16="http://schemas.microsoft.com/office/drawing/2014/main" id="{9AD433BB-767C-450D-8FBF-4CE8D6C0B850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8511" name="Text Box 6">
          <a:extLst>
            <a:ext uri="{FF2B5EF4-FFF2-40B4-BE49-F238E27FC236}">
              <a16:creationId xmlns:a16="http://schemas.microsoft.com/office/drawing/2014/main" id="{BE38DD42-46B3-44B0-8263-D369345B90EF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8512" name="Text Box 6">
          <a:extLst>
            <a:ext uri="{FF2B5EF4-FFF2-40B4-BE49-F238E27FC236}">
              <a16:creationId xmlns:a16="http://schemas.microsoft.com/office/drawing/2014/main" id="{0D060F0D-FDA5-41AA-A181-0C1F6571C4FA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8513" name="Text Box 6">
          <a:extLst>
            <a:ext uri="{FF2B5EF4-FFF2-40B4-BE49-F238E27FC236}">
              <a16:creationId xmlns:a16="http://schemas.microsoft.com/office/drawing/2014/main" id="{7358BE32-EB7C-439F-BBE5-F8563A32F524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8514" name="Text Box 6">
          <a:extLst>
            <a:ext uri="{FF2B5EF4-FFF2-40B4-BE49-F238E27FC236}">
              <a16:creationId xmlns:a16="http://schemas.microsoft.com/office/drawing/2014/main" id="{2E80687C-1CC8-4B68-87D3-54778EFA8EC7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8515" name="Text Box 6">
          <a:extLst>
            <a:ext uri="{FF2B5EF4-FFF2-40B4-BE49-F238E27FC236}">
              <a16:creationId xmlns:a16="http://schemas.microsoft.com/office/drawing/2014/main" id="{E5041088-00FE-4EF4-9F92-5475CB5A294B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8516" name="Text Box 6">
          <a:extLst>
            <a:ext uri="{FF2B5EF4-FFF2-40B4-BE49-F238E27FC236}">
              <a16:creationId xmlns:a16="http://schemas.microsoft.com/office/drawing/2014/main" id="{D88CAEEF-2664-4058-8FEF-03ECDA1E22AB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517" name="Text Box 5">
          <a:extLst>
            <a:ext uri="{FF2B5EF4-FFF2-40B4-BE49-F238E27FC236}">
              <a16:creationId xmlns:a16="http://schemas.microsoft.com/office/drawing/2014/main" id="{B5853610-7F93-41A9-AA69-2681C28F8D14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8518" name="Text Box 6">
          <a:extLst>
            <a:ext uri="{FF2B5EF4-FFF2-40B4-BE49-F238E27FC236}">
              <a16:creationId xmlns:a16="http://schemas.microsoft.com/office/drawing/2014/main" id="{3622BB0F-B743-421C-A36E-2697B4008D29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519" name="Text Box 6">
          <a:extLst>
            <a:ext uri="{FF2B5EF4-FFF2-40B4-BE49-F238E27FC236}">
              <a16:creationId xmlns:a16="http://schemas.microsoft.com/office/drawing/2014/main" id="{6F92B984-329B-4F91-8EDD-571262314951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520" name="Text Box 6">
          <a:extLst>
            <a:ext uri="{FF2B5EF4-FFF2-40B4-BE49-F238E27FC236}">
              <a16:creationId xmlns:a16="http://schemas.microsoft.com/office/drawing/2014/main" id="{86B2FBC0-0C2A-4531-BB14-080C9513AA45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521" name="Text Box 5">
          <a:extLst>
            <a:ext uri="{FF2B5EF4-FFF2-40B4-BE49-F238E27FC236}">
              <a16:creationId xmlns:a16="http://schemas.microsoft.com/office/drawing/2014/main" id="{46D748EA-5FC9-4B1F-8D0A-9E204D9CDAFA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522" name="Text Box 6">
          <a:extLst>
            <a:ext uri="{FF2B5EF4-FFF2-40B4-BE49-F238E27FC236}">
              <a16:creationId xmlns:a16="http://schemas.microsoft.com/office/drawing/2014/main" id="{ABEB786C-0A16-4534-9EB5-2C56A4008D7D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523" name="Text Box 5">
          <a:extLst>
            <a:ext uri="{FF2B5EF4-FFF2-40B4-BE49-F238E27FC236}">
              <a16:creationId xmlns:a16="http://schemas.microsoft.com/office/drawing/2014/main" id="{F073134D-38DD-46A4-94EC-1DA8C8D9492F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524" name="Text Box 6">
          <a:extLst>
            <a:ext uri="{FF2B5EF4-FFF2-40B4-BE49-F238E27FC236}">
              <a16:creationId xmlns:a16="http://schemas.microsoft.com/office/drawing/2014/main" id="{45AC7C03-4078-4862-8BF7-261FA3B83FE9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525" name="Text Box 5">
          <a:extLst>
            <a:ext uri="{FF2B5EF4-FFF2-40B4-BE49-F238E27FC236}">
              <a16:creationId xmlns:a16="http://schemas.microsoft.com/office/drawing/2014/main" id="{677D0E32-0681-4CF6-9FC4-F80E38708FF6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526" name="Text Box 5">
          <a:extLst>
            <a:ext uri="{FF2B5EF4-FFF2-40B4-BE49-F238E27FC236}">
              <a16:creationId xmlns:a16="http://schemas.microsoft.com/office/drawing/2014/main" id="{C8863F37-AC1E-46D6-A128-E26174EB5FE4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8527" name="Text Box 6">
          <a:extLst>
            <a:ext uri="{FF2B5EF4-FFF2-40B4-BE49-F238E27FC236}">
              <a16:creationId xmlns:a16="http://schemas.microsoft.com/office/drawing/2014/main" id="{D724FFB7-A8A9-4A6E-AD0E-C4CD42BC289C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528" name="Text Box 6">
          <a:extLst>
            <a:ext uri="{FF2B5EF4-FFF2-40B4-BE49-F238E27FC236}">
              <a16:creationId xmlns:a16="http://schemas.microsoft.com/office/drawing/2014/main" id="{74251EC7-7ED6-46DF-9680-BB1854C26882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529" name="Text Box 5">
          <a:extLst>
            <a:ext uri="{FF2B5EF4-FFF2-40B4-BE49-F238E27FC236}">
              <a16:creationId xmlns:a16="http://schemas.microsoft.com/office/drawing/2014/main" id="{264DE440-BDE7-4E3E-8D3A-D272E43593EC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530" name="Text Box 6">
          <a:extLst>
            <a:ext uri="{FF2B5EF4-FFF2-40B4-BE49-F238E27FC236}">
              <a16:creationId xmlns:a16="http://schemas.microsoft.com/office/drawing/2014/main" id="{16A3B498-630C-49E7-97AA-7DE092A977D7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8531" name="Text Box 6">
          <a:extLst>
            <a:ext uri="{FF2B5EF4-FFF2-40B4-BE49-F238E27FC236}">
              <a16:creationId xmlns:a16="http://schemas.microsoft.com/office/drawing/2014/main" id="{1638BBB3-78D7-4858-B523-534861988499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8532" name="Text Box 6">
          <a:extLst>
            <a:ext uri="{FF2B5EF4-FFF2-40B4-BE49-F238E27FC236}">
              <a16:creationId xmlns:a16="http://schemas.microsoft.com/office/drawing/2014/main" id="{EEA489B1-94F8-4115-834E-CE8EA97E0A7A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533" name="Text Box 5">
          <a:extLst>
            <a:ext uri="{FF2B5EF4-FFF2-40B4-BE49-F238E27FC236}">
              <a16:creationId xmlns:a16="http://schemas.microsoft.com/office/drawing/2014/main" id="{052D52C1-59FB-48AD-841F-11D97E28874A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534" name="Text Box 6">
          <a:extLst>
            <a:ext uri="{FF2B5EF4-FFF2-40B4-BE49-F238E27FC236}">
              <a16:creationId xmlns:a16="http://schemas.microsoft.com/office/drawing/2014/main" id="{A67C333B-596B-4DA2-B2ED-3EAD16141D46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8535" name="Text Box 6">
          <a:extLst>
            <a:ext uri="{FF2B5EF4-FFF2-40B4-BE49-F238E27FC236}">
              <a16:creationId xmlns:a16="http://schemas.microsoft.com/office/drawing/2014/main" id="{647BDC72-CAA8-4EB4-96BD-D353B64DE345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536" name="Text Box 5">
          <a:extLst>
            <a:ext uri="{FF2B5EF4-FFF2-40B4-BE49-F238E27FC236}">
              <a16:creationId xmlns:a16="http://schemas.microsoft.com/office/drawing/2014/main" id="{416A48B6-E9EC-4123-B335-200F71925C5F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8537" name="Text Box 6">
          <a:extLst>
            <a:ext uri="{FF2B5EF4-FFF2-40B4-BE49-F238E27FC236}">
              <a16:creationId xmlns:a16="http://schemas.microsoft.com/office/drawing/2014/main" id="{F6A4BD6A-8CB9-4CC7-B91C-AE7AB4E74DD3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8538" name="Text Box 6">
          <a:extLst>
            <a:ext uri="{FF2B5EF4-FFF2-40B4-BE49-F238E27FC236}">
              <a16:creationId xmlns:a16="http://schemas.microsoft.com/office/drawing/2014/main" id="{7337D2BA-75C2-4CDD-A94B-7CD669C2AF3F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539" name="Text Box 6">
          <a:extLst>
            <a:ext uri="{FF2B5EF4-FFF2-40B4-BE49-F238E27FC236}">
              <a16:creationId xmlns:a16="http://schemas.microsoft.com/office/drawing/2014/main" id="{47D9EDF0-7493-4DDF-B899-F890C1337FB0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8540" name="Text Box 6">
          <a:extLst>
            <a:ext uri="{FF2B5EF4-FFF2-40B4-BE49-F238E27FC236}">
              <a16:creationId xmlns:a16="http://schemas.microsoft.com/office/drawing/2014/main" id="{9D98EEFE-4985-4BF1-B675-9A0CEB46D917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541" name="Text Box 6">
          <a:extLst>
            <a:ext uri="{FF2B5EF4-FFF2-40B4-BE49-F238E27FC236}">
              <a16:creationId xmlns:a16="http://schemas.microsoft.com/office/drawing/2014/main" id="{C898B7A6-2493-4893-88D6-CD811CEFA859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542" name="Text Box 5">
          <a:extLst>
            <a:ext uri="{FF2B5EF4-FFF2-40B4-BE49-F238E27FC236}">
              <a16:creationId xmlns:a16="http://schemas.microsoft.com/office/drawing/2014/main" id="{76464572-E15D-4DBF-8830-00D0CD6360BD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543" name="Text Box 6">
          <a:extLst>
            <a:ext uri="{FF2B5EF4-FFF2-40B4-BE49-F238E27FC236}">
              <a16:creationId xmlns:a16="http://schemas.microsoft.com/office/drawing/2014/main" id="{E91E282E-988B-4198-8FF3-2D87548F5E27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544" name="Text Box 5">
          <a:extLst>
            <a:ext uri="{FF2B5EF4-FFF2-40B4-BE49-F238E27FC236}">
              <a16:creationId xmlns:a16="http://schemas.microsoft.com/office/drawing/2014/main" id="{6D29A5B2-F70D-48B1-B96A-9EA08C3A3220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545" name="Text Box 6">
          <a:extLst>
            <a:ext uri="{FF2B5EF4-FFF2-40B4-BE49-F238E27FC236}">
              <a16:creationId xmlns:a16="http://schemas.microsoft.com/office/drawing/2014/main" id="{CBAE8839-8CFE-4992-A7E0-FB8D23D50992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546" name="Text Box 6">
          <a:extLst>
            <a:ext uri="{FF2B5EF4-FFF2-40B4-BE49-F238E27FC236}">
              <a16:creationId xmlns:a16="http://schemas.microsoft.com/office/drawing/2014/main" id="{18F0FF1F-E373-44DA-B37D-82C47F9B4399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8547" name="Text Box 6">
          <a:extLst>
            <a:ext uri="{FF2B5EF4-FFF2-40B4-BE49-F238E27FC236}">
              <a16:creationId xmlns:a16="http://schemas.microsoft.com/office/drawing/2014/main" id="{03ED3413-1A12-4A04-B6A2-0CAC0F4EE757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548" name="Text Box 6">
          <a:extLst>
            <a:ext uri="{FF2B5EF4-FFF2-40B4-BE49-F238E27FC236}">
              <a16:creationId xmlns:a16="http://schemas.microsoft.com/office/drawing/2014/main" id="{75171D7B-999F-4D19-9200-07CD0BB9EBF2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549" name="Text Box 6">
          <a:extLst>
            <a:ext uri="{FF2B5EF4-FFF2-40B4-BE49-F238E27FC236}">
              <a16:creationId xmlns:a16="http://schemas.microsoft.com/office/drawing/2014/main" id="{18B39E6A-DBEE-4B4A-AECD-7DE42FA6B2E7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550" name="Text Box 6">
          <a:extLst>
            <a:ext uri="{FF2B5EF4-FFF2-40B4-BE49-F238E27FC236}">
              <a16:creationId xmlns:a16="http://schemas.microsoft.com/office/drawing/2014/main" id="{995B32DA-F822-4A75-A47A-09CB78729D40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8551" name="Text Box 6">
          <a:extLst>
            <a:ext uri="{FF2B5EF4-FFF2-40B4-BE49-F238E27FC236}">
              <a16:creationId xmlns:a16="http://schemas.microsoft.com/office/drawing/2014/main" id="{E21ECC22-244F-4AC3-9AE8-91CF9993D5D0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8552" name="Text Box 6">
          <a:extLst>
            <a:ext uri="{FF2B5EF4-FFF2-40B4-BE49-F238E27FC236}">
              <a16:creationId xmlns:a16="http://schemas.microsoft.com/office/drawing/2014/main" id="{9E58926C-1563-4680-BA3A-7206F0C467DA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8553" name="Text Box 6">
          <a:extLst>
            <a:ext uri="{FF2B5EF4-FFF2-40B4-BE49-F238E27FC236}">
              <a16:creationId xmlns:a16="http://schemas.microsoft.com/office/drawing/2014/main" id="{8E4DA022-C525-49BF-BA1D-16B592311C48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8554" name="Text Box 6">
          <a:extLst>
            <a:ext uri="{FF2B5EF4-FFF2-40B4-BE49-F238E27FC236}">
              <a16:creationId xmlns:a16="http://schemas.microsoft.com/office/drawing/2014/main" id="{F250AD31-F4BE-40D6-8889-BBF36284647C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555" name="Text Box 5">
          <a:extLst>
            <a:ext uri="{FF2B5EF4-FFF2-40B4-BE49-F238E27FC236}">
              <a16:creationId xmlns:a16="http://schemas.microsoft.com/office/drawing/2014/main" id="{6334F233-EC95-4836-B08C-2B99C1C69D31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556" name="Text Box 6">
          <a:extLst>
            <a:ext uri="{FF2B5EF4-FFF2-40B4-BE49-F238E27FC236}">
              <a16:creationId xmlns:a16="http://schemas.microsoft.com/office/drawing/2014/main" id="{93CE4F84-5C54-4145-9EE8-4499336C0D55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557" name="Text Box 5">
          <a:extLst>
            <a:ext uri="{FF2B5EF4-FFF2-40B4-BE49-F238E27FC236}">
              <a16:creationId xmlns:a16="http://schemas.microsoft.com/office/drawing/2014/main" id="{B90CF719-B82D-41C7-9700-56B7FC75ED26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558" name="Text Box 6">
          <a:extLst>
            <a:ext uri="{FF2B5EF4-FFF2-40B4-BE49-F238E27FC236}">
              <a16:creationId xmlns:a16="http://schemas.microsoft.com/office/drawing/2014/main" id="{AD1E27A4-B705-47B1-BC64-E66EE60B1040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559" name="Text Box 6">
          <a:extLst>
            <a:ext uri="{FF2B5EF4-FFF2-40B4-BE49-F238E27FC236}">
              <a16:creationId xmlns:a16="http://schemas.microsoft.com/office/drawing/2014/main" id="{6A08A33B-5ED1-46F5-BAEF-16A5F139A2C2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8560" name="Text Box 6">
          <a:extLst>
            <a:ext uri="{FF2B5EF4-FFF2-40B4-BE49-F238E27FC236}">
              <a16:creationId xmlns:a16="http://schemas.microsoft.com/office/drawing/2014/main" id="{F07F379B-7974-4A70-BC13-3C618B3EA64D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561" name="Text Box 6">
          <a:extLst>
            <a:ext uri="{FF2B5EF4-FFF2-40B4-BE49-F238E27FC236}">
              <a16:creationId xmlns:a16="http://schemas.microsoft.com/office/drawing/2014/main" id="{3BC9BAF3-7BD0-4A90-8539-92CF757677D3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562" name="Text Box 6">
          <a:extLst>
            <a:ext uri="{FF2B5EF4-FFF2-40B4-BE49-F238E27FC236}">
              <a16:creationId xmlns:a16="http://schemas.microsoft.com/office/drawing/2014/main" id="{6A751806-E305-4E7F-9DB8-B6CC016F558F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563" name="Text Box 5">
          <a:extLst>
            <a:ext uri="{FF2B5EF4-FFF2-40B4-BE49-F238E27FC236}">
              <a16:creationId xmlns:a16="http://schemas.microsoft.com/office/drawing/2014/main" id="{EEAD4997-2BCA-4CED-9951-7A3A2361F357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564" name="Text Box 6">
          <a:extLst>
            <a:ext uri="{FF2B5EF4-FFF2-40B4-BE49-F238E27FC236}">
              <a16:creationId xmlns:a16="http://schemas.microsoft.com/office/drawing/2014/main" id="{86BD740E-0445-43B6-94DD-12B86D74F4B9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8565" name="Text Box 6">
          <a:extLst>
            <a:ext uri="{FF2B5EF4-FFF2-40B4-BE49-F238E27FC236}">
              <a16:creationId xmlns:a16="http://schemas.microsoft.com/office/drawing/2014/main" id="{071779D1-F0B8-4776-BE58-FA4951D3805F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8566" name="Text Box 6">
          <a:extLst>
            <a:ext uri="{FF2B5EF4-FFF2-40B4-BE49-F238E27FC236}">
              <a16:creationId xmlns:a16="http://schemas.microsoft.com/office/drawing/2014/main" id="{4B92E819-3CA3-4EF8-8E07-81C05AB132DE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567" name="Text Box 6">
          <a:extLst>
            <a:ext uri="{FF2B5EF4-FFF2-40B4-BE49-F238E27FC236}">
              <a16:creationId xmlns:a16="http://schemas.microsoft.com/office/drawing/2014/main" id="{EDA3AB9F-AAE1-4679-8FB9-C6AA4E1C957F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8568" name="Text Box 6">
          <a:extLst>
            <a:ext uri="{FF2B5EF4-FFF2-40B4-BE49-F238E27FC236}">
              <a16:creationId xmlns:a16="http://schemas.microsoft.com/office/drawing/2014/main" id="{189011BC-CB25-426D-9923-B9E76859CCD3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569" name="Text Box 6">
          <a:extLst>
            <a:ext uri="{FF2B5EF4-FFF2-40B4-BE49-F238E27FC236}">
              <a16:creationId xmlns:a16="http://schemas.microsoft.com/office/drawing/2014/main" id="{FBFFCA63-37F1-4026-80F8-535581054B7A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8570" name="Text Box 6">
          <a:extLst>
            <a:ext uri="{FF2B5EF4-FFF2-40B4-BE49-F238E27FC236}">
              <a16:creationId xmlns:a16="http://schemas.microsoft.com/office/drawing/2014/main" id="{F0C30743-3B00-4A57-9FCE-606898FC59B0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571" name="Text Box 5">
          <a:extLst>
            <a:ext uri="{FF2B5EF4-FFF2-40B4-BE49-F238E27FC236}">
              <a16:creationId xmlns:a16="http://schemas.microsoft.com/office/drawing/2014/main" id="{AC4B9308-3F50-493D-A1B1-2A9F1BDBDB28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572" name="Text Box 6">
          <a:extLst>
            <a:ext uri="{FF2B5EF4-FFF2-40B4-BE49-F238E27FC236}">
              <a16:creationId xmlns:a16="http://schemas.microsoft.com/office/drawing/2014/main" id="{2524903E-C5C7-402D-A30F-26FDAF1E2446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8573" name="Text Box 6">
          <a:extLst>
            <a:ext uri="{FF2B5EF4-FFF2-40B4-BE49-F238E27FC236}">
              <a16:creationId xmlns:a16="http://schemas.microsoft.com/office/drawing/2014/main" id="{4AE6AFA4-51F8-4F4B-90F2-C235D589AA7D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574" name="Text Box 6">
          <a:extLst>
            <a:ext uri="{FF2B5EF4-FFF2-40B4-BE49-F238E27FC236}">
              <a16:creationId xmlns:a16="http://schemas.microsoft.com/office/drawing/2014/main" id="{882B5A27-6669-4CE3-86C0-CD5C341B566A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575" name="Text Box 6">
          <a:extLst>
            <a:ext uri="{FF2B5EF4-FFF2-40B4-BE49-F238E27FC236}">
              <a16:creationId xmlns:a16="http://schemas.microsoft.com/office/drawing/2014/main" id="{64AF7EB7-5F59-4B15-878D-1761541AB37C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576" name="Text Box 5">
          <a:extLst>
            <a:ext uri="{FF2B5EF4-FFF2-40B4-BE49-F238E27FC236}">
              <a16:creationId xmlns:a16="http://schemas.microsoft.com/office/drawing/2014/main" id="{7DA43D0C-FE98-4D8A-85EB-0D1FF39E6950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577" name="Text Box 6">
          <a:extLst>
            <a:ext uri="{FF2B5EF4-FFF2-40B4-BE49-F238E27FC236}">
              <a16:creationId xmlns:a16="http://schemas.microsoft.com/office/drawing/2014/main" id="{F460254A-433F-4A9B-90C1-0EF9072EC55E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8578" name="Text Box 6">
          <a:extLst>
            <a:ext uri="{FF2B5EF4-FFF2-40B4-BE49-F238E27FC236}">
              <a16:creationId xmlns:a16="http://schemas.microsoft.com/office/drawing/2014/main" id="{C14A188B-78B8-433C-8C57-52BD59D14AD6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8579" name="Text Box 6">
          <a:extLst>
            <a:ext uri="{FF2B5EF4-FFF2-40B4-BE49-F238E27FC236}">
              <a16:creationId xmlns:a16="http://schemas.microsoft.com/office/drawing/2014/main" id="{2DAEF620-7756-4D9D-9F85-5711AB668F14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580" name="Text Box 5">
          <a:extLst>
            <a:ext uri="{FF2B5EF4-FFF2-40B4-BE49-F238E27FC236}">
              <a16:creationId xmlns:a16="http://schemas.microsoft.com/office/drawing/2014/main" id="{6CB8C6AC-E89E-4C21-A6FB-61C9A3CC03E9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581" name="Text Box 6">
          <a:extLst>
            <a:ext uri="{FF2B5EF4-FFF2-40B4-BE49-F238E27FC236}">
              <a16:creationId xmlns:a16="http://schemas.microsoft.com/office/drawing/2014/main" id="{1899F400-9C2F-42B4-8DEE-CA13B7FDDB3E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8582" name="Text Box 6">
          <a:extLst>
            <a:ext uri="{FF2B5EF4-FFF2-40B4-BE49-F238E27FC236}">
              <a16:creationId xmlns:a16="http://schemas.microsoft.com/office/drawing/2014/main" id="{83506FBD-F2DA-4748-AFE3-D9D7D15A2F0C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583" name="Text Box 5">
          <a:extLst>
            <a:ext uri="{FF2B5EF4-FFF2-40B4-BE49-F238E27FC236}">
              <a16:creationId xmlns:a16="http://schemas.microsoft.com/office/drawing/2014/main" id="{4B168E4A-3EF7-4A26-B211-DDAE89A670FF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8584" name="Text Box 6">
          <a:extLst>
            <a:ext uri="{FF2B5EF4-FFF2-40B4-BE49-F238E27FC236}">
              <a16:creationId xmlns:a16="http://schemas.microsoft.com/office/drawing/2014/main" id="{96B89512-2540-4B6C-8257-9E8B7BDD5C9E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8585" name="Text Box 6">
          <a:extLst>
            <a:ext uri="{FF2B5EF4-FFF2-40B4-BE49-F238E27FC236}">
              <a16:creationId xmlns:a16="http://schemas.microsoft.com/office/drawing/2014/main" id="{B7EBEEE3-C782-4152-B5B8-258CD1D79142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8586" name="Text Box 6">
          <a:extLst>
            <a:ext uri="{FF2B5EF4-FFF2-40B4-BE49-F238E27FC236}">
              <a16:creationId xmlns:a16="http://schemas.microsoft.com/office/drawing/2014/main" id="{B5F4886F-7010-43E5-8BD7-A8EBE604150F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8587" name="Text Box 6">
          <a:extLst>
            <a:ext uri="{FF2B5EF4-FFF2-40B4-BE49-F238E27FC236}">
              <a16:creationId xmlns:a16="http://schemas.microsoft.com/office/drawing/2014/main" id="{862D6465-B6C4-43B8-80A3-FCB05EC80398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588" name="Text Box 6">
          <a:extLst>
            <a:ext uri="{FF2B5EF4-FFF2-40B4-BE49-F238E27FC236}">
              <a16:creationId xmlns:a16="http://schemas.microsoft.com/office/drawing/2014/main" id="{01C4F1B5-1B88-4210-9CA0-6C8F8FBC966C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8589" name="Text Box 6">
          <a:extLst>
            <a:ext uri="{FF2B5EF4-FFF2-40B4-BE49-F238E27FC236}">
              <a16:creationId xmlns:a16="http://schemas.microsoft.com/office/drawing/2014/main" id="{52FBD564-E8BB-4F08-804B-7C7BC32F01BD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8590" name="Text Box 5">
          <a:extLst>
            <a:ext uri="{FF2B5EF4-FFF2-40B4-BE49-F238E27FC236}">
              <a16:creationId xmlns:a16="http://schemas.microsoft.com/office/drawing/2014/main" id="{66C115A9-2BBB-4FE1-BD80-A201123A64D7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8591" name="Text Box 6">
          <a:extLst>
            <a:ext uri="{FF2B5EF4-FFF2-40B4-BE49-F238E27FC236}">
              <a16:creationId xmlns:a16="http://schemas.microsoft.com/office/drawing/2014/main" id="{67A0C0F9-DB89-456F-A0A0-AFEB745D21D6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8592" name="Text Box 6">
          <a:extLst>
            <a:ext uri="{FF2B5EF4-FFF2-40B4-BE49-F238E27FC236}">
              <a16:creationId xmlns:a16="http://schemas.microsoft.com/office/drawing/2014/main" id="{E4542D51-37C9-4E3B-B1A1-E5B7ED11F8BB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8593" name="Text Box 6">
          <a:extLst>
            <a:ext uri="{FF2B5EF4-FFF2-40B4-BE49-F238E27FC236}">
              <a16:creationId xmlns:a16="http://schemas.microsoft.com/office/drawing/2014/main" id="{270B9190-FE55-4BC4-A39A-CEC02A32E558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8594" name="Text Box 6">
          <a:extLst>
            <a:ext uri="{FF2B5EF4-FFF2-40B4-BE49-F238E27FC236}">
              <a16:creationId xmlns:a16="http://schemas.microsoft.com/office/drawing/2014/main" id="{A7B4F349-F175-439F-995C-ACC669C60098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595" name="Text Box 5">
          <a:extLst>
            <a:ext uri="{FF2B5EF4-FFF2-40B4-BE49-F238E27FC236}">
              <a16:creationId xmlns:a16="http://schemas.microsoft.com/office/drawing/2014/main" id="{62DFF87D-DE07-4B92-A023-E6DF7B541958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596" name="Text Box 5">
          <a:extLst>
            <a:ext uri="{FF2B5EF4-FFF2-40B4-BE49-F238E27FC236}">
              <a16:creationId xmlns:a16="http://schemas.microsoft.com/office/drawing/2014/main" id="{00D29E2E-FBAC-48AC-ADFB-7E38610017CD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8597" name="Text Box 6">
          <a:extLst>
            <a:ext uri="{FF2B5EF4-FFF2-40B4-BE49-F238E27FC236}">
              <a16:creationId xmlns:a16="http://schemas.microsoft.com/office/drawing/2014/main" id="{2A086E2B-45C3-4A8E-9B48-FE975F3F549C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598" name="Text Box 6">
          <a:extLst>
            <a:ext uri="{FF2B5EF4-FFF2-40B4-BE49-F238E27FC236}">
              <a16:creationId xmlns:a16="http://schemas.microsoft.com/office/drawing/2014/main" id="{80FA4C71-3C02-4BE0-9B6F-960EF901C4CB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8599" name="Text Box 6">
          <a:extLst>
            <a:ext uri="{FF2B5EF4-FFF2-40B4-BE49-F238E27FC236}">
              <a16:creationId xmlns:a16="http://schemas.microsoft.com/office/drawing/2014/main" id="{FBF016C0-4ABC-4515-95D1-8BC0DB7FF536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600" name="Text Box 6">
          <a:extLst>
            <a:ext uri="{FF2B5EF4-FFF2-40B4-BE49-F238E27FC236}">
              <a16:creationId xmlns:a16="http://schemas.microsoft.com/office/drawing/2014/main" id="{7864E94F-9C62-4046-A288-CD0726ADADA3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601" name="Text Box 5">
          <a:extLst>
            <a:ext uri="{FF2B5EF4-FFF2-40B4-BE49-F238E27FC236}">
              <a16:creationId xmlns:a16="http://schemas.microsoft.com/office/drawing/2014/main" id="{AB328944-7485-4B4A-A28E-E1670007391C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602" name="Text Box 6">
          <a:extLst>
            <a:ext uri="{FF2B5EF4-FFF2-40B4-BE49-F238E27FC236}">
              <a16:creationId xmlns:a16="http://schemas.microsoft.com/office/drawing/2014/main" id="{B17C0767-5A11-4705-8042-3D15CB743D19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8603" name="Text Box 6">
          <a:extLst>
            <a:ext uri="{FF2B5EF4-FFF2-40B4-BE49-F238E27FC236}">
              <a16:creationId xmlns:a16="http://schemas.microsoft.com/office/drawing/2014/main" id="{6EA22FF1-C67E-4D1A-B85F-CD75042522E2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8604" name="Text Box 6">
          <a:extLst>
            <a:ext uri="{FF2B5EF4-FFF2-40B4-BE49-F238E27FC236}">
              <a16:creationId xmlns:a16="http://schemas.microsoft.com/office/drawing/2014/main" id="{3FD4EE5A-D677-427B-9CE8-D213CE0209FC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605" name="Text Box 6">
          <a:extLst>
            <a:ext uri="{FF2B5EF4-FFF2-40B4-BE49-F238E27FC236}">
              <a16:creationId xmlns:a16="http://schemas.microsoft.com/office/drawing/2014/main" id="{B9C00A53-1989-4F21-BC9D-98E3DB192EC7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8606" name="Text Box 6">
          <a:extLst>
            <a:ext uri="{FF2B5EF4-FFF2-40B4-BE49-F238E27FC236}">
              <a16:creationId xmlns:a16="http://schemas.microsoft.com/office/drawing/2014/main" id="{50787361-54C3-4AB1-AE83-62104B450FA8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607" name="Text Box 6">
          <a:extLst>
            <a:ext uri="{FF2B5EF4-FFF2-40B4-BE49-F238E27FC236}">
              <a16:creationId xmlns:a16="http://schemas.microsoft.com/office/drawing/2014/main" id="{0B63EF96-151E-4C49-9EE0-B9D7ED2D183E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608" name="Text Box 5">
          <a:extLst>
            <a:ext uri="{FF2B5EF4-FFF2-40B4-BE49-F238E27FC236}">
              <a16:creationId xmlns:a16="http://schemas.microsoft.com/office/drawing/2014/main" id="{F1B162E8-5A2A-44EC-A95B-B36665EBE1F0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609" name="Text Box 6">
          <a:extLst>
            <a:ext uri="{FF2B5EF4-FFF2-40B4-BE49-F238E27FC236}">
              <a16:creationId xmlns:a16="http://schemas.microsoft.com/office/drawing/2014/main" id="{5DCCF773-15AC-42C6-BAD2-61D8D12F6865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8610" name="Text Box 6">
          <a:extLst>
            <a:ext uri="{FF2B5EF4-FFF2-40B4-BE49-F238E27FC236}">
              <a16:creationId xmlns:a16="http://schemas.microsoft.com/office/drawing/2014/main" id="{C51ACA4D-678B-47FB-84F1-803FD4D4FC34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611" name="Text Box 5">
          <a:extLst>
            <a:ext uri="{FF2B5EF4-FFF2-40B4-BE49-F238E27FC236}">
              <a16:creationId xmlns:a16="http://schemas.microsoft.com/office/drawing/2014/main" id="{67CE1127-0BC1-4473-8E51-064229BB0971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612" name="Text Box 6">
          <a:extLst>
            <a:ext uri="{FF2B5EF4-FFF2-40B4-BE49-F238E27FC236}">
              <a16:creationId xmlns:a16="http://schemas.microsoft.com/office/drawing/2014/main" id="{040C9368-95CB-4849-837C-99A165546349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613" name="Text Box 6">
          <a:extLst>
            <a:ext uri="{FF2B5EF4-FFF2-40B4-BE49-F238E27FC236}">
              <a16:creationId xmlns:a16="http://schemas.microsoft.com/office/drawing/2014/main" id="{E4052CFB-05AC-4031-87B9-E06EFF60DCC9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8614" name="Text Box 6">
          <a:extLst>
            <a:ext uri="{FF2B5EF4-FFF2-40B4-BE49-F238E27FC236}">
              <a16:creationId xmlns:a16="http://schemas.microsoft.com/office/drawing/2014/main" id="{2643B2F2-3CBC-4B93-BADE-EDA1A682621C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615" name="Text Box 6">
          <a:extLst>
            <a:ext uri="{FF2B5EF4-FFF2-40B4-BE49-F238E27FC236}">
              <a16:creationId xmlns:a16="http://schemas.microsoft.com/office/drawing/2014/main" id="{833054B3-9A85-47AF-800D-98DAADB69A25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8616" name="Text Box 6">
          <a:extLst>
            <a:ext uri="{FF2B5EF4-FFF2-40B4-BE49-F238E27FC236}">
              <a16:creationId xmlns:a16="http://schemas.microsoft.com/office/drawing/2014/main" id="{B1797577-A648-4240-A8E7-B8E213920451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617" name="Text Box 6">
          <a:extLst>
            <a:ext uri="{FF2B5EF4-FFF2-40B4-BE49-F238E27FC236}">
              <a16:creationId xmlns:a16="http://schemas.microsoft.com/office/drawing/2014/main" id="{29437A3F-57E0-4EA1-96CE-FA712110282B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618" name="Text Box 5">
          <a:extLst>
            <a:ext uri="{FF2B5EF4-FFF2-40B4-BE49-F238E27FC236}">
              <a16:creationId xmlns:a16="http://schemas.microsoft.com/office/drawing/2014/main" id="{463C4024-5463-4EB1-938F-2FE73CAD5EC7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619" name="Text Box 6">
          <a:extLst>
            <a:ext uri="{FF2B5EF4-FFF2-40B4-BE49-F238E27FC236}">
              <a16:creationId xmlns:a16="http://schemas.microsoft.com/office/drawing/2014/main" id="{C72A6E11-47B7-44EB-A799-19F5EA3480B4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8620" name="Text Box 6">
          <a:extLst>
            <a:ext uri="{FF2B5EF4-FFF2-40B4-BE49-F238E27FC236}">
              <a16:creationId xmlns:a16="http://schemas.microsoft.com/office/drawing/2014/main" id="{81C03749-638B-4411-A1B9-0719330C15C4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8621" name="Text Box 6">
          <a:extLst>
            <a:ext uri="{FF2B5EF4-FFF2-40B4-BE49-F238E27FC236}">
              <a16:creationId xmlns:a16="http://schemas.microsoft.com/office/drawing/2014/main" id="{DCA4C2F2-95E5-42ED-8C20-346C03F86B21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8622" name="Text Box 6">
          <a:extLst>
            <a:ext uri="{FF2B5EF4-FFF2-40B4-BE49-F238E27FC236}">
              <a16:creationId xmlns:a16="http://schemas.microsoft.com/office/drawing/2014/main" id="{F96D6B68-21A8-40D9-832F-705A62C1B264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8623" name="Text Box 6">
          <a:extLst>
            <a:ext uri="{FF2B5EF4-FFF2-40B4-BE49-F238E27FC236}">
              <a16:creationId xmlns:a16="http://schemas.microsoft.com/office/drawing/2014/main" id="{A915570F-BD11-4A31-B514-A23B2EB57D7A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8624" name="Text Box 6">
          <a:extLst>
            <a:ext uri="{FF2B5EF4-FFF2-40B4-BE49-F238E27FC236}">
              <a16:creationId xmlns:a16="http://schemas.microsoft.com/office/drawing/2014/main" id="{556A85B0-8223-4EE6-8B82-C71DB48E7A81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625" name="Text Box 6">
          <a:extLst>
            <a:ext uri="{FF2B5EF4-FFF2-40B4-BE49-F238E27FC236}">
              <a16:creationId xmlns:a16="http://schemas.microsoft.com/office/drawing/2014/main" id="{E1996019-E375-472D-93CB-3743B541704E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8626" name="Text Box 6">
          <a:extLst>
            <a:ext uri="{FF2B5EF4-FFF2-40B4-BE49-F238E27FC236}">
              <a16:creationId xmlns:a16="http://schemas.microsoft.com/office/drawing/2014/main" id="{608D551A-8D14-45BA-8254-34C966CDDEF6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627" name="Text Box 5">
          <a:extLst>
            <a:ext uri="{FF2B5EF4-FFF2-40B4-BE49-F238E27FC236}">
              <a16:creationId xmlns:a16="http://schemas.microsoft.com/office/drawing/2014/main" id="{F1AA2E8A-C8F6-4332-87D7-986F099351EE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628" name="Text Box 6">
          <a:extLst>
            <a:ext uri="{FF2B5EF4-FFF2-40B4-BE49-F238E27FC236}">
              <a16:creationId xmlns:a16="http://schemas.microsoft.com/office/drawing/2014/main" id="{A383272B-7631-4654-AEA7-21F1D6650AA3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629" name="Text Box 6">
          <a:extLst>
            <a:ext uri="{FF2B5EF4-FFF2-40B4-BE49-F238E27FC236}">
              <a16:creationId xmlns:a16="http://schemas.microsoft.com/office/drawing/2014/main" id="{2AFE5F31-6181-43D5-AECA-A998026813F9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630" name="Text Box 6">
          <a:extLst>
            <a:ext uri="{FF2B5EF4-FFF2-40B4-BE49-F238E27FC236}">
              <a16:creationId xmlns:a16="http://schemas.microsoft.com/office/drawing/2014/main" id="{4409FBBB-A816-48E8-8E2D-19EDC7A6B3DB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8631" name="Text Box 6">
          <a:extLst>
            <a:ext uri="{FF2B5EF4-FFF2-40B4-BE49-F238E27FC236}">
              <a16:creationId xmlns:a16="http://schemas.microsoft.com/office/drawing/2014/main" id="{385A061B-C748-4F16-B36E-5EE9812FDA18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632" name="Text Box 6">
          <a:extLst>
            <a:ext uri="{FF2B5EF4-FFF2-40B4-BE49-F238E27FC236}">
              <a16:creationId xmlns:a16="http://schemas.microsoft.com/office/drawing/2014/main" id="{5B931871-93A8-43BE-A773-A5B7250FD346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633" name="Text Box 6">
          <a:extLst>
            <a:ext uri="{FF2B5EF4-FFF2-40B4-BE49-F238E27FC236}">
              <a16:creationId xmlns:a16="http://schemas.microsoft.com/office/drawing/2014/main" id="{0FB6FF89-A16F-4EF9-BDBF-72820F9D9FAC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8634" name="Text Box 6">
          <a:extLst>
            <a:ext uri="{FF2B5EF4-FFF2-40B4-BE49-F238E27FC236}">
              <a16:creationId xmlns:a16="http://schemas.microsoft.com/office/drawing/2014/main" id="{5571EEE0-0EC4-4C05-8719-DAFE24DBD7A5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8635" name="Text Box 6">
          <a:extLst>
            <a:ext uri="{FF2B5EF4-FFF2-40B4-BE49-F238E27FC236}">
              <a16:creationId xmlns:a16="http://schemas.microsoft.com/office/drawing/2014/main" id="{1A47A7BE-1BC7-4EDA-B570-592FC5C9CA9E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8636" name="Text Box 6">
          <a:extLst>
            <a:ext uri="{FF2B5EF4-FFF2-40B4-BE49-F238E27FC236}">
              <a16:creationId xmlns:a16="http://schemas.microsoft.com/office/drawing/2014/main" id="{4C7BC1C6-5138-46C7-9EE6-CB11D3AA5A41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637" name="Text Box 6">
          <a:extLst>
            <a:ext uri="{FF2B5EF4-FFF2-40B4-BE49-F238E27FC236}">
              <a16:creationId xmlns:a16="http://schemas.microsoft.com/office/drawing/2014/main" id="{EFE06371-B8BF-470C-A6A3-683EBAF2085B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8638" name="Text Box 6">
          <a:extLst>
            <a:ext uri="{FF2B5EF4-FFF2-40B4-BE49-F238E27FC236}">
              <a16:creationId xmlns:a16="http://schemas.microsoft.com/office/drawing/2014/main" id="{4E61F389-3BEB-4794-873E-FFDC407E02DF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639" name="Text Box 6">
          <a:extLst>
            <a:ext uri="{FF2B5EF4-FFF2-40B4-BE49-F238E27FC236}">
              <a16:creationId xmlns:a16="http://schemas.microsoft.com/office/drawing/2014/main" id="{24FCA6A0-FAA4-4F63-BCE5-EE656F364B1D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640" name="Text Box 5">
          <a:extLst>
            <a:ext uri="{FF2B5EF4-FFF2-40B4-BE49-F238E27FC236}">
              <a16:creationId xmlns:a16="http://schemas.microsoft.com/office/drawing/2014/main" id="{CF12A3C9-7142-439E-9709-528CB6322D58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641" name="Text Box 6">
          <a:extLst>
            <a:ext uri="{FF2B5EF4-FFF2-40B4-BE49-F238E27FC236}">
              <a16:creationId xmlns:a16="http://schemas.microsoft.com/office/drawing/2014/main" id="{F3B7787A-0E3A-4EB4-9F86-C82EE1E9FF6A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8642" name="Text Box 6">
          <a:extLst>
            <a:ext uri="{FF2B5EF4-FFF2-40B4-BE49-F238E27FC236}">
              <a16:creationId xmlns:a16="http://schemas.microsoft.com/office/drawing/2014/main" id="{DA738C6A-38A3-4472-933C-7A91DE66C91E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643" name="Text Box 5">
          <a:extLst>
            <a:ext uri="{FF2B5EF4-FFF2-40B4-BE49-F238E27FC236}">
              <a16:creationId xmlns:a16="http://schemas.microsoft.com/office/drawing/2014/main" id="{7A58A7E0-C51C-4E76-93BF-1D3E02E9F9C7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8644" name="Text Box 6">
          <a:extLst>
            <a:ext uri="{FF2B5EF4-FFF2-40B4-BE49-F238E27FC236}">
              <a16:creationId xmlns:a16="http://schemas.microsoft.com/office/drawing/2014/main" id="{E75A549D-B95E-437E-ADAE-6EA1918E571D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8645" name="Text Box 6">
          <a:extLst>
            <a:ext uri="{FF2B5EF4-FFF2-40B4-BE49-F238E27FC236}">
              <a16:creationId xmlns:a16="http://schemas.microsoft.com/office/drawing/2014/main" id="{183822E1-BCD5-418C-A835-B411F45DA454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646" name="Text Box 6">
          <a:extLst>
            <a:ext uri="{FF2B5EF4-FFF2-40B4-BE49-F238E27FC236}">
              <a16:creationId xmlns:a16="http://schemas.microsoft.com/office/drawing/2014/main" id="{43AF8B65-D3FF-48B0-9DE3-C68340884FBA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647" name="Text Box 6">
          <a:extLst>
            <a:ext uri="{FF2B5EF4-FFF2-40B4-BE49-F238E27FC236}">
              <a16:creationId xmlns:a16="http://schemas.microsoft.com/office/drawing/2014/main" id="{63D2F126-13E9-43CD-BE83-35072BAE9A40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648" name="Text Box 5">
          <a:extLst>
            <a:ext uri="{FF2B5EF4-FFF2-40B4-BE49-F238E27FC236}">
              <a16:creationId xmlns:a16="http://schemas.microsoft.com/office/drawing/2014/main" id="{2CC1204B-2FB2-4A39-AD49-9CD71739CCBA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8649" name="Text Box 6">
          <a:extLst>
            <a:ext uri="{FF2B5EF4-FFF2-40B4-BE49-F238E27FC236}">
              <a16:creationId xmlns:a16="http://schemas.microsoft.com/office/drawing/2014/main" id="{387416CD-6424-4240-A7D1-A86533B9CEDA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650" name="Text Box 6">
          <a:extLst>
            <a:ext uri="{FF2B5EF4-FFF2-40B4-BE49-F238E27FC236}">
              <a16:creationId xmlns:a16="http://schemas.microsoft.com/office/drawing/2014/main" id="{4DED719C-7932-4BCE-AB85-82B5EEFD1BFD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8651" name="Text Box 6">
          <a:extLst>
            <a:ext uri="{FF2B5EF4-FFF2-40B4-BE49-F238E27FC236}">
              <a16:creationId xmlns:a16="http://schemas.microsoft.com/office/drawing/2014/main" id="{2425F07E-FE75-4609-AF84-8369EC4DAC36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652" name="Text Box 6">
          <a:extLst>
            <a:ext uri="{FF2B5EF4-FFF2-40B4-BE49-F238E27FC236}">
              <a16:creationId xmlns:a16="http://schemas.microsoft.com/office/drawing/2014/main" id="{3DA61691-0B57-4F0D-A11E-0D703E87EEDE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653" name="Text Box 5">
          <a:extLst>
            <a:ext uri="{FF2B5EF4-FFF2-40B4-BE49-F238E27FC236}">
              <a16:creationId xmlns:a16="http://schemas.microsoft.com/office/drawing/2014/main" id="{60078B32-A630-48D9-8B3D-F1F43DCCBF70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654" name="Text Box 6">
          <a:extLst>
            <a:ext uri="{FF2B5EF4-FFF2-40B4-BE49-F238E27FC236}">
              <a16:creationId xmlns:a16="http://schemas.microsoft.com/office/drawing/2014/main" id="{A5FA757F-0A64-4D42-8D7B-6B61BD86ABA3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8655" name="Text Box 6">
          <a:extLst>
            <a:ext uri="{FF2B5EF4-FFF2-40B4-BE49-F238E27FC236}">
              <a16:creationId xmlns:a16="http://schemas.microsoft.com/office/drawing/2014/main" id="{7864A5DB-E8AE-455C-A5D6-1A650B9CE031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656" name="Text Box 5">
          <a:extLst>
            <a:ext uri="{FF2B5EF4-FFF2-40B4-BE49-F238E27FC236}">
              <a16:creationId xmlns:a16="http://schemas.microsoft.com/office/drawing/2014/main" id="{9AC5E792-D841-449A-A213-9F30DB7B1DC6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657" name="Text Box 6">
          <a:extLst>
            <a:ext uri="{FF2B5EF4-FFF2-40B4-BE49-F238E27FC236}">
              <a16:creationId xmlns:a16="http://schemas.microsoft.com/office/drawing/2014/main" id="{60EA2B9A-CD3A-4EED-8CA9-0BFE9AF462D9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658" name="Text Box 6">
          <a:extLst>
            <a:ext uri="{FF2B5EF4-FFF2-40B4-BE49-F238E27FC236}">
              <a16:creationId xmlns:a16="http://schemas.microsoft.com/office/drawing/2014/main" id="{0664FEEA-6A5A-49F8-9D08-9F5B07F7E821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8659" name="Text Box 6">
          <a:extLst>
            <a:ext uri="{FF2B5EF4-FFF2-40B4-BE49-F238E27FC236}">
              <a16:creationId xmlns:a16="http://schemas.microsoft.com/office/drawing/2014/main" id="{513E146F-CBD0-4F11-BC79-5F77091DF4E2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660" name="Text Box 6">
          <a:extLst>
            <a:ext uri="{FF2B5EF4-FFF2-40B4-BE49-F238E27FC236}">
              <a16:creationId xmlns:a16="http://schemas.microsoft.com/office/drawing/2014/main" id="{9761B8DC-39F5-4BD3-9477-FEB6ABC186B1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8661" name="Text Box 6">
          <a:extLst>
            <a:ext uri="{FF2B5EF4-FFF2-40B4-BE49-F238E27FC236}">
              <a16:creationId xmlns:a16="http://schemas.microsoft.com/office/drawing/2014/main" id="{FAD95DDC-82CD-4E80-9197-26268240D977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662" name="Text Box 6">
          <a:extLst>
            <a:ext uri="{FF2B5EF4-FFF2-40B4-BE49-F238E27FC236}">
              <a16:creationId xmlns:a16="http://schemas.microsoft.com/office/drawing/2014/main" id="{3C7126F5-0CAB-4385-ABAE-877CEA2F9FF7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663" name="Text Box 5">
          <a:extLst>
            <a:ext uri="{FF2B5EF4-FFF2-40B4-BE49-F238E27FC236}">
              <a16:creationId xmlns:a16="http://schemas.microsoft.com/office/drawing/2014/main" id="{25CDEB4E-E1F1-40B9-9F70-9D33B08E6F28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664" name="Text Box 6">
          <a:extLst>
            <a:ext uri="{FF2B5EF4-FFF2-40B4-BE49-F238E27FC236}">
              <a16:creationId xmlns:a16="http://schemas.microsoft.com/office/drawing/2014/main" id="{E56726B5-5B56-416B-9DB4-9BC87C8D93FB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665" name="Text Box 6">
          <a:extLst>
            <a:ext uri="{FF2B5EF4-FFF2-40B4-BE49-F238E27FC236}">
              <a16:creationId xmlns:a16="http://schemas.microsoft.com/office/drawing/2014/main" id="{EBFF7C9B-E22D-4828-9E39-896C5D7B2B91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8666" name="Text Box 6">
          <a:extLst>
            <a:ext uri="{FF2B5EF4-FFF2-40B4-BE49-F238E27FC236}">
              <a16:creationId xmlns:a16="http://schemas.microsoft.com/office/drawing/2014/main" id="{2B86368C-EF3D-40F6-8BE1-AA3A1BAC995F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667" name="Text Box 5">
          <a:extLst>
            <a:ext uri="{FF2B5EF4-FFF2-40B4-BE49-F238E27FC236}">
              <a16:creationId xmlns:a16="http://schemas.microsoft.com/office/drawing/2014/main" id="{C3E6524F-8980-4347-8492-C59314B3C48C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668" name="Text Box 6">
          <a:extLst>
            <a:ext uri="{FF2B5EF4-FFF2-40B4-BE49-F238E27FC236}">
              <a16:creationId xmlns:a16="http://schemas.microsoft.com/office/drawing/2014/main" id="{939463D8-0E60-44BB-8F35-5CCA5CA321AF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669" name="Text Box 6">
          <a:extLst>
            <a:ext uri="{FF2B5EF4-FFF2-40B4-BE49-F238E27FC236}">
              <a16:creationId xmlns:a16="http://schemas.microsoft.com/office/drawing/2014/main" id="{E3DD24E1-F74E-41DC-867A-B0054A6B6EBA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670" name="Text Box 6">
          <a:extLst>
            <a:ext uri="{FF2B5EF4-FFF2-40B4-BE49-F238E27FC236}">
              <a16:creationId xmlns:a16="http://schemas.microsoft.com/office/drawing/2014/main" id="{A4D30B9E-A258-4EFA-9908-06460A72B433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8671" name="Text Box 6">
          <a:extLst>
            <a:ext uri="{FF2B5EF4-FFF2-40B4-BE49-F238E27FC236}">
              <a16:creationId xmlns:a16="http://schemas.microsoft.com/office/drawing/2014/main" id="{7C253842-6670-4C7D-B3C5-0C1CE2810F41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672" name="Text Box 6">
          <a:extLst>
            <a:ext uri="{FF2B5EF4-FFF2-40B4-BE49-F238E27FC236}">
              <a16:creationId xmlns:a16="http://schemas.microsoft.com/office/drawing/2014/main" id="{D520364D-252B-45DB-B489-74BB13CD3827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673" name="Text Box 6">
          <a:extLst>
            <a:ext uri="{FF2B5EF4-FFF2-40B4-BE49-F238E27FC236}">
              <a16:creationId xmlns:a16="http://schemas.microsoft.com/office/drawing/2014/main" id="{4957529A-DAF8-41C5-9BA8-BC65621713C1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8674" name="Text Box 6">
          <a:extLst>
            <a:ext uri="{FF2B5EF4-FFF2-40B4-BE49-F238E27FC236}">
              <a16:creationId xmlns:a16="http://schemas.microsoft.com/office/drawing/2014/main" id="{D7B49232-6DEE-4C02-BB2F-A7176EEDD132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8675" name="Text Box 6">
          <a:extLst>
            <a:ext uri="{FF2B5EF4-FFF2-40B4-BE49-F238E27FC236}">
              <a16:creationId xmlns:a16="http://schemas.microsoft.com/office/drawing/2014/main" id="{4515B9DF-3AFB-40E6-9B8E-25D6E0024623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8676" name="Text Box 6">
          <a:extLst>
            <a:ext uri="{FF2B5EF4-FFF2-40B4-BE49-F238E27FC236}">
              <a16:creationId xmlns:a16="http://schemas.microsoft.com/office/drawing/2014/main" id="{0D841C96-923B-4C09-BA34-4DB4CC613F12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677" name="Text Box 6">
          <a:extLst>
            <a:ext uri="{FF2B5EF4-FFF2-40B4-BE49-F238E27FC236}">
              <a16:creationId xmlns:a16="http://schemas.microsoft.com/office/drawing/2014/main" id="{08D1D515-3D24-4649-801A-613956BF0059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8678" name="Text Box 6">
          <a:extLst>
            <a:ext uri="{FF2B5EF4-FFF2-40B4-BE49-F238E27FC236}">
              <a16:creationId xmlns:a16="http://schemas.microsoft.com/office/drawing/2014/main" id="{DC64F446-D2AF-460C-B125-0AEEB8B1A815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679" name="Text Box 6">
          <a:extLst>
            <a:ext uri="{FF2B5EF4-FFF2-40B4-BE49-F238E27FC236}">
              <a16:creationId xmlns:a16="http://schemas.microsoft.com/office/drawing/2014/main" id="{4AD2666D-012E-42FC-930A-1701FD9D11F9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680" name="Text Box 5">
          <a:extLst>
            <a:ext uri="{FF2B5EF4-FFF2-40B4-BE49-F238E27FC236}">
              <a16:creationId xmlns:a16="http://schemas.microsoft.com/office/drawing/2014/main" id="{B18B690D-44DE-4D2F-B895-149E139A958C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681" name="Text Box 6">
          <a:extLst>
            <a:ext uri="{FF2B5EF4-FFF2-40B4-BE49-F238E27FC236}">
              <a16:creationId xmlns:a16="http://schemas.microsoft.com/office/drawing/2014/main" id="{1F5AFF02-EBB2-43FA-A441-C53D3A46E06D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8682" name="Text Box 6">
          <a:extLst>
            <a:ext uri="{FF2B5EF4-FFF2-40B4-BE49-F238E27FC236}">
              <a16:creationId xmlns:a16="http://schemas.microsoft.com/office/drawing/2014/main" id="{A847AF92-BD00-45A9-A66C-2D29182615CF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8683" name="Text Box 6">
          <a:extLst>
            <a:ext uri="{FF2B5EF4-FFF2-40B4-BE49-F238E27FC236}">
              <a16:creationId xmlns:a16="http://schemas.microsoft.com/office/drawing/2014/main" id="{07F6E465-617E-432D-B3C1-746E1A5190FF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8684" name="Text Box 6">
          <a:extLst>
            <a:ext uri="{FF2B5EF4-FFF2-40B4-BE49-F238E27FC236}">
              <a16:creationId xmlns:a16="http://schemas.microsoft.com/office/drawing/2014/main" id="{01ABF53B-B21C-40C5-AB09-34D4AE308D1C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8685" name="Text Box 6">
          <a:extLst>
            <a:ext uri="{FF2B5EF4-FFF2-40B4-BE49-F238E27FC236}">
              <a16:creationId xmlns:a16="http://schemas.microsoft.com/office/drawing/2014/main" id="{31761CA0-72E1-4049-AFDB-D2656B73F85D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8686" name="Text Box 6">
          <a:extLst>
            <a:ext uri="{FF2B5EF4-FFF2-40B4-BE49-F238E27FC236}">
              <a16:creationId xmlns:a16="http://schemas.microsoft.com/office/drawing/2014/main" id="{ED2B3371-06F8-4724-8D7A-25A01DCFD1D9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8687" name="Text Box 6">
          <a:extLst>
            <a:ext uri="{FF2B5EF4-FFF2-40B4-BE49-F238E27FC236}">
              <a16:creationId xmlns:a16="http://schemas.microsoft.com/office/drawing/2014/main" id="{B738249D-C640-44EF-A488-E292B20A4E00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8688" name="Text Box 5">
          <a:extLst>
            <a:ext uri="{FF2B5EF4-FFF2-40B4-BE49-F238E27FC236}">
              <a16:creationId xmlns:a16="http://schemas.microsoft.com/office/drawing/2014/main" id="{CABD1D7E-D935-4BC2-B8A3-E1D143C339FF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8689" name="Text Box 6">
          <a:extLst>
            <a:ext uri="{FF2B5EF4-FFF2-40B4-BE49-F238E27FC236}">
              <a16:creationId xmlns:a16="http://schemas.microsoft.com/office/drawing/2014/main" id="{61763CE0-7E12-4AB9-8D2E-F6F7B9D21C11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8690" name="Text Box 6">
          <a:extLst>
            <a:ext uri="{FF2B5EF4-FFF2-40B4-BE49-F238E27FC236}">
              <a16:creationId xmlns:a16="http://schemas.microsoft.com/office/drawing/2014/main" id="{2E738524-0591-4782-B057-4A71ED3CAB0F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8691" name="Text Box 6">
          <a:extLst>
            <a:ext uri="{FF2B5EF4-FFF2-40B4-BE49-F238E27FC236}">
              <a16:creationId xmlns:a16="http://schemas.microsoft.com/office/drawing/2014/main" id="{A9F7E229-5D06-4C90-8C18-344A96DEA69F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8692" name="Text Box 5">
          <a:extLst>
            <a:ext uri="{FF2B5EF4-FFF2-40B4-BE49-F238E27FC236}">
              <a16:creationId xmlns:a16="http://schemas.microsoft.com/office/drawing/2014/main" id="{363AEB23-9817-4C37-BFC1-121411D84B26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8693" name="Text Box 6">
          <a:extLst>
            <a:ext uri="{FF2B5EF4-FFF2-40B4-BE49-F238E27FC236}">
              <a16:creationId xmlns:a16="http://schemas.microsoft.com/office/drawing/2014/main" id="{6DAE7F79-DB40-4185-8F79-CB6729B0D441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8694" name="Text Box 6">
          <a:extLst>
            <a:ext uri="{FF2B5EF4-FFF2-40B4-BE49-F238E27FC236}">
              <a16:creationId xmlns:a16="http://schemas.microsoft.com/office/drawing/2014/main" id="{9EC2E720-E077-450E-B849-32C2DEDA3FE7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8695" name="Text Box 5">
          <a:extLst>
            <a:ext uri="{FF2B5EF4-FFF2-40B4-BE49-F238E27FC236}">
              <a16:creationId xmlns:a16="http://schemas.microsoft.com/office/drawing/2014/main" id="{9C6C6822-D75A-4DD4-9037-732BC533A519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8696" name="Text Box 6">
          <a:extLst>
            <a:ext uri="{FF2B5EF4-FFF2-40B4-BE49-F238E27FC236}">
              <a16:creationId xmlns:a16="http://schemas.microsoft.com/office/drawing/2014/main" id="{BA7059EE-91A1-4581-9BB6-9AD988107577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8697" name="Text Box 6">
          <a:extLst>
            <a:ext uri="{FF2B5EF4-FFF2-40B4-BE49-F238E27FC236}">
              <a16:creationId xmlns:a16="http://schemas.microsoft.com/office/drawing/2014/main" id="{028E35DE-06DD-42F7-AD13-24019D186064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8698" name="Text Box 6">
          <a:extLst>
            <a:ext uri="{FF2B5EF4-FFF2-40B4-BE49-F238E27FC236}">
              <a16:creationId xmlns:a16="http://schemas.microsoft.com/office/drawing/2014/main" id="{F50940A3-3E42-4015-8467-FE3E1B93F07A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8699" name="Text Box 5">
          <a:extLst>
            <a:ext uri="{FF2B5EF4-FFF2-40B4-BE49-F238E27FC236}">
              <a16:creationId xmlns:a16="http://schemas.microsoft.com/office/drawing/2014/main" id="{59FBAC01-322D-4D76-A338-1025A10A58C3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8700" name="Text Box 6">
          <a:extLst>
            <a:ext uri="{FF2B5EF4-FFF2-40B4-BE49-F238E27FC236}">
              <a16:creationId xmlns:a16="http://schemas.microsoft.com/office/drawing/2014/main" id="{78F5BFEB-1E8C-435B-B695-DB53BF3D213A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8701" name="Text Box 6">
          <a:extLst>
            <a:ext uri="{FF2B5EF4-FFF2-40B4-BE49-F238E27FC236}">
              <a16:creationId xmlns:a16="http://schemas.microsoft.com/office/drawing/2014/main" id="{C5866540-3591-43E7-A409-66F5FE483D68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8702" name="Text Box 5">
          <a:extLst>
            <a:ext uri="{FF2B5EF4-FFF2-40B4-BE49-F238E27FC236}">
              <a16:creationId xmlns:a16="http://schemas.microsoft.com/office/drawing/2014/main" id="{907E4260-670F-4487-A7A8-68EC01B4B96A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8703" name="Text Box 6">
          <a:extLst>
            <a:ext uri="{FF2B5EF4-FFF2-40B4-BE49-F238E27FC236}">
              <a16:creationId xmlns:a16="http://schemas.microsoft.com/office/drawing/2014/main" id="{6EE496DC-3A96-4302-94C1-348BD05707B8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8704" name="Text Box 6">
          <a:extLst>
            <a:ext uri="{FF2B5EF4-FFF2-40B4-BE49-F238E27FC236}">
              <a16:creationId xmlns:a16="http://schemas.microsoft.com/office/drawing/2014/main" id="{0DE9016F-F3F6-42E1-9B93-017A9599D68A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8705" name="Text Box 6">
          <a:extLst>
            <a:ext uri="{FF2B5EF4-FFF2-40B4-BE49-F238E27FC236}">
              <a16:creationId xmlns:a16="http://schemas.microsoft.com/office/drawing/2014/main" id="{162CDC9F-3E82-4729-B2CF-98D2E4346DCC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8706" name="Text Box 6">
          <a:extLst>
            <a:ext uri="{FF2B5EF4-FFF2-40B4-BE49-F238E27FC236}">
              <a16:creationId xmlns:a16="http://schemas.microsoft.com/office/drawing/2014/main" id="{953E926B-1716-4642-A3F0-9B1597AEEDFF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8707" name="Text Box 6">
          <a:extLst>
            <a:ext uri="{FF2B5EF4-FFF2-40B4-BE49-F238E27FC236}">
              <a16:creationId xmlns:a16="http://schemas.microsoft.com/office/drawing/2014/main" id="{CFA44A33-464C-4B80-80B7-C4396978E3D0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8708" name="Text Box 6">
          <a:extLst>
            <a:ext uri="{FF2B5EF4-FFF2-40B4-BE49-F238E27FC236}">
              <a16:creationId xmlns:a16="http://schemas.microsoft.com/office/drawing/2014/main" id="{C5CDC794-4F56-4517-A548-D5DCCFD68B52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8709" name="Text Box 6">
          <a:extLst>
            <a:ext uri="{FF2B5EF4-FFF2-40B4-BE49-F238E27FC236}">
              <a16:creationId xmlns:a16="http://schemas.microsoft.com/office/drawing/2014/main" id="{5A039F8A-C19B-46A8-8435-45B3E1918113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8710" name="Text Box 6">
          <a:extLst>
            <a:ext uri="{FF2B5EF4-FFF2-40B4-BE49-F238E27FC236}">
              <a16:creationId xmlns:a16="http://schemas.microsoft.com/office/drawing/2014/main" id="{393B012D-DE71-4135-9CCA-5E82EE3592D7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8711" name="Text Box 6">
          <a:extLst>
            <a:ext uri="{FF2B5EF4-FFF2-40B4-BE49-F238E27FC236}">
              <a16:creationId xmlns:a16="http://schemas.microsoft.com/office/drawing/2014/main" id="{C14E6825-5AD6-4C7B-B774-5C5E6EC45356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8712" name="Text Box 6">
          <a:extLst>
            <a:ext uri="{FF2B5EF4-FFF2-40B4-BE49-F238E27FC236}">
              <a16:creationId xmlns:a16="http://schemas.microsoft.com/office/drawing/2014/main" id="{A9B993D3-0A73-46BD-A407-A0EDA4F999E5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8713" name="Text Box 6">
          <a:extLst>
            <a:ext uri="{FF2B5EF4-FFF2-40B4-BE49-F238E27FC236}">
              <a16:creationId xmlns:a16="http://schemas.microsoft.com/office/drawing/2014/main" id="{7EC72754-CC68-43E0-B405-8FCF3FAB3A3B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8714" name="Text Box 6">
          <a:extLst>
            <a:ext uri="{FF2B5EF4-FFF2-40B4-BE49-F238E27FC236}">
              <a16:creationId xmlns:a16="http://schemas.microsoft.com/office/drawing/2014/main" id="{9DE471C7-C46E-4F68-953C-471F254C0B9E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8715" name="Text Box 5">
          <a:extLst>
            <a:ext uri="{FF2B5EF4-FFF2-40B4-BE49-F238E27FC236}">
              <a16:creationId xmlns:a16="http://schemas.microsoft.com/office/drawing/2014/main" id="{575510EE-CACB-468C-8624-8BF2868B2BB2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8716" name="Text Box 6">
          <a:extLst>
            <a:ext uri="{FF2B5EF4-FFF2-40B4-BE49-F238E27FC236}">
              <a16:creationId xmlns:a16="http://schemas.microsoft.com/office/drawing/2014/main" id="{D114FCE3-A28D-498A-A9AB-D4B851EF2CA2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8717" name="Text Box 6">
          <a:extLst>
            <a:ext uri="{FF2B5EF4-FFF2-40B4-BE49-F238E27FC236}">
              <a16:creationId xmlns:a16="http://schemas.microsoft.com/office/drawing/2014/main" id="{F0527ED5-DD9E-4DB6-A16E-F010C0835E3E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8718" name="Text Box 5">
          <a:extLst>
            <a:ext uri="{FF2B5EF4-FFF2-40B4-BE49-F238E27FC236}">
              <a16:creationId xmlns:a16="http://schemas.microsoft.com/office/drawing/2014/main" id="{A07DA315-444D-4E47-9DC5-08FB7270A5F2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8719" name="Text Box 6">
          <a:extLst>
            <a:ext uri="{FF2B5EF4-FFF2-40B4-BE49-F238E27FC236}">
              <a16:creationId xmlns:a16="http://schemas.microsoft.com/office/drawing/2014/main" id="{7F37ED7C-11DA-44D2-B8E9-E7ABBFA0F58A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8720" name="Text Box 6">
          <a:extLst>
            <a:ext uri="{FF2B5EF4-FFF2-40B4-BE49-F238E27FC236}">
              <a16:creationId xmlns:a16="http://schemas.microsoft.com/office/drawing/2014/main" id="{A49E5ABB-C39A-4BD9-BE83-ACA90B282830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8721" name="Text Box 6">
          <a:extLst>
            <a:ext uri="{FF2B5EF4-FFF2-40B4-BE49-F238E27FC236}">
              <a16:creationId xmlns:a16="http://schemas.microsoft.com/office/drawing/2014/main" id="{73588D88-4393-4F12-9344-C6E8FC28416C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8722" name="Text Box 5">
          <a:extLst>
            <a:ext uri="{FF2B5EF4-FFF2-40B4-BE49-F238E27FC236}">
              <a16:creationId xmlns:a16="http://schemas.microsoft.com/office/drawing/2014/main" id="{D964FB86-1B85-43D3-A3A6-422EA87C83AF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8723" name="Text Box 6">
          <a:extLst>
            <a:ext uri="{FF2B5EF4-FFF2-40B4-BE49-F238E27FC236}">
              <a16:creationId xmlns:a16="http://schemas.microsoft.com/office/drawing/2014/main" id="{FDC4BDC1-C5B5-44CC-A9B4-7864B097CC9D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8724" name="Text Box 6">
          <a:extLst>
            <a:ext uri="{FF2B5EF4-FFF2-40B4-BE49-F238E27FC236}">
              <a16:creationId xmlns:a16="http://schemas.microsoft.com/office/drawing/2014/main" id="{E60053DF-EA01-4C02-B892-B874DD4EE636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8725" name="Text Box 5">
          <a:extLst>
            <a:ext uri="{FF2B5EF4-FFF2-40B4-BE49-F238E27FC236}">
              <a16:creationId xmlns:a16="http://schemas.microsoft.com/office/drawing/2014/main" id="{B0B99783-B4A7-4087-9047-865216B62DFF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8726" name="Text Box 6">
          <a:extLst>
            <a:ext uri="{FF2B5EF4-FFF2-40B4-BE49-F238E27FC236}">
              <a16:creationId xmlns:a16="http://schemas.microsoft.com/office/drawing/2014/main" id="{FD37AB2C-4A40-4C36-BEFF-7072A4C005F3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8727" name="Text Box 6">
          <a:extLst>
            <a:ext uri="{FF2B5EF4-FFF2-40B4-BE49-F238E27FC236}">
              <a16:creationId xmlns:a16="http://schemas.microsoft.com/office/drawing/2014/main" id="{9C47ED8F-9942-4B09-B59D-6FEC227BB120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8728" name="Text Box 6">
          <a:extLst>
            <a:ext uri="{FF2B5EF4-FFF2-40B4-BE49-F238E27FC236}">
              <a16:creationId xmlns:a16="http://schemas.microsoft.com/office/drawing/2014/main" id="{CC2326BB-DF9A-481C-AD9A-6D3A9F6A99BD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8729" name="Text Box 6">
          <a:extLst>
            <a:ext uri="{FF2B5EF4-FFF2-40B4-BE49-F238E27FC236}">
              <a16:creationId xmlns:a16="http://schemas.microsoft.com/office/drawing/2014/main" id="{54929B9E-664D-4663-9C0E-11110FFCBEF1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8730" name="Text Box 6">
          <a:extLst>
            <a:ext uri="{FF2B5EF4-FFF2-40B4-BE49-F238E27FC236}">
              <a16:creationId xmlns:a16="http://schemas.microsoft.com/office/drawing/2014/main" id="{88E881DC-F4D1-45D3-8CC4-9A6489A636E4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8731" name="Text Box 6">
          <a:extLst>
            <a:ext uri="{FF2B5EF4-FFF2-40B4-BE49-F238E27FC236}">
              <a16:creationId xmlns:a16="http://schemas.microsoft.com/office/drawing/2014/main" id="{C31F1E44-6CC8-4CAE-9495-AE15C9D50F15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8732" name="Text Box 6">
          <a:extLst>
            <a:ext uri="{FF2B5EF4-FFF2-40B4-BE49-F238E27FC236}">
              <a16:creationId xmlns:a16="http://schemas.microsoft.com/office/drawing/2014/main" id="{D9C009FD-020F-4469-8665-50097C6E1A65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8733" name="Text Box 6">
          <a:extLst>
            <a:ext uri="{FF2B5EF4-FFF2-40B4-BE49-F238E27FC236}">
              <a16:creationId xmlns:a16="http://schemas.microsoft.com/office/drawing/2014/main" id="{B6C06A1D-7B84-41FC-BC16-97C75A091ACE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8734" name="Text Box 6">
          <a:extLst>
            <a:ext uri="{FF2B5EF4-FFF2-40B4-BE49-F238E27FC236}">
              <a16:creationId xmlns:a16="http://schemas.microsoft.com/office/drawing/2014/main" id="{7BB7F6BA-FF42-4767-9DDC-05A9EF0F431E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8735" name="Text Box 5">
          <a:extLst>
            <a:ext uri="{FF2B5EF4-FFF2-40B4-BE49-F238E27FC236}">
              <a16:creationId xmlns:a16="http://schemas.microsoft.com/office/drawing/2014/main" id="{3C77763E-291B-4D77-AA62-1F8E4640BCDE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8736" name="Text Box 6">
          <a:extLst>
            <a:ext uri="{FF2B5EF4-FFF2-40B4-BE49-F238E27FC236}">
              <a16:creationId xmlns:a16="http://schemas.microsoft.com/office/drawing/2014/main" id="{8596ADA1-5BC5-45F0-B374-2FE7D7A13D7D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8737" name="Text Box 5">
          <a:extLst>
            <a:ext uri="{FF2B5EF4-FFF2-40B4-BE49-F238E27FC236}">
              <a16:creationId xmlns:a16="http://schemas.microsoft.com/office/drawing/2014/main" id="{E81AF62F-C21A-48A8-BBAD-22556012A156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8738" name="Text Box 6">
          <a:extLst>
            <a:ext uri="{FF2B5EF4-FFF2-40B4-BE49-F238E27FC236}">
              <a16:creationId xmlns:a16="http://schemas.microsoft.com/office/drawing/2014/main" id="{D35DC88E-06A1-47AD-93A6-DDB4807E3458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8739" name="Text Box 6">
          <a:extLst>
            <a:ext uri="{FF2B5EF4-FFF2-40B4-BE49-F238E27FC236}">
              <a16:creationId xmlns:a16="http://schemas.microsoft.com/office/drawing/2014/main" id="{AC82A9BE-5378-481A-B281-E8E4F9CEEC82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8740" name="Text Box 6">
          <a:extLst>
            <a:ext uri="{FF2B5EF4-FFF2-40B4-BE49-F238E27FC236}">
              <a16:creationId xmlns:a16="http://schemas.microsoft.com/office/drawing/2014/main" id="{A8CAC87B-DAEC-4FA8-A74E-7A20EFC779CE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8741" name="Text Box 6">
          <a:extLst>
            <a:ext uri="{FF2B5EF4-FFF2-40B4-BE49-F238E27FC236}">
              <a16:creationId xmlns:a16="http://schemas.microsoft.com/office/drawing/2014/main" id="{3B432C99-2279-448A-929B-0C6A6331BCF5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8742" name="Text Box 6">
          <a:extLst>
            <a:ext uri="{FF2B5EF4-FFF2-40B4-BE49-F238E27FC236}">
              <a16:creationId xmlns:a16="http://schemas.microsoft.com/office/drawing/2014/main" id="{4706946C-665C-4400-A8B0-2A798E8D93F3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8743" name="Text Box 6">
          <a:extLst>
            <a:ext uri="{FF2B5EF4-FFF2-40B4-BE49-F238E27FC236}">
              <a16:creationId xmlns:a16="http://schemas.microsoft.com/office/drawing/2014/main" id="{5962F5AE-0754-4A16-853F-DCD8295AE7E5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8744" name="Text Box 5">
          <a:extLst>
            <a:ext uri="{FF2B5EF4-FFF2-40B4-BE49-F238E27FC236}">
              <a16:creationId xmlns:a16="http://schemas.microsoft.com/office/drawing/2014/main" id="{EE2CA39D-A761-480B-AAF5-736934C95213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8745" name="Text Box 6">
          <a:extLst>
            <a:ext uri="{FF2B5EF4-FFF2-40B4-BE49-F238E27FC236}">
              <a16:creationId xmlns:a16="http://schemas.microsoft.com/office/drawing/2014/main" id="{D35ABC00-DDF7-438E-B508-7745D3B44FD5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8746" name="Text Box 6">
          <a:extLst>
            <a:ext uri="{FF2B5EF4-FFF2-40B4-BE49-F238E27FC236}">
              <a16:creationId xmlns:a16="http://schemas.microsoft.com/office/drawing/2014/main" id="{52A26DC4-2767-473D-9CA8-F8109A787E58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8747" name="Text Box 5">
          <a:extLst>
            <a:ext uri="{FF2B5EF4-FFF2-40B4-BE49-F238E27FC236}">
              <a16:creationId xmlns:a16="http://schemas.microsoft.com/office/drawing/2014/main" id="{FAA376B9-0B54-4FDB-BAA6-FF07FBD58A78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8748" name="Text Box 6">
          <a:extLst>
            <a:ext uri="{FF2B5EF4-FFF2-40B4-BE49-F238E27FC236}">
              <a16:creationId xmlns:a16="http://schemas.microsoft.com/office/drawing/2014/main" id="{084EA6C1-5273-4C36-94A6-79069509FA74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8749" name="Text Box 6">
          <a:extLst>
            <a:ext uri="{FF2B5EF4-FFF2-40B4-BE49-F238E27FC236}">
              <a16:creationId xmlns:a16="http://schemas.microsoft.com/office/drawing/2014/main" id="{08D79394-EE09-4B3B-BD54-E7FD4DDDB515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8750" name="Text Box 6">
          <a:extLst>
            <a:ext uri="{FF2B5EF4-FFF2-40B4-BE49-F238E27FC236}">
              <a16:creationId xmlns:a16="http://schemas.microsoft.com/office/drawing/2014/main" id="{C15CFB6D-6416-4A89-9E19-4942990897A9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8751" name="Text Box 5">
          <a:extLst>
            <a:ext uri="{FF2B5EF4-FFF2-40B4-BE49-F238E27FC236}">
              <a16:creationId xmlns:a16="http://schemas.microsoft.com/office/drawing/2014/main" id="{CEBCC968-8A93-4303-9EFB-11EADD8F548A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8752" name="Text Box 6">
          <a:extLst>
            <a:ext uri="{FF2B5EF4-FFF2-40B4-BE49-F238E27FC236}">
              <a16:creationId xmlns:a16="http://schemas.microsoft.com/office/drawing/2014/main" id="{DCCB3B88-DA55-4DE2-846A-0B75B266DDE5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8753" name="Text Box 6">
          <a:extLst>
            <a:ext uri="{FF2B5EF4-FFF2-40B4-BE49-F238E27FC236}">
              <a16:creationId xmlns:a16="http://schemas.microsoft.com/office/drawing/2014/main" id="{5D2F1726-B432-4167-A9A4-6891F20328D2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8754" name="Text Box 5">
          <a:extLst>
            <a:ext uri="{FF2B5EF4-FFF2-40B4-BE49-F238E27FC236}">
              <a16:creationId xmlns:a16="http://schemas.microsoft.com/office/drawing/2014/main" id="{4DAAFB83-E2F5-4355-8C36-26EEDC304572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8755" name="Text Box 6">
          <a:extLst>
            <a:ext uri="{FF2B5EF4-FFF2-40B4-BE49-F238E27FC236}">
              <a16:creationId xmlns:a16="http://schemas.microsoft.com/office/drawing/2014/main" id="{B05C10A8-258A-48ED-8DD8-04B09637078F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8756" name="Text Box 6">
          <a:extLst>
            <a:ext uri="{FF2B5EF4-FFF2-40B4-BE49-F238E27FC236}">
              <a16:creationId xmlns:a16="http://schemas.microsoft.com/office/drawing/2014/main" id="{ED97752E-85C8-4F00-90D6-D93021FEB484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8757" name="Text Box 6">
          <a:extLst>
            <a:ext uri="{FF2B5EF4-FFF2-40B4-BE49-F238E27FC236}">
              <a16:creationId xmlns:a16="http://schemas.microsoft.com/office/drawing/2014/main" id="{C1A47696-22E0-476E-8A72-00B9FB11AAF2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8758" name="Text Box 6">
          <a:extLst>
            <a:ext uri="{FF2B5EF4-FFF2-40B4-BE49-F238E27FC236}">
              <a16:creationId xmlns:a16="http://schemas.microsoft.com/office/drawing/2014/main" id="{693FCEFA-ED8F-43D0-9623-FB43D1EC732F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8759" name="Text Box 6">
          <a:extLst>
            <a:ext uri="{FF2B5EF4-FFF2-40B4-BE49-F238E27FC236}">
              <a16:creationId xmlns:a16="http://schemas.microsoft.com/office/drawing/2014/main" id="{C8CDFEF2-F1EE-4A57-81BE-916173C8457A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8760" name="Text Box 6">
          <a:extLst>
            <a:ext uri="{FF2B5EF4-FFF2-40B4-BE49-F238E27FC236}">
              <a16:creationId xmlns:a16="http://schemas.microsoft.com/office/drawing/2014/main" id="{4FFD794C-5B60-4B52-92EC-876561BF0850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8761" name="Text Box 6">
          <a:extLst>
            <a:ext uri="{FF2B5EF4-FFF2-40B4-BE49-F238E27FC236}">
              <a16:creationId xmlns:a16="http://schemas.microsoft.com/office/drawing/2014/main" id="{97B5B117-B191-449F-89BA-5CCEDBCF0184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8762" name="Text Box 6">
          <a:extLst>
            <a:ext uri="{FF2B5EF4-FFF2-40B4-BE49-F238E27FC236}">
              <a16:creationId xmlns:a16="http://schemas.microsoft.com/office/drawing/2014/main" id="{98651D5D-2C38-48F3-88F3-575DB4C98677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8763" name="Text Box 6">
          <a:extLst>
            <a:ext uri="{FF2B5EF4-FFF2-40B4-BE49-F238E27FC236}">
              <a16:creationId xmlns:a16="http://schemas.microsoft.com/office/drawing/2014/main" id="{34F430EE-2C28-437F-B65D-F89A27DB85D1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8764" name="Text Box 5">
          <a:extLst>
            <a:ext uri="{FF2B5EF4-FFF2-40B4-BE49-F238E27FC236}">
              <a16:creationId xmlns:a16="http://schemas.microsoft.com/office/drawing/2014/main" id="{2CCBAA02-0AE4-45AD-96B7-9D7096910094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8765" name="Text Box 6">
          <a:extLst>
            <a:ext uri="{FF2B5EF4-FFF2-40B4-BE49-F238E27FC236}">
              <a16:creationId xmlns:a16="http://schemas.microsoft.com/office/drawing/2014/main" id="{CA9A6848-BFC5-4C55-9248-9E7016740DDD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8766" name="Text Box 5">
          <a:extLst>
            <a:ext uri="{FF2B5EF4-FFF2-40B4-BE49-F238E27FC236}">
              <a16:creationId xmlns:a16="http://schemas.microsoft.com/office/drawing/2014/main" id="{FB7D5DC9-4142-438C-9CE0-C65246EAE2FD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8767" name="Text Box 6">
          <a:extLst>
            <a:ext uri="{FF2B5EF4-FFF2-40B4-BE49-F238E27FC236}">
              <a16:creationId xmlns:a16="http://schemas.microsoft.com/office/drawing/2014/main" id="{8C3D9E35-1F8C-4533-9D44-96A8A697AD5E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8768" name="Text Box 6">
          <a:extLst>
            <a:ext uri="{FF2B5EF4-FFF2-40B4-BE49-F238E27FC236}">
              <a16:creationId xmlns:a16="http://schemas.microsoft.com/office/drawing/2014/main" id="{FB9A4451-2599-45F1-9EEE-01BE2CC9962A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769" name="Text Box 6">
          <a:extLst>
            <a:ext uri="{FF2B5EF4-FFF2-40B4-BE49-F238E27FC236}">
              <a16:creationId xmlns:a16="http://schemas.microsoft.com/office/drawing/2014/main" id="{ACC57203-04F9-4B2A-8434-0184BA3A0F4F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770" name="Text Box 5">
          <a:extLst>
            <a:ext uri="{FF2B5EF4-FFF2-40B4-BE49-F238E27FC236}">
              <a16:creationId xmlns:a16="http://schemas.microsoft.com/office/drawing/2014/main" id="{76B147A0-C42A-4400-8FA5-03C7A950B68B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771" name="Text Box 6">
          <a:extLst>
            <a:ext uri="{FF2B5EF4-FFF2-40B4-BE49-F238E27FC236}">
              <a16:creationId xmlns:a16="http://schemas.microsoft.com/office/drawing/2014/main" id="{8D91D3CA-3326-4BE5-993C-39A897BC94A9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8772" name="Text Box 6">
          <a:extLst>
            <a:ext uri="{FF2B5EF4-FFF2-40B4-BE49-F238E27FC236}">
              <a16:creationId xmlns:a16="http://schemas.microsoft.com/office/drawing/2014/main" id="{A98DF43D-BB5C-45F2-9562-C32C06B21C7C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773" name="Text Box 6">
          <a:extLst>
            <a:ext uri="{FF2B5EF4-FFF2-40B4-BE49-F238E27FC236}">
              <a16:creationId xmlns:a16="http://schemas.microsoft.com/office/drawing/2014/main" id="{7FAB1568-EAFD-4687-BD2A-89E30B34EE8D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8774" name="Text Box 6">
          <a:extLst>
            <a:ext uri="{FF2B5EF4-FFF2-40B4-BE49-F238E27FC236}">
              <a16:creationId xmlns:a16="http://schemas.microsoft.com/office/drawing/2014/main" id="{73FED44D-07DB-427C-A4A5-82EF821962B4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775" name="Text Box 6">
          <a:extLst>
            <a:ext uri="{FF2B5EF4-FFF2-40B4-BE49-F238E27FC236}">
              <a16:creationId xmlns:a16="http://schemas.microsoft.com/office/drawing/2014/main" id="{3CA4511A-8C56-41F3-B036-5BAAFDCFE6FC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776" name="Text Box 6">
          <a:extLst>
            <a:ext uri="{FF2B5EF4-FFF2-40B4-BE49-F238E27FC236}">
              <a16:creationId xmlns:a16="http://schemas.microsoft.com/office/drawing/2014/main" id="{8ABBBB20-CEB9-4AE0-A2D9-1D34AEAB6E3E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777" name="Text Box 5">
          <a:extLst>
            <a:ext uri="{FF2B5EF4-FFF2-40B4-BE49-F238E27FC236}">
              <a16:creationId xmlns:a16="http://schemas.microsoft.com/office/drawing/2014/main" id="{34CBD29B-03C1-4CB2-819A-971A59FF4559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778" name="Text Box 6">
          <a:extLst>
            <a:ext uri="{FF2B5EF4-FFF2-40B4-BE49-F238E27FC236}">
              <a16:creationId xmlns:a16="http://schemas.microsoft.com/office/drawing/2014/main" id="{858C70DC-7983-48D6-909D-A0D225E9556E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8779" name="Text Box 6">
          <a:extLst>
            <a:ext uri="{FF2B5EF4-FFF2-40B4-BE49-F238E27FC236}">
              <a16:creationId xmlns:a16="http://schemas.microsoft.com/office/drawing/2014/main" id="{3ED5B662-E2D4-436E-94F2-695749D47C14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780" name="Text Box 5">
          <a:extLst>
            <a:ext uri="{FF2B5EF4-FFF2-40B4-BE49-F238E27FC236}">
              <a16:creationId xmlns:a16="http://schemas.microsoft.com/office/drawing/2014/main" id="{D00E390F-50B1-49CE-82CC-6D327C8A1E92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781" name="Text Box 6">
          <a:extLst>
            <a:ext uri="{FF2B5EF4-FFF2-40B4-BE49-F238E27FC236}">
              <a16:creationId xmlns:a16="http://schemas.microsoft.com/office/drawing/2014/main" id="{0B926E75-5164-426D-AD05-6497D2999783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8782" name="Text Box 6">
          <a:extLst>
            <a:ext uri="{FF2B5EF4-FFF2-40B4-BE49-F238E27FC236}">
              <a16:creationId xmlns:a16="http://schemas.microsoft.com/office/drawing/2014/main" id="{0AE4E08A-5441-49F1-AFF7-6BFCF492D988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8783" name="Text Box 6">
          <a:extLst>
            <a:ext uri="{FF2B5EF4-FFF2-40B4-BE49-F238E27FC236}">
              <a16:creationId xmlns:a16="http://schemas.microsoft.com/office/drawing/2014/main" id="{44376CA1-054F-4B98-A6ED-2739C6B23989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8784" name="Text Box 6">
          <a:extLst>
            <a:ext uri="{FF2B5EF4-FFF2-40B4-BE49-F238E27FC236}">
              <a16:creationId xmlns:a16="http://schemas.microsoft.com/office/drawing/2014/main" id="{B7EAAC04-4C70-4ADC-850E-58C2EC4F80BA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785" name="Text Box 6">
          <a:extLst>
            <a:ext uri="{FF2B5EF4-FFF2-40B4-BE49-F238E27FC236}">
              <a16:creationId xmlns:a16="http://schemas.microsoft.com/office/drawing/2014/main" id="{1D5CCFF0-8CDD-4F69-9C9A-2A897E168931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8786" name="Text Box 6">
          <a:extLst>
            <a:ext uri="{FF2B5EF4-FFF2-40B4-BE49-F238E27FC236}">
              <a16:creationId xmlns:a16="http://schemas.microsoft.com/office/drawing/2014/main" id="{BB1215AE-773B-4D54-BB0E-2B6609B1BA5B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787" name="Text Box 6">
          <a:extLst>
            <a:ext uri="{FF2B5EF4-FFF2-40B4-BE49-F238E27FC236}">
              <a16:creationId xmlns:a16="http://schemas.microsoft.com/office/drawing/2014/main" id="{A3498AD0-7904-4890-B242-900EF9BDB162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8788" name="Text Box 6">
          <a:extLst>
            <a:ext uri="{FF2B5EF4-FFF2-40B4-BE49-F238E27FC236}">
              <a16:creationId xmlns:a16="http://schemas.microsoft.com/office/drawing/2014/main" id="{210D0C7A-0A62-4B72-8B8D-4ED8E9FD3468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789" name="Text Box 6">
          <a:extLst>
            <a:ext uri="{FF2B5EF4-FFF2-40B4-BE49-F238E27FC236}">
              <a16:creationId xmlns:a16="http://schemas.microsoft.com/office/drawing/2014/main" id="{9C82C157-BDE2-4B14-98FA-AF7201E54C09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8790" name="Text Box 6">
          <a:extLst>
            <a:ext uri="{FF2B5EF4-FFF2-40B4-BE49-F238E27FC236}">
              <a16:creationId xmlns:a16="http://schemas.microsoft.com/office/drawing/2014/main" id="{C6906064-4487-45EC-B920-41400D37B033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791" name="Text Box 6">
          <a:extLst>
            <a:ext uri="{FF2B5EF4-FFF2-40B4-BE49-F238E27FC236}">
              <a16:creationId xmlns:a16="http://schemas.microsoft.com/office/drawing/2014/main" id="{4A0F9A75-3B9E-4E52-BDDF-99BEE9729F2E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792" name="Text Box 6">
          <a:extLst>
            <a:ext uri="{FF2B5EF4-FFF2-40B4-BE49-F238E27FC236}">
              <a16:creationId xmlns:a16="http://schemas.microsoft.com/office/drawing/2014/main" id="{93F75C2B-A6D9-4F04-8E7E-80B6A024C1E6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8793" name="Text Box 6">
          <a:extLst>
            <a:ext uri="{FF2B5EF4-FFF2-40B4-BE49-F238E27FC236}">
              <a16:creationId xmlns:a16="http://schemas.microsoft.com/office/drawing/2014/main" id="{98F112B7-6653-4810-A65A-51ABB46B112B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794" name="Text Box 6">
          <a:extLst>
            <a:ext uri="{FF2B5EF4-FFF2-40B4-BE49-F238E27FC236}">
              <a16:creationId xmlns:a16="http://schemas.microsoft.com/office/drawing/2014/main" id="{533A939C-D87A-4852-A5A8-253D5AAFE25A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795" name="Text Box 6">
          <a:extLst>
            <a:ext uri="{FF2B5EF4-FFF2-40B4-BE49-F238E27FC236}">
              <a16:creationId xmlns:a16="http://schemas.microsoft.com/office/drawing/2014/main" id="{A9FA7411-6E25-4904-8A59-055A012CD833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796" name="Text Box 5">
          <a:extLst>
            <a:ext uri="{FF2B5EF4-FFF2-40B4-BE49-F238E27FC236}">
              <a16:creationId xmlns:a16="http://schemas.microsoft.com/office/drawing/2014/main" id="{525A1119-6BFA-43DC-AA5B-43718A82DF33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797" name="Text Box 6">
          <a:extLst>
            <a:ext uri="{FF2B5EF4-FFF2-40B4-BE49-F238E27FC236}">
              <a16:creationId xmlns:a16="http://schemas.microsoft.com/office/drawing/2014/main" id="{ACCBD286-F52F-41BF-A0E8-BBA4B8086DF7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798" name="Text Box 6">
          <a:extLst>
            <a:ext uri="{FF2B5EF4-FFF2-40B4-BE49-F238E27FC236}">
              <a16:creationId xmlns:a16="http://schemas.microsoft.com/office/drawing/2014/main" id="{E874D691-7264-4E04-8C4C-0396D7188609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799" name="Text Box 5">
          <a:extLst>
            <a:ext uri="{FF2B5EF4-FFF2-40B4-BE49-F238E27FC236}">
              <a16:creationId xmlns:a16="http://schemas.microsoft.com/office/drawing/2014/main" id="{D2CD81C0-7E37-404B-A162-FF47DDCDD574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800" name="Text Box 6">
          <a:extLst>
            <a:ext uri="{FF2B5EF4-FFF2-40B4-BE49-F238E27FC236}">
              <a16:creationId xmlns:a16="http://schemas.microsoft.com/office/drawing/2014/main" id="{7F392934-55E3-4C4F-BDF4-C3C865542937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8801" name="Text Box 6">
          <a:extLst>
            <a:ext uri="{FF2B5EF4-FFF2-40B4-BE49-F238E27FC236}">
              <a16:creationId xmlns:a16="http://schemas.microsoft.com/office/drawing/2014/main" id="{8FA5A9CE-5533-4006-ADD9-5F4A639BD1C1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802" name="Text Box 6">
          <a:extLst>
            <a:ext uri="{FF2B5EF4-FFF2-40B4-BE49-F238E27FC236}">
              <a16:creationId xmlns:a16="http://schemas.microsoft.com/office/drawing/2014/main" id="{771E4DF3-E39B-449D-AFE7-AB5164242B03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8803" name="Text Box 6">
          <a:extLst>
            <a:ext uri="{FF2B5EF4-FFF2-40B4-BE49-F238E27FC236}">
              <a16:creationId xmlns:a16="http://schemas.microsoft.com/office/drawing/2014/main" id="{D6F01969-7824-40D6-8BFB-EBF7E16F6067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804" name="Text Box 6">
          <a:extLst>
            <a:ext uri="{FF2B5EF4-FFF2-40B4-BE49-F238E27FC236}">
              <a16:creationId xmlns:a16="http://schemas.microsoft.com/office/drawing/2014/main" id="{38B9601E-D442-4D5E-B6BE-7A36E1160DFB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805" name="Text Box 6">
          <a:extLst>
            <a:ext uri="{FF2B5EF4-FFF2-40B4-BE49-F238E27FC236}">
              <a16:creationId xmlns:a16="http://schemas.microsoft.com/office/drawing/2014/main" id="{1164B485-FD29-49DA-85D5-CEBDC06FD81E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8806" name="Text Box 6">
          <a:extLst>
            <a:ext uri="{FF2B5EF4-FFF2-40B4-BE49-F238E27FC236}">
              <a16:creationId xmlns:a16="http://schemas.microsoft.com/office/drawing/2014/main" id="{E738101C-6BBF-4401-8569-8BA2C3CB2D59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807" name="Text Box 6">
          <a:extLst>
            <a:ext uri="{FF2B5EF4-FFF2-40B4-BE49-F238E27FC236}">
              <a16:creationId xmlns:a16="http://schemas.microsoft.com/office/drawing/2014/main" id="{60A6C975-23AD-4599-92E2-E3DE5FD84596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808" name="Text Box 6">
          <a:extLst>
            <a:ext uri="{FF2B5EF4-FFF2-40B4-BE49-F238E27FC236}">
              <a16:creationId xmlns:a16="http://schemas.microsoft.com/office/drawing/2014/main" id="{F70947DA-F82A-45BB-8B72-1C3C9655EF5F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8809" name="Text Box 6">
          <a:extLst>
            <a:ext uri="{FF2B5EF4-FFF2-40B4-BE49-F238E27FC236}">
              <a16:creationId xmlns:a16="http://schemas.microsoft.com/office/drawing/2014/main" id="{B05D9A6B-6AFB-4B99-9C06-43239916A054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810" name="Text Box 5">
          <a:extLst>
            <a:ext uri="{FF2B5EF4-FFF2-40B4-BE49-F238E27FC236}">
              <a16:creationId xmlns:a16="http://schemas.microsoft.com/office/drawing/2014/main" id="{05D89209-90C4-4384-A982-3919B093C0C9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811" name="Text Box 6">
          <a:extLst>
            <a:ext uri="{FF2B5EF4-FFF2-40B4-BE49-F238E27FC236}">
              <a16:creationId xmlns:a16="http://schemas.microsoft.com/office/drawing/2014/main" id="{0C0B5C9E-845B-4EF3-87FA-4C34126A3E44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8812" name="Text Box 6">
          <a:extLst>
            <a:ext uri="{FF2B5EF4-FFF2-40B4-BE49-F238E27FC236}">
              <a16:creationId xmlns:a16="http://schemas.microsoft.com/office/drawing/2014/main" id="{0D39F850-2F3B-49CE-A3E8-D1EF2E59043A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8813" name="Text Box 6">
          <a:extLst>
            <a:ext uri="{FF2B5EF4-FFF2-40B4-BE49-F238E27FC236}">
              <a16:creationId xmlns:a16="http://schemas.microsoft.com/office/drawing/2014/main" id="{673C8734-F3E1-495E-98EB-5AB2426AB66A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814" name="Text Box 6">
          <a:extLst>
            <a:ext uri="{FF2B5EF4-FFF2-40B4-BE49-F238E27FC236}">
              <a16:creationId xmlns:a16="http://schemas.microsoft.com/office/drawing/2014/main" id="{587DBF96-752E-4BCE-B255-C2CF12A95DA9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8815" name="Text Box 6">
          <a:extLst>
            <a:ext uri="{FF2B5EF4-FFF2-40B4-BE49-F238E27FC236}">
              <a16:creationId xmlns:a16="http://schemas.microsoft.com/office/drawing/2014/main" id="{E0EBF58D-45C6-464E-9895-594D2A513769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816" name="Text Box 6">
          <a:extLst>
            <a:ext uri="{FF2B5EF4-FFF2-40B4-BE49-F238E27FC236}">
              <a16:creationId xmlns:a16="http://schemas.microsoft.com/office/drawing/2014/main" id="{B39CD54D-2F2F-4302-A28D-6A1183126801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8817" name="Text Box 6">
          <a:extLst>
            <a:ext uri="{FF2B5EF4-FFF2-40B4-BE49-F238E27FC236}">
              <a16:creationId xmlns:a16="http://schemas.microsoft.com/office/drawing/2014/main" id="{0BFE0ABE-5C34-455B-B4E3-4433F5EBA202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818" name="Text Box 5">
          <a:extLst>
            <a:ext uri="{FF2B5EF4-FFF2-40B4-BE49-F238E27FC236}">
              <a16:creationId xmlns:a16="http://schemas.microsoft.com/office/drawing/2014/main" id="{36ADDF69-7775-499A-892C-00BE0D7F9F08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819" name="Text Box 6">
          <a:extLst>
            <a:ext uri="{FF2B5EF4-FFF2-40B4-BE49-F238E27FC236}">
              <a16:creationId xmlns:a16="http://schemas.microsoft.com/office/drawing/2014/main" id="{41F56523-072B-4963-8160-310F0172E017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8820" name="Text Box 6">
          <a:extLst>
            <a:ext uri="{FF2B5EF4-FFF2-40B4-BE49-F238E27FC236}">
              <a16:creationId xmlns:a16="http://schemas.microsoft.com/office/drawing/2014/main" id="{8106DBEB-9C42-4DD7-B3EC-AE0048DF814F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8821" name="Text Box 6">
          <a:extLst>
            <a:ext uri="{FF2B5EF4-FFF2-40B4-BE49-F238E27FC236}">
              <a16:creationId xmlns:a16="http://schemas.microsoft.com/office/drawing/2014/main" id="{7E81CE9B-D9BC-4814-80BF-888E3DDCC87A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822" name="Text Box 5">
          <a:extLst>
            <a:ext uri="{FF2B5EF4-FFF2-40B4-BE49-F238E27FC236}">
              <a16:creationId xmlns:a16="http://schemas.microsoft.com/office/drawing/2014/main" id="{EE11BEF4-10FC-41D4-8425-041E2B9978AF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823" name="Text Box 6">
          <a:extLst>
            <a:ext uri="{FF2B5EF4-FFF2-40B4-BE49-F238E27FC236}">
              <a16:creationId xmlns:a16="http://schemas.microsoft.com/office/drawing/2014/main" id="{4E30B6C9-AADF-43A3-8E5A-57E9CE358C6A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8824" name="Text Box 6">
          <a:extLst>
            <a:ext uri="{FF2B5EF4-FFF2-40B4-BE49-F238E27FC236}">
              <a16:creationId xmlns:a16="http://schemas.microsoft.com/office/drawing/2014/main" id="{C0A1D961-3E12-46B2-8EDD-AA524798B13F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825" name="Text Box 5">
          <a:extLst>
            <a:ext uri="{FF2B5EF4-FFF2-40B4-BE49-F238E27FC236}">
              <a16:creationId xmlns:a16="http://schemas.microsoft.com/office/drawing/2014/main" id="{C261EC30-1DA8-4920-8BC7-60AEDCEC6CA0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8826" name="Text Box 6">
          <a:extLst>
            <a:ext uri="{FF2B5EF4-FFF2-40B4-BE49-F238E27FC236}">
              <a16:creationId xmlns:a16="http://schemas.microsoft.com/office/drawing/2014/main" id="{7233D924-2D2F-4FB6-934E-659168516B62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8827" name="Text Box 6">
          <a:extLst>
            <a:ext uri="{FF2B5EF4-FFF2-40B4-BE49-F238E27FC236}">
              <a16:creationId xmlns:a16="http://schemas.microsoft.com/office/drawing/2014/main" id="{7D9160ED-B199-4CF4-8673-374F9DB532CC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828" name="Text Box 6">
          <a:extLst>
            <a:ext uri="{FF2B5EF4-FFF2-40B4-BE49-F238E27FC236}">
              <a16:creationId xmlns:a16="http://schemas.microsoft.com/office/drawing/2014/main" id="{EF99D959-7EEB-4EB4-994C-B73BE581BB01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829" name="Text Box 5">
          <a:extLst>
            <a:ext uri="{FF2B5EF4-FFF2-40B4-BE49-F238E27FC236}">
              <a16:creationId xmlns:a16="http://schemas.microsoft.com/office/drawing/2014/main" id="{BD8291C6-6B43-4FEA-83D5-5CBE9C5BF874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830" name="Text Box 6">
          <a:extLst>
            <a:ext uri="{FF2B5EF4-FFF2-40B4-BE49-F238E27FC236}">
              <a16:creationId xmlns:a16="http://schemas.microsoft.com/office/drawing/2014/main" id="{8A3166D2-C633-427B-BB72-36DD5BEE6F27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8831" name="Text Box 6">
          <a:extLst>
            <a:ext uri="{FF2B5EF4-FFF2-40B4-BE49-F238E27FC236}">
              <a16:creationId xmlns:a16="http://schemas.microsoft.com/office/drawing/2014/main" id="{1ECA5E5F-7945-43C5-9E34-9B0488BB18D8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832" name="Text Box 5">
          <a:extLst>
            <a:ext uri="{FF2B5EF4-FFF2-40B4-BE49-F238E27FC236}">
              <a16:creationId xmlns:a16="http://schemas.microsoft.com/office/drawing/2014/main" id="{A3917F02-DD20-418A-88D3-C87CD2B82392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833" name="Text Box 6">
          <a:extLst>
            <a:ext uri="{FF2B5EF4-FFF2-40B4-BE49-F238E27FC236}">
              <a16:creationId xmlns:a16="http://schemas.microsoft.com/office/drawing/2014/main" id="{0D876C1E-0206-4F2A-9147-A2E7CFC3AD2A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8834" name="Text Box 6">
          <a:extLst>
            <a:ext uri="{FF2B5EF4-FFF2-40B4-BE49-F238E27FC236}">
              <a16:creationId xmlns:a16="http://schemas.microsoft.com/office/drawing/2014/main" id="{E1F2A262-D1D0-4C0A-A2A7-0F437641775F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8835" name="Text Box 6">
          <a:extLst>
            <a:ext uri="{FF2B5EF4-FFF2-40B4-BE49-F238E27FC236}">
              <a16:creationId xmlns:a16="http://schemas.microsoft.com/office/drawing/2014/main" id="{C9D5C25E-F177-4C07-8078-25F9BEF9CD11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8836" name="Text Box 6">
          <a:extLst>
            <a:ext uri="{FF2B5EF4-FFF2-40B4-BE49-F238E27FC236}">
              <a16:creationId xmlns:a16="http://schemas.microsoft.com/office/drawing/2014/main" id="{8A0FC70A-7063-47EB-9C96-9493F76F7FF8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837" name="Text Box 6">
          <a:extLst>
            <a:ext uri="{FF2B5EF4-FFF2-40B4-BE49-F238E27FC236}">
              <a16:creationId xmlns:a16="http://schemas.microsoft.com/office/drawing/2014/main" id="{64A0D269-52DA-49EE-8725-36039AC35DE9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8838" name="Text Box 6">
          <a:extLst>
            <a:ext uri="{FF2B5EF4-FFF2-40B4-BE49-F238E27FC236}">
              <a16:creationId xmlns:a16="http://schemas.microsoft.com/office/drawing/2014/main" id="{74C6EB7C-9972-40BE-B66C-C8CCA5794BDB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839" name="Text Box 6">
          <a:extLst>
            <a:ext uri="{FF2B5EF4-FFF2-40B4-BE49-F238E27FC236}">
              <a16:creationId xmlns:a16="http://schemas.microsoft.com/office/drawing/2014/main" id="{9462E432-07E0-4F6D-8CEC-D284163E3368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8840" name="Text Box 6">
          <a:extLst>
            <a:ext uri="{FF2B5EF4-FFF2-40B4-BE49-F238E27FC236}">
              <a16:creationId xmlns:a16="http://schemas.microsoft.com/office/drawing/2014/main" id="{898444D1-B5CF-4A06-B4F1-8A485B5DE64F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8841" name="Text Box 6">
          <a:extLst>
            <a:ext uri="{FF2B5EF4-FFF2-40B4-BE49-F238E27FC236}">
              <a16:creationId xmlns:a16="http://schemas.microsoft.com/office/drawing/2014/main" id="{FAECC826-8DAE-46C7-831A-E59ED3BC258C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8842" name="Text Box 6">
          <a:extLst>
            <a:ext uri="{FF2B5EF4-FFF2-40B4-BE49-F238E27FC236}">
              <a16:creationId xmlns:a16="http://schemas.microsoft.com/office/drawing/2014/main" id="{7C4E84EE-FC4D-4C94-812B-3E9A91B6249B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8843" name="Text Box 5">
          <a:extLst>
            <a:ext uri="{FF2B5EF4-FFF2-40B4-BE49-F238E27FC236}">
              <a16:creationId xmlns:a16="http://schemas.microsoft.com/office/drawing/2014/main" id="{79F5D550-6BA2-4C08-941A-BA4513F4649D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8844" name="Text Box 6">
          <a:extLst>
            <a:ext uri="{FF2B5EF4-FFF2-40B4-BE49-F238E27FC236}">
              <a16:creationId xmlns:a16="http://schemas.microsoft.com/office/drawing/2014/main" id="{5A8F6B47-C074-4ACB-B3AF-3501F609600A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8845" name="Text Box 6">
          <a:extLst>
            <a:ext uri="{FF2B5EF4-FFF2-40B4-BE49-F238E27FC236}">
              <a16:creationId xmlns:a16="http://schemas.microsoft.com/office/drawing/2014/main" id="{6DF324BB-B902-48E4-B578-9D2DA83B5358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8846" name="Text Box 6">
          <a:extLst>
            <a:ext uri="{FF2B5EF4-FFF2-40B4-BE49-F238E27FC236}">
              <a16:creationId xmlns:a16="http://schemas.microsoft.com/office/drawing/2014/main" id="{4F3E9371-3D93-43BC-8456-371EF71387FD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8847" name="Text Box 5">
          <a:extLst>
            <a:ext uri="{FF2B5EF4-FFF2-40B4-BE49-F238E27FC236}">
              <a16:creationId xmlns:a16="http://schemas.microsoft.com/office/drawing/2014/main" id="{229C21B7-1EA7-4915-B68E-219C272F007A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8848" name="Text Box 6">
          <a:extLst>
            <a:ext uri="{FF2B5EF4-FFF2-40B4-BE49-F238E27FC236}">
              <a16:creationId xmlns:a16="http://schemas.microsoft.com/office/drawing/2014/main" id="{7AE9A2D3-BC38-4513-97FB-D35CC34A3581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8849" name="Text Box 6">
          <a:extLst>
            <a:ext uri="{FF2B5EF4-FFF2-40B4-BE49-F238E27FC236}">
              <a16:creationId xmlns:a16="http://schemas.microsoft.com/office/drawing/2014/main" id="{39D7C016-80F3-4C14-A561-7D11DAD5FFAD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8850" name="Text Box 5">
          <a:extLst>
            <a:ext uri="{FF2B5EF4-FFF2-40B4-BE49-F238E27FC236}">
              <a16:creationId xmlns:a16="http://schemas.microsoft.com/office/drawing/2014/main" id="{70807C86-3DAD-434A-9241-E78D3A222646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8851" name="Text Box 6">
          <a:extLst>
            <a:ext uri="{FF2B5EF4-FFF2-40B4-BE49-F238E27FC236}">
              <a16:creationId xmlns:a16="http://schemas.microsoft.com/office/drawing/2014/main" id="{DF1BC0B1-CC50-4CEA-AEE1-658AF05F302B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8852" name="Text Box 6">
          <a:extLst>
            <a:ext uri="{FF2B5EF4-FFF2-40B4-BE49-F238E27FC236}">
              <a16:creationId xmlns:a16="http://schemas.microsoft.com/office/drawing/2014/main" id="{0484FF5E-EE3E-493A-B83D-10FD94DB5C01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8853" name="Text Box 6">
          <a:extLst>
            <a:ext uri="{FF2B5EF4-FFF2-40B4-BE49-F238E27FC236}">
              <a16:creationId xmlns:a16="http://schemas.microsoft.com/office/drawing/2014/main" id="{1144EEA3-3A66-4830-88DE-4C91B928EBE0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8854" name="Text Box 6">
          <a:extLst>
            <a:ext uri="{FF2B5EF4-FFF2-40B4-BE49-F238E27FC236}">
              <a16:creationId xmlns:a16="http://schemas.microsoft.com/office/drawing/2014/main" id="{FCED9B10-B02C-48D5-A852-E3468A4592D2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8855" name="Text Box 6">
          <a:extLst>
            <a:ext uri="{FF2B5EF4-FFF2-40B4-BE49-F238E27FC236}">
              <a16:creationId xmlns:a16="http://schemas.microsoft.com/office/drawing/2014/main" id="{7D5F052F-CB65-43B0-A4C1-5F93DB605114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8856" name="Text Box 6">
          <a:extLst>
            <a:ext uri="{FF2B5EF4-FFF2-40B4-BE49-F238E27FC236}">
              <a16:creationId xmlns:a16="http://schemas.microsoft.com/office/drawing/2014/main" id="{C71A4BD2-90FB-4923-9BCF-1C4625AC0E7C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8857" name="Text Box 5">
          <a:extLst>
            <a:ext uri="{FF2B5EF4-FFF2-40B4-BE49-F238E27FC236}">
              <a16:creationId xmlns:a16="http://schemas.microsoft.com/office/drawing/2014/main" id="{5633DF19-2AE5-4F32-91AD-C05B717C16E5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8858" name="Text Box 5">
          <a:extLst>
            <a:ext uri="{FF2B5EF4-FFF2-40B4-BE49-F238E27FC236}">
              <a16:creationId xmlns:a16="http://schemas.microsoft.com/office/drawing/2014/main" id="{97A1BD4A-6B0D-4950-BB39-7CBACA26854D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8859" name="Text Box 6">
          <a:extLst>
            <a:ext uri="{FF2B5EF4-FFF2-40B4-BE49-F238E27FC236}">
              <a16:creationId xmlns:a16="http://schemas.microsoft.com/office/drawing/2014/main" id="{638E786D-F261-495F-A90C-D4F6CACAAEFF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8860" name="Text Box 6">
          <a:extLst>
            <a:ext uri="{FF2B5EF4-FFF2-40B4-BE49-F238E27FC236}">
              <a16:creationId xmlns:a16="http://schemas.microsoft.com/office/drawing/2014/main" id="{23E2E160-751E-4B46-9819-C28F276F7A28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8861" name="Text Box 6">
          <a:extLst>
            <a:ext uri="{FF2B5EF4-FFF2-40B4-BE49-F238E27FC236}">
              <a16:creationId xmlns:a16="http://schemas.microsoft.com/office/drawing/2014/main" id="{60FD5300-2245-4C68-BA31-F5AAACA30910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9375" cy="219075"/>
    <xdr:sp macro="" textlink="">
      <xdr:nvSpPr>
        <xdr:cNvPr id="8862" name="Text Box 6">
          <a:extLst>
            <a:ext uri="{FF2B5EF4-FFF2-40B4-BE49-F238E27FC236}">
              <a16:creationId xmlns:a16="http://schemas.microsoft.com/office/drawing/2014/main" id="{2334733F-A6FE-4CE5-81DB-A526FC9283C2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8863" name="Text Box 6">
          <a:extLst>
            <a:ext uri="{FF2B5EF4-FFF2-40B4-BE49-F238E27FC236}">
              <a16:creationId xmlns:a16="http://schemas.microsoft.com/office/drawing/2014/main" id="{828B0AF9-4796-4DF5-85D6-28EAABAB653B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8864" name="Text Box 5">
          <a:extLst>
            <a:ext uri="{FF2B5EF4-FFF2-40B4-BE49-F238E27FC236}">
              <a16:creationId xmlns:a16="http://schemas.microsoft.com/office/drawing/2014/main" id="{30362B78-C732-4499-A5AB-DE40BCB661CD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8865" name="Text Box 6">
          <a:extLst>
            <a:ext uri="{FF2B5EF4-FFF2-40B4-BE49-F238E27FC236}">
              <a16:creationId xmlns:a16="http://schemas.microsoft.com/office/drawing/2014/main" id="{CD8C4249-D9E8-4941-9183-D92E6A3E91ED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8866" name="Text Box 6">
          <a:extLst>
            <a:ext uri="{FF2B5EF4-FFF2-40B4-BE49-F238E27FC236}">
              <a16:creationId xmlns:a16="http://schemas.microsoft.com/office/drawing/2014/main" id="{D563320F-861B-49E9-8F68-E02E47CB8347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33</xdr:row>
      <xdr:rowOff>266700</xdr:rowOff>
    </xdr:from>
    <xdr:ext cx="76200" cy="215900"/>
    <xdr:sp macro="" textlink="">
      <xdr:nvSpPr>
        <xdr:cNvPr id="8867" name="Text Box 5">
          <a:extLst>
            <a:ext uri="{FF2B5EF4-FFF2-40B4-BE49-F238E27FC236}">
              <a16:creationId xmlns:a16="http://schemas.microsoft.com/office/drawing/2014/main" id="{4410AD7F-4432-458E-BCF8-F8C902E8E11F}"/>
            </a:ext>
          </a:extLst>
        </xdr:cNvPr>
        <xdr:cNvSpPr txBox="1">
          <a:spLocks noChangeArrowheads="1"/>
        </xdr:cNvSpPr>
      </xdr:nvSpPr>
      <xdr:spPr bwMode="auto">
        <a:xfrm>
          <a:off x="105727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868" name="Text Box 6">
          <a:extLst>
            <a:ext uri="{FF2B5EF4-FFF2-40B4-BE49-F238E27FC236}">
              <a16:creationId xmlns:a16="http://schemas.microsoft.com/office/drawing/2014/main" id="{16DF8A9D-6E52-4839-B7D5-4A0859205DB5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8869" name="Text Box 6">
          <a:extLst>
            <a:ext uri="{FF2B5EF4-FFF2-40B4-BE49-F238E27FC236}">
              <a16:creationId xmlns:a16="http://schemas.microsoft.com/office/drawing/2014/main" id="{C80DA845-9515-467C-8819-EEC4F9BA9B46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870" name="Text Box 5">
          <a:extLst>
            <a:ext uri="{FF2B5EF4-FFF2-40B4-BE49-F238E27FC236}">
              <a16:creationId xmlns:a16="http://schemas.microsoft.com/office/drawing/2014/main" id="{0AEB1F24-F51E-442C-9C61-4392438A3CBB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871" name="Text Box 6">
          <a:extLst>
            <a:ext uri="{FF2B5EF4-FFF2-40B4-BE49-F238E27FC236}">
              <a16:creationId xmlns:a16="http://schemas.microsoft.com/office/drawing/2014/main" id="{494449E1-CE6B-4380-9CFC-A6459408C6B6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872" name="Text Box 6">
          <a:extLst>
            <a:ext uri="{FF2B5EF4-FFF2-40B4-BE49-F238E27FC236}">
              <a16:creationId xmlns:a16="http://schemas.microsoft.com/office/drawing/2014/main" id="{1A7E4C04-35A6-4628-842C-64931FA7BA9B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873" name="Text Box 6">
          <a:extLst>
            <a:ext uri="{FF2B5EF4-FFF2-40B4-BE49-F238E27FC236}">
              <a16:creationId xmlns:a16="http://schemas.microsoft.com/office/drawing/2014/main" id="{838A963E-505C-4E51-82B0-3212BA95EFED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9375" cy="219075"/>
    <xdr:sp macro="" textlink="">
      <xdr:nvSpPr>
        <xdr:cNvPr id="8874" name="Text Box 6">
          <a:extLst>
            <a:ext uri="{FF2B5EF4-FFF2-40B4-BE49-F238E27FC236}">
              <a16:creationId xmlns:a16="http://schemas.microsoft.com/office/drawing/2014/main" id="{C19D12F5-A4D9-44B1-B4BC-E4599DBB8D13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31</xdr:row>
      <xdr:rowOff>266700</xdr:rowOff>
    </xdr:from>
    <xdr:ext cx="76200" cy="215900"/>
    <xdr:sp macro="" textlink="">
      <xdr:nvSpPr>
        <xdr:cNvPr id="8875" name="Text Box 6">
          <a:extLst>
            <a:ext uri="{FF2B5EF4-FFF2-40B4-BE49-F238E27FC236}">
              <a16:creationId xmlns:a16="http://schemas.microsoft.com/office/drawing/2014/main" id="{8C6B8AB0-7A10-46EA-B807-889F981FBFC3}"/>
            </a:ext>
          </a:extLst>
        </xdr:cNvPr>
        <xdr:cNvSpPr txBox="1">
          <a:spLocks noChangeArrowheads="1"/>
        </xdr:cNvSpPr>
      </xdr:nvSpPr>
      <xdr:spPr bwMode="auto">
        <a:xfrm>
          <a:off x="13658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876" name="Text Box 6">
          <a:extLst>
            <a:ext uri="{FF2B5EF4-FFF2-40B4-BE49-F238E27FC236}">
              <a16:creationId xmlns:a16="http://schemas.microsoft.com/office/drawing/2014/main" id="{0C57CBCC-275A-4611-90E1-62DC0DC1BD4E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8877" name="Text Box 6">
          <a:extLst>
            <a:ext uri="{FF2B5EF4-FFF2-40B4-BE49-F238E27FC236}">
              <a16:creationId xmlns:a16="http://schemas.microsoft.com/office/drawing/2014/main" id="{53A2C17F-C6F1-41A0-A473-0F7877E9C393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8878" name="Text Box 6">
          <a:extLst>
            <a:ext uri="{FF2B5EF4-FFF2-40B4-BE49-F238E27FC236}">
              <a16:creationId xmlns:a16="http://schemas.microsoft.com/office/drawing/2014/main" id="{AFB1FB23-889F-4A90-A3E7-B16CEC37AC3A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879" name="Text Box 6">
          <a:extLst>
            <a:ext uri="{FF2B5EF4-FFF2-40B4-BE49-F238E27FC236}">
              <a16:creationId xmlns:a16="http://schemas.microsoft.com/office/drawing/2014/main" id="{DF948297-5BBD-49B0-80F7-48D9A2DABAB2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880" name="Text Box 6">
          <a:extLst>
            <a:ext uri="{FF2B5EF4-FFF2-40B4-BE49-F238E27FC236}">
              <a16:creationId xmlns:a16="http://schemas.microsoft.com/office/drawing/2014/main" id="{966A6CF4-8673-4FBE-A01A-7C3AE27D9548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8881" name="Text Box 6">
          <a:extLst>
            <a:ext uri="{FF2B5EF4-FFF2-40B4-BE49-F238E27FC236}">
              <a16:creationId xmlns:a16="http://schemas.microsoft.com/office/drawing/2014/main" id="{6DF257B5-8C4B-43EA-B32C-8C031C3362D7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882" name="Text Box 6">
          <a:extLst>
            <a:ext uri="{FF2B5EF4-FFF2-40B4-BE49-F238E27FC236}">
              <a16:creationId xmlns:a16="http://schemas.microsoft.com/office/drawing/2014/main" id="{70F0981E-207C-4D05-BE12-4E69E7DD8600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8883" name="Text Box 6">
          <a:extLst>
            <a:ext uri="{FF2B5EF4-FFF2-40B4-BE49-F238E27FC236}">
              <a16:creationId xmlns:a16="http://schemas.microsoft.com/office/drawing/2014/main" id="{E034457B-5FD0-493A-8DEF-86DA768B4C3D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884" name="Text Box 6">
          <a:extLst>
            <a:ext uri="{FF2B5EF4-FFF2-40B4-BE49-F238E27FC236}">
              <a16:creationId xmlns:a16="http://schemas.microsoft.com/office/drawing/2014/main" id="{1643D9D0-0582-4DF0-9D6C-8846DC6D2364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8885" name="Text Box 6">
          <a:extLst>
            <a:ext uri="{FF2B5EF4-FFF2-40B4-BE49-F238E27FC236}">
              <a16:creationId xmlns:a16="http://schemas.microsoft.com/office/drawing/2014/main" id="{ECFFE5B0-90E9-4E8C-B266-5E4C2344C40E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8886" name="Text Box 6">
          <a:extLst>
            <a:ext uri="{FF2B5EF4-FFF2-40B4-BE49-F238E27FC236}">
              <a16:creationId xmlns:a16="http://schemas.microsoft.com/office/drawing/2014/main" id="{67A79E8C-0373-43C8-87D1-FAB88047D915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887" name="Text Box 6">
          <a:extLst>
            <a:ext uri="{FF2B5EF4-FFF2-40B4-BE49-F238E27FC236}">
              <a16:creationId xmlns:a16="http://schemas.microsoft.com/office/drawing/2014/main" id="{7D206203-B23B-45F1-AE3C-A7366554B559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8888" name="Text Box 6">
          <a:extLst>
            <a:ext uri="{FF2B5EF4-FFF2-40B4-BE49-F238E27FC236}">
              <a16:creationId xmlns:a16="http://schemas.microsoft.com/office/drawing/2014/main" id="{2939188B-B2AF-412D-9043-EA2DA6AA25C9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889" name="Text Box 6">
          <a:extLst>
            <a:ext uri="{FF2B5EF4-FFF2-40B4-BE49-F238E27FC236}">
              <a16:creationId xmlns:a16="http://schemas.microsoft.com/office/drawing/2014/main" id="{4008ADD9-1D9B-4A23-BAC9-A81B2C8B0546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8890" name="Text Box 6">
          <a:extLst>
            <a:ext uri="{FF2B5EF4-FFF2-40B4-BE49-F238E27FC236}">
              <a16:creationId xmlns:a16="http://schemas.microsoft.com/office/drawing/2014/main" id="{65FBC726-ABC8-4C77-A0C7-64A1348C31D2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891" name="Text Box 5">
          <a:extLst>
            <a:ext uri="{FF2B5EF4-FFF2-40B4-BE49-F238E27FC236}">
              <a16:creationId xmlns:a16="http://schemas.microsoft.com/office/drawing/2014/main" id="{EF934EC7-05FE-4EDC-A13C-90347C834363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892" name="Text Box 6">
          <a:extLst>
            <a:ext uri="{FF2B5EF4-FFF2-40B4-BE49-F238E27FC236}">
              <a16:creationId xmlns:a16="http://schemas.microsoft.com/office/drawing/2014/main" id="{AB352CED-A0B8-42DB-B4CE-A21303B226ED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8893" name="Text Box 6">
          <a:extLst>
            <a:ext uri="{FF2B5EF4-FFF2-40B4-BE49-F238E27FC236}">
              <a16:creationId xmlns:a16="http://schemas.microsoft.com/office/drawing/2014/main" id="{1D1CB801-36CE-417B-BC29-64E3DE510044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8894" name="Text Box 6">
          <a:extLst>
            <a:ext uri="{FF2B5EF4-FFF2-40B4-BE49-F238E27FC236}">
              <a16:creationId xmlns:a16="http://schemas.microsoft.com/office/drawing/2014/main" id="{771F695D-C71E-405F-81E6-1D659BEFA25D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895" name="Text Box 5">
          <a:extLst>
            <a:ext uri="{FF2B5EF4-FFF2-40B4-BE49-F238E27FC236}">
              <a16:creationId xmlns:a16="http://schemas.microsoft.com/office/drawing/2014/main" id="{C77D49EC-B52D-4A3A-BE12-17C3E532A701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896" name="Text Box 6">
          <a:extLst>
            <a:ext uri="{FF2B5EF4-FFF2-40B4-BE49-F238E27FC236}">
              <a16:creationId xmlns:a16="http://schemas.microsoft.com/office/drawing/2014/main" id="{A9A3344A-6B7D-496B-9D30-F9DC98CFB905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8897" name="Text Box 6">
          <a:extLst>
            <a:ext uri="{FF2B5EF4-FFF2-40B4-BE49-F238E27FC236}">
              <a16:creationId xmlns:a16="http://schemas.microsoft.com/office/drawing/2014/main" id="{7BFECFCD-118A-490E-B6C1-284A745C6AF7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898" name="Text Box 5">
          <a:extLst>
            <a:ext uri="{FF2B5EF4-FFF2-40B4-BE49-F238E27FC236}">
              <a16:creationId xmlns:a16="http://schemas.microsoft.com/office/drawing/2014/main" id="{F6BE3AD5-2AC2-44B3-B09B-9DDB072D7513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8899" name="Text Box 6">
          <a:extLst>
            <a:ext uri="{FF2B5EF4-FFF2-40B4-BE49-F238E27FC236}">
              <a16:creationId xmlns:a16="http://schemas.microsoft.com/office/drawing/2014/main" id="{65E64124-A411-4E14-B283-4B60DB0475C8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8900" name="Text Box 6">
          <a:extLst>
            <a:ext uri="{FF2B5EF4-FFF2-40B4-BE49-F238E27FC236}">
              <a16:creationId xmlns:a16="http://schemas.microsoft.com/office/drawing/2014/main" id="{C6EB568A-988D-4077-867E-18F5631B845D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901" name="Text Box 6">
          <a:extLst>
            <a:ext uri="{FF2B5EF4-FFF2-40B4-BE49-F238E27FC236}">
              <a16:creationId xmlns:a16="http://schemas.microsoft.com/office/drawing/2014/main" id="{552A4722-A345-4B2B-9BC8-0F7D8EAB009E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902" name="Text Box 5">
          <a:extLst>
            <a:ext uri="{FF2B5EF4-FFF2-40B4-BE49-F238E27FC236}">
              <a16:creationId xmlns:a16="http://schemas.microsoft.com/office/drawing/2014/main" id="{A69AF1D9-44DE-476E-9C54-BB6770B75057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903" name="Text Box 6">
          <a:extLst>
            <a:ext uri="{FF2B5EF4-FFF2-40B4-BE49-F238E27FC236}">
              <a16:creationId xmlns:a16="http://schemas.microsoft.com/office/drawing/2014/main" id="{C6E399AE-7B3C-43C0-B296-3B2529D468A3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8904" name="Text Box 6">
          <a:extLst>
            <a:ext uri="{FF2B5EF4-FFF2-40B4-BE49-F238E27FC236}">
              <a16:creationId xmlns:a16="http://schemas.microsoft.com/office/drawing/2014/main" id="{2AA0218D-0ED5-40AC-9007-95CCE3E735E9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905" name="Text Box 5">
          <a:extLst>
            <a:ext uri="{FF2B5EF4-FFF2-40B4-BE49-F238E27FC236}">
              <a16:creationId xmlns:a16="http://schemas.microsoft.com/office/drawing/2014/main" id="{1B30C5CC-880F-4AB7-9050-601B9122D90B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906" name="Text Box 6">
          <a:extLst>
            <a:ext uri="{FF2B5EF4-FFF2-40B4-BE49-F238E27FC236}">
              <a16:creationId xmlns:a16="http://schemas.microsoft.com/office/drawing/2014/main" id="{FE8693E7-72F3-4C40-9F0E-BD1A931D0141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8907" name="Text Box 6">
          <a:extLst>
            <a:ext uri="{FF2B5EF4-FFF2-40B4-BE49-F238E27FC236}">
              <a16:creationId xmlns:a16="http://schemas.microsoft.com/office/drawing/2014/main" id="{AAFC1AD8-065B-4FE0-8A6D-25E736F9A3AD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8908" name="Text Box 6">
          <a:extLst>
            <a:ext uri="{FF2B5EF4-FFF2-40B4-BE49-F238E27FC236}">
              <a16:creationId xmlns:a16="http://schemas.microsoft.com/office/drawing/2014/main" id="{C0B6625D-05C5-4B90-A657-5DB8A4D294C3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8909" name="Text Box 6">
          <a:extLst>
            <a:ext uri="{FF2B5EF4-FFF2-40B4-BE49-F238E27FC236}">
              <a16:creationId xmlns:a16="http://schemas.microsoft.com/office/drawing/2014/main" id="{88F9684F-163F-45CD-911A-19A59F3868F4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910" name="Text Box 6">
          <a:extLst>
            <a:ext uri="{FF2B5EF4-FFF2-40B4-BE49-F238E27FC236}">
              <a16:creationId xmlns:a16="http://schemas.microsoft.com/office/drawing/2014/main" id="{C31AE01F-E0B9-44D8-B8A3-857929A45165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8911" name="Text Box 6">
          <a:extLst>
            <a:ext uri="{FF2B5EF4-FFF2-40B4-BE49-F238E27FC236}">
              <a16:creationId xmlns:a16="http://schemas.microsoft.com/office/drawing/2014/main" id="{48E2C58A-2859-443F-983A-33E2D509526B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912" name="Text Box 6">
          <a:extLst>
            <a:ext uri="{FF2B5EF4-FFF2-40B4-BE49-F238E27FC236}">
              <a16:creationId xmlns:a16="http://schemas.microsoft.com/office/drawing/2014/main" id="{F12001A4-C191-4B9A-BC20-A3AFD6DCB8A5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913" name="Text Box 6">
          <a:extLst>
            <a:ext uri="{FF2B5EF4-FFF2-40B4-BE49-F238E27FC236}">
              <a16:creationId xmlns:a16="http://schemas.microsoft.com/office/drawing/2014/main" id="{C20A5A3F-1250-4899-A492-D13A33B76873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914" name="Text Box 6">
          <a:extLst>
            <a:ext uri="{FF2B5EF4-FFF2-40B4-BE49-F238E27FC236}">
              <a16:creationId xmlns:a16="http://schemas.microsoft.com/office/drawing/2014/main" id="{47DF4919-F79A-42C5-97BC-00A93BF120A8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8915" name="Text Box 6">
          <a:extLst>
            <a:ext uri="{FF2B5EF4-FFF2-40B4-BE49-F238E27FC236}">
              <a16:creationId xmlns:a16="http://schemas.microsoft.com/office/drawing/2014/main" id="{5A6748CD-CB01-4594-90F1-3FB0325C0C3D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916" name="Text Box 6">
          <a:extLst>
            <a:ext uri="{FF2B5EF4-FFF2-40B4-BE49-F238E27FC236}">
              <a16:creationId xmlns:a16="http://schemas.microsoft.com/office/drawing/2014/main" id="{DD9DF5DB-9071-4DF8-935B-72F6275F600C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917" name="Text Box 6">
          <a:extLst>
            <a:ext uri="{FF2B5EF4-FFF2-40B4-BE49-F238E27FC236}">
              <a16:creationId xmlns:a16="http://schemas.microsoft.com/office/drawing/2014/main" id="{C89EDA12-3A02-490F-9251-2E0B8EF411BD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918" name="Text Box 5">
          <a:extLst>
            <a:ext uri="{FF2B5EF4-FFF2-40B4-BE49-F238E27FC236}">
              <a16:creationId xmlns:a16="http://schemas.microsoft.com/office/drawing/2014/main" id="{EC57E5B9-50C1-4FC8-B629-2F9E58B0AB5A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919" name="Text Box 6">
          <a:extLst>
            <a:ext uri="{FF2B5EF4-FFF2-40B4-BE49-F238E27FC236}">
              <a16:creationId xmlns:a16="http://schemas.microsoft.com/office/drawing/2014/main" id="{082EF288-371A-42B9-A91A-3EFF5D6D29B3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920" name="Text Box 6">
          <a:extLst>
            <a:ext uri="{FF2B5EF4-FFF2-40B4-BE49-F238E27FC236}">
              <a16:creationId xmlns:a16="http://schemas.microsoft.com/office/drawing/2014/main" id="{C99B1056-793E-493D-92E1-8DD9EFF8625A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921" name="Text Box 5">
          <a:extLst>
            <a:ext uri="{FF2B5EF4-FFF2-40B4-BE49-F238E27FC236}">
              <a16:creationId xmlns:a16="http://schemas.microsoft.com/office/drawing/2014/main" id="{B860CE1B-09A2-4D3B-AFF3-ADB38E06DBCE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922" name="Text Box 6">
          <a:extLst>
            <a:ext uri="{FF2B5EF4-FFF2-40B4-BE49-F238E27FC236}">
              <a16:creationId xmlns:a16="http://schemas.microsoft.com/office/drawing/2014/main" id="{DF0319F3-C4B9-495E-990B-217F119025B6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8923" name="Text Box 6">
          <a:extLst>
            <a:ext uri="{FF2B5EF4-FFF2-40B4-BE49-F238E27FC236}">
              <a16:creationId xmlns:a16="http://schemas.microsoft.com/office/drawing/2014/main" id="{E7BF18C6-EAD8-48E3-B51A-778DAA3069C6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8924" name="Text Box 6">
          <a:extLst>
            <a:ext uri="{FF2B5EF4-FFF2-40B4-BE49-F238E27FC236}">
              <a16:creationId xmlns:a16="http://schemas.microsoft.com/office/drawing/2014/main" id="{77B5A515-4A80-411F-84FA-CC0DB265A8E3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925" name="Text Box 5">
          <a:extLst>
            <a:ext uri="{FF2B5EF4-FFF2-40B4-BE49-F238E27FC236}">
              <a16:creationId xmlns:a16="http://schemas.microsoft.com/office/drawing/2014/main" id="{70FF0A2E-7DD0-491B-8232-688D72D8547C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926" name="Text Box 6">
          <a:extLst>
            <a:ext uri="{FF2B5EF4-FFF2-40B4-BE49-F238E27FC236}">
              <a16:creationId xmlns:a16="http://schemas.microsoft.com/office/drawing/2014/main" id="{0FC18B83-4154-419C-A00F-4FC9164AC36B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8927" name="Text Box 6">
          <a:extLst>
            <a:ext uri="{FF2B5EF4-FFF2-40B4-BE49-F238E27FC236}">
              <a16:creationId xmlns:a16="http://schemas.microsoft.com/office/drawing/2014/main" id="{046704C1-E031-43DD-9DF5-E2DCEADE75BA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928" name="Text Box 5">
          <a:extLst>
            <a:ext uri="{FF2B5EF4-FFF2-40B4-BE49-F238E27FC236}">
              <a16:creationId xmlns:a16="http://schemas.microsoft.com/office/drawing/2014/main" id="{FE4D449C-7B3B-483E-870C-F1B7FE21963B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8929" name="Text Box 6">
          <a:extLst>
            <a:ext uri="{FF2B5EF4-FFF2-40B4-BE49-F238E27FC236}">
              <a16:creationId xmlns:a16="http://schemas.microsoft.com/office/drawing/2014/main" id="{92BC3819-D92D-4C25-9BE0-77D07E41E72D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8930" name="Text Box 6">
          <a:extLst>
            <a:ext uri="{FF2B5EF4-FFF2-40B4-BE49-F238E27FC236}">
              <a16:creationId xmlns:a16="http://schemas.microsoft.com/office/drawing/2014/main" id="{7E18D627-EA47-4A0A-8FBB-91F07EAD839D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931" name="Text Box 6">
          <a:extLst>
            <a:ext uri="{FF2B5EF4-FFF2-40B4-BE49-F238E27FC236}">
              <a16:creationId xmlns:a16="http://schemas.microsoft.com/office/drawing/2014/main" id="{D0A6B241-2F0A-4B22-BCB2-F718C065DA15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932" name="Text Box 6">
          <a:extLst>
            <a:ext uri="{FF2B5EF4-FFF2-40B4-BE49-F238E27FC236}">
              <a16:creationId xmlns:a16="http://schemas.microsoft.com/office/drawing/2014/main" id="{2231FB90-7685-4164-A14F-63B0955AF565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8933" name="Text Box 6">
          <a:extLst>
            <a:ext uri="{FF2B5EF4-FFF2-40B4-BE49-F238E27FC236}">
              <a16:creationId xmlns:a16="http://schemas.microsoft.com/office/drawing/2014/main" id="{BA991E10-AFB3-4915-9CDC-FAA2F34ACB82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934" name="Text Box 6">
          <a:extLst>
            <a:ext uri="{FF2B5EF4-FFF2-40B4-BE49-F238E27FC236}">
              <a16:creationId xmlns:a16="http://schemas.microsoft.com/office/drawing/2014/main" id="{93DFCD1F-633A-49E0-9FFD-D9DF363F619E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8935" name="Text Box 6">
          <a:extLst>
            <a:ext uri="{FF2B5EF4-FFF2-40B4-BE49-F238E27FC236}">
              <a16:creationId xmlns:a16="http://schemas.microsoft.com/office/drawing/2014/main" id="{2AB8681E-0121-4376-A508-812AFEAB8BFF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936" name="Text Box 6">
          <a:extLst>
            <a:ext uri="{FF2B5EF4-FFF2-40B4-BE49-F238E27FC236}">
              <a16:creationId xmlns:a16="http://schemas.microsoft.com/office/drawing/2014/main" id="{21B48159-530B-446C-9E38-5D0D59DF2AD9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937" name="Text Box 6">
          <a:extLst>
            <a:ext uri="{FF2B5EF4-FFF2-40B4-BE49-F238E27FC236}">
              <a16:creationId xmlns:a16="http://schemas.microsoft.com/office/drawing/2014/main" id="{FD479F61-71DE-49FB-82E4-CD3DF57DD17E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938" name="Text Box 5">
          <a:extLst>
            <a:ext uri="{FF2B5EF4-FFF2-40B4-BE49-F238E27FC236}">
              <a16:creationId xmlns:a16="http://schemas.microsoft.com/office/drawing/2014/main" id="{9499F9BD-AB87-4D1A-83DE-D1E4B4419EC9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939" name="Text Box 6">
          <a:extLst>
            <a:ext uri="{FF2B5EF4-FFF2-40B4-BE49-F238E27FC236}">
              <a16:creationId xmlns:a16="http://schemas.microsoft.com/office/drawing/2014/main" id="{B7B6A1CF-8001-45A5-A3D1-F2E9E2735935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940" name="Text Box 5">
          <a:extLst>
            <a:ext uri="{FF2B5EF4-FFF2-40B4-BE49-F238E27FC236}">
              <a16:creationId xmlns:a16="http://schemas.microsoft.com/office/drawing/2014/main" id="{967E62E8-55CA-49DC-9D12-A1B4367B2417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941" name="Text Box 6">
          <a:extLst>
            <a:ext uri="{FF2B5EF4-FFF2-40B4-BE49-F238E27FC236}">
              <a16:creationId xmlns:a16="http://schemas.microsoft.com/office/drawing/2014/main" id="{BA23E199-D1EA-4AD7-B842-6D9F6349089E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942" name="Text Box 6">
          <a:extLst>
            <a:ext uri="{FF2B5EF4-FFF2-40B4-BE49-F238E27FC236}">
              <a16:creationId xmlns:a16="http://schemas.microsoft.com/office/drawing/2014/main" id="{7C80E65B-9C93-4F4F-9A1B-776C082AB672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943" name="Text Box 6">
          <a:extLst>
            <a:ext uri="{FF2B5EF4-FFF2-40B4-BE49-F238E27FC236}">
              <a16:creationId xmlns:a16="http://schemas.microsoft.com/office/drawing/2014/main" id="{4F773EC7-7D01-42C5-8C5F-53E21CCCA22D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8944" name="Text Box 6">
          <a:extLst>
            <a:ext uri="{FF2B5EF4-FFF2-40B4-BE49-F238E27FC236}">
              <a16:creationId xmlns:a16="http://schemas.microsoft.com/office/drawing/2014/main" id="{9F317EE0-421B-4B2E-801D-0BD18F52193B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945" name="Text Box 6">
          <a:extLst>
            <a:ext uri="{FF2B5EF4-FFF2-40B4-BE49-F238E27FC236}">
              <a16:creationId xmlns:a16="http://schemas.microsoft.com/office/drawing/2014/main" id="{7F5C0CBE-5D90-4794-8127-7E2260D4DC6F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946" name="Text Box 6">
          <a:extLst>
            <a:ext uri="{FF2B5EF4-FFF2-40B4-BE49-F238E27FC236}">
              <a16:creationId xmlns:a16="http://schemas.microsoft.com/office/drawing/2014/main" id="{4D7987E9-163E-405A-AB03-A7F975DCF188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947" name="Text Box 5">
          <a:extLst>
            <a:ext uri="{FF2B5EF4-FFF2-40B4-BE49-F238E27FC236}">
              <a16:creationId xmlns:a16="http://schemas.microsoft.com/office/drawing/2014/main" id="{F464E6F8-5368-4F22-8A3A-DFF262B9EA9F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948" name="Text Box 6">
          <a:extLst>
            <a:ext uri="{FF2B5EF4-FFF2-40B4-BE49-F238E27FC236}">
              <a16:creationId xmlns:a16="http://schemas.microsoft.com/office/drawing/2014/main" id="{CC20E311-1E06-4DB1-8C85-72B770FE9194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949" name="Text Box 6">
          <a:extLst>
            <a:ext uri="{FF2B5EF4-FFF2-40B4-BE49-F238E27FC236}">
              <a16:creationId xmlns:a16="http://schemas.microsoft.com/office/drawing/2014/main" id="{9D1BA945-6C2F-4EC6-B12A-E5C6BF49845C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950" name="Text Box 5">
          <a:extLst>
            <a:ext uri="{FF2B5EF4-FFF2-40B4-BE49-F238E27FC236}">
              <a16:creationId xmlns:a16="http://schemas.microsoft.com/office/drawing/2014/main" id="{E8705941-CFC5-44C9-B8F0-8DC965F2F10D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951" name="Text Box 6">
          <a:extLst>
            <a:ext uri="{FF2B5EF4-FFF2-40B4-BE49-F238E27FC236}">
              <a16:creationId xmlns:a16="http://schemas.microsoft.com/office/drawing/2014/main" id="{C491AA61-7EB7-438E-B8F7-FC2AECD2E8EE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8952" name="Text Box 6">
          <a:extLst>
            <a:ext uri="{FF2B5EF4-FFF2-40B4-BE49-F238E27FC236}">
              <a16:creationId xmlns:a16="http://schemas.microsoft.com/office/drawing/2014/main" id="{B67D16FC-7702-409A-9F75-4362D5947492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8953" name="Text Box 6">
          <a:extLst>
            <a:ext uri="{FF2B5EF4-FFF2-40B4-BE49-F238E27FC236}">
              <a16:creationId xmlns:a16="http://schemas.microsoft.com/office/drawing/2014/main" id="{F2D78916-9BC3-4E65-9695-6BD4872F5117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954" name="Text Box 5">
          <a:extLst>
            <a:ext uri="{FF2B5EF4-FFF2-40B4-BE49-F238E27FC236}">
              <a16:creationId xmlns:a16="http://schemas.microsoft.com/office/drawing/2014/main" id="{1EBFB179-E7DE-4CB7-BC80-F646A16B86C7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955" name="Text Box 6">
          <a:extLst>
            <a:ext uri="{FF2B5EF4-FFF2-40B4-BE49-F238E27FC236}">
              <a16:creationId xmlns:a16="http://schemas.microsoft.com/office/drawing/2014/main" id="{C5A32DD5-6B94-4153-A1DE-85107EE5D618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8956" name="Text Box 6">
          <a:extLst>
            <a:ext uri="{FF2B5EF4-FFF2-40B4-BE49-F238E27FC236}">
              <a16:creationId xmlns:a16="http://schemas.microsoft.com/office/drawing/2014/main" id="{36D988E5-5B0F-4D0C-9615-56928ABC21ED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957" name="Text Box 5">
          <a:extLst>
            <a:ext uri="{FF2B5EF4-FFF2-40B4-BE49-F238E27FC236}">
              <a16:creationId xmlns:a16="http://schemas.microsoft.com/office/drawing/2014/main" id="{141843C5-F233-4C4C-A20C-11E21AB2A04B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8958" name="Text Box 6">
          <a:extLst>
            <a:ext uri="{FF2B5EF4-FFF2-40B4-BE49-F238E27FC236}">
              <a16:creationId xmlns:a16="http://schemas.microsoft.com/office/drawing/2014/main" id="{846DACAD-4B8B-4884-9697-263844502154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8959" name="Text Box 6">
          <a:extLst>
            <a:ext uri="{FF2B5EF4-FFF2-40B4-BE49-F238E27FC236}">
              <a16:creationId xmlns:a16="http://schemas.microsoft.com/office/drawing/2014/main" id="{708D7DAB-6BF2-42E5-B8FA-8D6707BC2DF2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960" name="Text Box 6">
          <a:extLst>
            <a:ext uri="{FF2B5EF4-FFF2-40B4-BE49-F238E27FC236}">
              <a16:creationId xmlns:a16="http://schemas.microsoft.com/office/drawing/2014/main" id="{AEF363F7-8EED-443D-8BEE-673F31E80F46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961" name="Text Box 6">
          <a:extLst>
            <a:ext uri="{FF2B5EF4-FFF2-40B4-BE49-F238E27FC236}">
              <a16:creationId xmlns:a16="http://schemas.microsoft.com/office/drawing/2014/main" id="{5292A2C1-38F3-46D8-AB10-8FD837642417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8962" name="Text Box 6">
          <a:extLst>
            <a:ext uri="{FF2B5EF4-FFF2-40B4-BE49-F238E27FC236}">
              <a16:creationId xmlns:a16="http://schemas.microsoft.com/office/drawing/2014/main" id="{4F4B1AB4-558B-41E4-84A1-5B80A87FECBA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963" name="Text Box 6">
          <a:extLst>
            <a:ext uri="{FF2B5EF4-FFF2-40B4-BE49-F238E27FC236}">
              <a16:creationId xmlns:a16="http://schemas.microsoft.com/office/drawing/2014/main" id="{0EFA9111-BB8F-45F7-9FD3-0E1611B43E5F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8964" name="Text Box 6">
          <a:extLst>
            <a:ext uri="{FF2B5EF4-FFF2-40B4-BE49-F238E27FC236}">
              <a16:creationId xmlns:a16="http://schemas.microsoft.com/office/drawing/2014/main" id="{13C1167B-3A2C-4F7F-85B2-FF07F1AD2315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965" name="Text Box 6">
          <a:extLst>
            <a:ext uri="{FF2B5EF4-FFF2-40B4-BE49-F238E27FC236}">
              <a16:creationId xmlns:a16="http://schemas.microsoft.com/office/drawing/2014/main" id="{669838AD-A973-41B5-88C5-2E44FBB17A3F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966" name="Text Box 6">
          <a:extLst>
            <a:ext uri="{FF2B5EF4-FFF2-40B4-BE49-F238E27FC236}">
              <a16:creationId xmlns:a16="http://schemas.microsoft.com/office/drawing/2014/main" id="{3A3A668A-A71B-4CEE-BFEC-CBF391D911D8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967" name="Text Box 5">
          <a:extLst>
            <a:ext uri="{FF2B5EF4-FFF2-40B4-BE49-F238E27FC236}">
              <a16:creationId xmlns:a16="http://schemas.microsoft.com/office/drawing/2014/main" id="{0FB67074-486B-4ED0-8D33-17A014F8B165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968" name="Text Box 6">
          <a:extLst>
            <a:ext uri="{FF2B5EF4-FFF2-40B4-BE49-F238E27FC236}">
              <a16:creationId xmlns:a16="http://schemas.microsoft.com/office/drawing/2014/main" id="{CD3EB01E-BB59-4FE3-85FC-8E1A502A7633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969" name="Text Box 5">
          <a:extLst>
            <a:ext uri="{FF2B5EF4-FFF2-40B4-BE49-F238E27FC236}">
              <a16:creationId xmlns:a16="http://schemas.microsoft.com/office/drawing/2014/main" id="{ACCFBFAD-ABDD-44E7-A1F7-DF9627C0DC30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8970" name="Text Box 6">
          <a:extLst>
            <a:ext uri="{FF2B5EF4-FFF2-40B4-BE49-F238E27FC236}">
              <a16:creationId xmlns:a16="http://schemas.microsoft.com/office/drawing/2014/main" id="{3CDB01D4-BD97-44B2-93B7-1B20029F7EA5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9375" cy="219075"/>
    <xdr:sp macro="" textlink="">
      <xdr:nvSpPr>
        <xdr:cNvPr id="8971" name="Text Box 6">
          <a:extLst>
            <a:ext uri="{FF2B5EF4-FFF2-40B4-BE49-F238E27FC236}">
              <a16:creationId xmlns:a16="http://schemas.microsoft.com/office/drawing/2014/main" id="{6372A40A-FE57-4874-977D-8FEB95A1D2E4}"/>
            </a:ext>
          </a:extLst>
        </xdr:cNvPr>
        <xdr:cNvSpPr txBox="1">
          <a:spLocks noChangeArrowheads="1"/>
        </xdr:cNvSpPr>
      </xdr:nvSpPr>
      <xdr:spPr bwMode="auto">
        <a:xfrm>
          <a:off x="44005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9375" cy="219075"/>
    <xdr:sp macro="" textlink="">
      <xdr:nvSpPr>
        <xdr:cNvPr id="8972" name="Text Box 6">
          <a:extLst>
            <a:ext uri="{FF2B5EF4-FFF2-40B4-BE49-F238E27FC236}">
              <a16:creationId xmlns:a16="http://schemas.microsoft.com/office/drawing/2014/main" id="{B568053A-B9DC-4EE0-A56A-DACDB438BA88}"/>
            </a:ext>
          </a:extLst>
        </xdr:cNvPr>
        <xdr:cNvSpPr txBox="1">
          <a:spLocks noChangeArrowheads="1"/>
        </xdr:cNvSpPr>
      </xdr:nvSpPr>
      <xdr:spPr bwMode="auto">
        <a:xfrm>
          <a:off x="44005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8973" name="Text Box 6">
          <a:extLst>
            <a:ext uri="{FF2B5EF4-FFF2-40B4-BE49-F238E27FC236}">
              <a16:creationId xmlns:a16="http://schemas.microsoft.com/office/drawing/2014/main" id="{8700FDA2-2B3E-4406-82C6-D95F000EECDF}"/>
            </a:ext>
          </a:extLst>
        </xdr:cNvPr>
        <xdr:cNvSpPr txBox="1">
          <a:spLocks noChangeArrowheads="1"/>
        </xdr:cNvSpPr>
      </xdr:nvSpPr>
      <xdr:spPr bwMode="auto">
        <a:xfrm>
          <a:off x="44005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8974" name="Text Box 5">
          <a:extLst>
            <a:ext uri="{FF2B5EF4-FFF2-40B4-BE49-F238E27FC236}">
              <a16:creationId xmlns:a16="http://schemas.microsoft.com/office/drawing/2014/main" id="{C1B276E1-075C-40FF-BBD2-2D99FC721032}"/>
            </a:ext>
          </a:extLst>
        </xdr:cNvPr>
        <xdr:cNvSpPr txBox="1">
          <a:spLocks noChangeArrowheads="1"/>
        </xdr:cNvSpPr>
      </xdr:nvSpPr>
      <xdr:spPr bwMode="auto">
        <a:xfrm>
          <a:off x="44005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8975" name="Text Box 6">
          <a:extLst>
            <a:ext uri="{FF2B5EF4-FFF2-40B4-BE49-F238E27FC236}">
              <a16:creationId xmlns:a16="http://schemas.microsoft.com/office/drawing/2014/main" id="{9CC14B51-2C63-46BB-829A-D9ABB0829C8E}"/>
            </a:ext>
          </a:extLst>
        </xdr:cNvPr>
        <xdr:cNvSpPr txBox="1">
          <a:spLocks noChangeArrowheads="1"/>
        </xdr:cNvSpPr>
      </xdr:nvSpPr>
      <xdr:spPr bwMode="auto">
        <a:xfrm>
          <a:off x="44005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9375" cy="219075"/>
    <xdr:sp macro="" textlink="">
      <xdr:nvSpPr>
        <xdr:cNvPr id="8976" name="Text Box 6">
          <a:extLst>
            <a:ext uri="{FF2B5EF4-FFF2-40B4-BE49-F238E27FC236}">
              <a16:creationId xmlns:a16="http://schemas.microsoft.com/office/drawing/2014/main" id="{ADB36B22-E658-468A-BD13-7A92DCFC0AB9}"/>
            </a:ext>
          </a:extLst>
        </xdr:cNvPr>
        <xdr:cNvSpPr txBox="1">
          <a:spLocks noChangeArrowheads="1"/>
        </xdr:cNvSpPr>
      </xdr:nvSpPr>
      <xdr:spPr bwMode="auto">
        <a:xfrm>
          <a:off x="44005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8977" name="Text Box 6">
          <a:extLst>
            <a:ext uri="{FF2B5EF4-FFF2-40B4-BE49-F238E27FC236}">
              <a16:creationId xmlns:a16="http://schemas.microsoft.com/office/drawing/2014/main" id="{88FD5F5B-9974-41CC-93B7-693D4941E59E}"/>
            </a:ext>
          </a:extLst>
        </xdr:cNvPr>
        <xdr:cNvSpPr txBox="1">
          <a:spLocks noChangeArrowheads="1"/>
        </xdr:cNvSpPr>
      </xdr:nvSpPr>
      <xdr:spPr bwMode="auto">
        <a:xfrm>
          <a:off x="44005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8978" name="Text Box 6">
          <a:extLst>
            <a:ext uri="{FF2B5EF4-FFF2-40B4-BE49-F238E27FC236}">
              <a16:creationId xmlns:a16="http://schemas.microsoft.com/office/drawing/2014/main" id="{F31A0204-9C42-4E5D-9E0E-C3CA7EC4A9CE}"/>
            </a:ext>
          </a:extLst>
        </xdr:cNvPr>
        <xdr:cNvSpPr txBox="1">
          <a:spLocks noChangeArrowheads="1"/>
        </xdr:cNvSpPr>
      </xdr:nvSpPr>
      <xdr:spPr bwMode="auto">
        <a:xfrm>
          <a:off x="44005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8979" name="Text Box 5">
          <a:extLst>
            <a:ext uri="{FF2B5EF4-FFF2-40B4-BE49-F238E27FC236}">
              <a16:creationId xmlns:a16="http://schemas.microsoft.com/office/drawing/2014/main" id="{6DECE902-B216-4857-8451-09D6A23F4005}"/>
            </a:ext>
          </a:extLst>
        </xdr:cNvPr>
        <xdr:cNvSpPr txBox="1">
          <a:spLocks noChangeArrowheads="1"/>
        </xdr:cNvSpPr>
      </xdr:nvSpPr>
      <xdr:spPr bwMode="auto">
        <a:xfrm>
          <a:off x="44005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8980" name="Text Box 6">
          <a:extLst>
            <a:ext uri="{FF2B5EF4-FFF2-40B4-BE49-F238E27FC236}">
              <a16:creationId xmlns:a16="http://schemas.microsoft.com/office/drawing/2014/main" id="{D20A39D4-57B6-4B2B-A00F-A0C1DC62F0C7}"/>
            </a:ext>
          </a:extLst>
        </xdr:cNvPr>
        <xdr:cNvSpPr txBox="1">
          <a:spLocks noChangeArrowheads="1"/>
        </xdr:cNvSpPr>
      </xdr:nvSpPr>
      <xdr:spPr bwMode="auto">
        <a:xfrm>
          <a:off x="44005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8981" name="Text Box 5">
          <a:extLst>
            <a:ext uri="{FF2B5EF4-FFF2-40B4-BE49-F238E27FC236}">
              <a16:creationId xmlns:a16="http://schemas.microsoft.com/office/drawing/2014/main" id="{16D1FBD2-3609-47C8-A37B-1BDEEACD0466}"/>
            </a:ext>
          </a:extLst>
        </xdr:cNvPr>
        <xdr:cNvSpPr txBox="1">
          <a:spLocks noChangeArrowheads="1"/>
        </xdr:cNvSpPr>
      </xdr:nvSpPr>
      <xdr:spPr bwMode="auto">
        <a:xfrm>
          <a:off x="44005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8982" name="Text Box 6">
          <a:extLst>
            <a:ext uri="{FF2B5EF4-FFF2-40B4-BE49-F238E27FC236}">
              <a16:creationId xmlns:a16="http://schemas.microsoft.com/office/drawing/2014/main" id="{B9DA2A75-2632-4DC7-B784-5818C72E0D68}"/>
            </a:ext>
          </a:extLst>
        </xdr:cNvPr>
        <xdr:cNvSpPr txBox="1">
          <a:spLocks noChangeArrowheads="1"/>
        </xdr:cNvSpPr>
      </xdr:nvSpPr>
      <xdr:spPr bwMode="auto">
        <a:xfrm>
          <a:off x="44005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8983" name="Text Box 5">
          <a:extLst>
            <a:ext uri="{FF2B5EF4-FFF2-40B4-BE49-F238E27FC236}">
              <a16:creationId xmlns:a16="http://schemas.microsoft.com/office/drawing/2014/main" id="{A006B062-BD79-42B1-B5C8-A37893618811}"/>
            </a:ext>
          </a:extLst>
        </xdr:cNvPr>
        <xdr:cNvSpPr txBox="1">
          <a:spLocks noChangeArrowheads="1"/>
        </xdr:cNvSpPr>
      </xdr:nvSpPr>
      <xdr:spPr bwMode="auto">
        <a:xfrm>
          <a:off x="44005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8984" name="Text Box 6">
          <a:extLst>
            <a:ext uri="{FF2B5EF4-FFF2-40B4-BE49-F238E27FC236}">
              <a16:creationId xmlns:a16="http://schemas.microsoft.com/office/drawing/2014/main" id="{76750B36-181E-47D1-8DDA-161BD53A2856}"/>
            </a:ext>
          </a:extLst>
        </xdr:cNvPr>
        <xdr:cNvSpPr txBox="1">
          <a:spLocks noChangeArrowheads="1"/>
        </xdr:cNvSpPr>
      </xdr:nvSpPr>
      <xdr:spPr bwMode="auto">
        <a:xfrm>
          <a:off x="44005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8985" name="Text Box 5">
          <a:extLst>
            <a:ext uri="{FF2B5EF4-FFF2-40B4-BE49-F238E27FC236}">
              <a16:creationId xmlns:a16="http://schemas.microsoft.com/office/drawing/2014/main" id="{913E655C-3A11-47B5-9747-3BCF20009BD1}"/>
            </a:ext>
          </a:extLst>
        </xdr:cNvPr>
        <xdr:cNvSpPr txBox="1">
          <a:spLocks noChangeArrowheads="1"/>
        </xdr:cNvSpPr>
      </xdr:nvSpPr>
      <xdr:spPr bwMode="auto">
        <a:xfrm>
          <a:off x="44005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8986" name="Text Box 6">
          <a:extLst>
            <a:ext uri="{FF2B5EF4-FFF2-40B4-BE49-F238E27FC236}">
              <a16:creationId xmlns:a16="http://schemas.microsoft.com/office/drawing/2014/main" id="{594FB493-D18A-4E3A-B63D-27E822121037}"/>
            </a:ext>
          </a:extLst>
        </xdr:cNvPr>
        <xdr:cNvSpPr txBox="1">
          <a:spLocks noChangeArrowheads="1"/>
        </xdr:cNvSpPr>
      </xdr:nvSpPr>
      <xdr:spPr bwMode="auto">
        <a:xfrm>
          <a:off x="44005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8987" name="Text Box 6">
          <a:extLst>
            <a:ext uri="{FF2B5EF4-FFF2-40B4-BE49-F238E27FC236}">
              <a16:creationId xmlns:a16="http://schemas.microsoft.com/office/drawing/2014/main" id="{45FF4376-E2EC-401A-8061-90EF75811DD6}"/>
            </a:ext>
          </a:extLst>
        </xdr:cNvPr>
        <xdr:cNvSpPr txBox="1">
          <a:spLocks noChangeArrowheads="1"/>
        </xdr:cNvSpPr>
      </xdr:nvSpPr>
      <xdr:spPr bwMode="auto">
        <a:xfrm>
          <a:off x="44005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8988" name="Text Box 5">
          <a:extLst>
            <a:ext uri="{FF2B5EF4-FFF2-40B4-BE49-F238E27FC236}">
              <a16:creationId xmlns:a16="http://schemas.microsoft.com/office/drawing/2014/main" id="{F9B032D4-D855-434D-A3EF-47A43A58D04A}"/>
            </a:ext>
          </a:extLst>
        </xdr:cNvPr>
        <xdr:cNvSpPr txBox="1">
          <a:spLocks noChangeArrowheads="1"/>
        </xdr:cNvSpPr>
      </xdr:nvSpPr>
      <xdr:spPr bwMode="auto">
        <a:xfrm>
          <a:off x="44005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8989" name="Text Box 5">
          <a:extLst>
            <a:ext uri="{FF2B5EF4-FFF2-40B4-BE49-F238E27FC236}">
              <a16:creationId xmlns:a16="http://schemas.microsoft.com/office/drawing/2014/main" id="{1F037F65-5669-41C4-9D0A-D196C2AA239F}"/>
            </a:ext>
          </a:extLst>
        </xdr:cNvPr>
        <xdr:cNvSpPr txBox="1">
          <a:spLocks noChangeArrowheads="1"/>
        </xdr:cNvSpPr>
      </xdr:nvSpPr>
      <xdr:spPr bwMode="auto">
        <a:xfrm>
          <a:off x="44005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8990" name="Text Box 6">
          <a:extLst>
            <a:ext uri="{FF2B5EF4-FFF2-40B4-BE49-F238E27FC236}">
              <a16:creationId xmlns:a16="http://schemas.microsoft.com/office/drawing/2014/main" id="{49865160-CBA8-4AC3-97C0-3E271D5C4B39}"/>
            </a:ext>
          </a:extLst>
        </xdr:cNvPr>
        <xdr:cNvSpPr txBox="1">
          <a:spLocks noChangeArrowheads="1"/>
        </xdr:cNvSpPr>
      </xdr:nvSpPr>
      <xdr:spPr bwMode="auto">
        <a:xfrm>
          <a:off x="44005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9375" cy="219075"/>
    <xdr:sp macro="" textlink="">
      <xdr:nvSpPr>
        <xdr:cNvPr id="8991" name="Text Box 6">
          <a:extLst>
            <a:ext uri="{FF2B5EF4-FFF2-40B4-BE49-F238E27FC236}">
              <a16:creationId xmlns:a16="http://schemas.microsoft.com/office/drawing/2014/main" id="{6CD7AC47-B6AF-4BB6-91B9-AC4D12874E44}"/>
            </a:ext>
          </a:extLst>
        </xdr:cNvPr>
        <xdr:cNvSpPr txBox="1">
          <a:spLocks noChangeArrowheads="1"/>
        </xdr:cNvSpPr>
      </xdr:nvSpPr>
      <xdr:spPr bwMode="auto">
        <a:xfrm>
          <a:off x="44005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215900"/>
    <xdr:sp macro="" textlink="">
      <xdr:nvSpPr>
        <xdr:cNvPr id="8992" name="Text Box 5">
          <a:extLst>
            <a:ext uri="{FF2B5EF4-FFF2-40B4-BE49-F238E27FC236}">
              <a16:creationId xmlns:a16="http://schemas.microsoft.com/office/drawing/2014/main" id="{7B3CA9B4-82AF-4554-AC6E-BCBA0EE9D9B3}"/>
            </a:ext>
          </a:extLst>
        </xdr:cNvPr>
        <xdr:cNvSpPr txBox="1">
          <a:spLocks noChangeArrowheads="1"/>
        </xdr:cNvSpPr>
      </xdr:nvSpPr>
      <xdr:spPr bwMode="auto">
        <a:xfrm>
          <a:off x="44005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35</xdr:row>
      <xdr:rowOff>266700</xdr:rowOff>
    </xdr:from>
    <xdr:ext cx="76200" cy="25400"/>
    <xdr:sp macro="" textlink="">
      <xdr:nvSpPr>
        <xdr:cNvPr id="8993" name="Text Box 6">
          <a:extLst>
            <a:ext uri="{FF2B5EF4-FFF2-40B4-BE49-F238E27FC236}">
              <a16:creationId xmlns:a16="http://schemas.microsoft.com/office/drawing/2014/main" id="{2F8E3448-6BC4-4DBD-915E-ACBFC056BFAD}"/>
            </a:ext>
          </a:extLst>
        </xdr:cNvPr>
        <xdr:cNvSpPr txBox="1">
          <a:spLocks noChangeArrowheads="1"/>
        </xdr:cNvSpPr>
      </xdr:nvSpPr>
      <xdr:spPr bwMode="auto">
        <a:xfrm>
          <a:off x="10572750" y="8915400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35</xdr:row>
      <xdr:rowOff>266700</xdr:rowOff>
    </xdr:from>
    <xdr:ext cx="76200" cy="0"/>
    <xdr:sp macro="" textlink="">
      <xdr:nvSpPr>
        <xdr:cNvPr id="8994" name="Text Box 6">
          <a:extLst>
            <a:ext uri="{FF2B5EF4-FFF2-40B4-BE49-F238E27FC236}">
              <a16:creationId xmlns:a16="http://schemas.microsoft.com/office/drawing/2014/main" id="{30CD909B-71ED-48EF-9306-8C0BD7B3EF6D}"/>
            </a:ext>
          </a:extLst>
        </xdr:cNvPr>
        <xdr:cNvSpPr txBox="1">
          <a:spLocks noChangeArrowheads="1"/>
        </xdr:cNvSpPr>
      </xdr:nvSpPr>
      <xdr:spPr bwMode="auto">
        <a:xfrm>
          <a:off x="10572750" y="89154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35</xdr:row>
      <xdr:rowOff>266700</xdr:rowOff>
    </xdr:from>
    <xdr:ext cx="76200" cy="25400"/>
    <xdr:sp macro="" textlink="">
      <xdr:nvSpPr>
        <xdr:cNvPr id="8995" name="Text Box 6">
          <a:extLst>
            <a:ext uri="{FF2B5EF4-FFF2-40B4-BE49-F238E27FC236}">
              <a16:creationId xmlns:a16="http://schemas.microsoft.com/office/drawing/2014/main" id="{B38A71F0-2297-4365-B121-9A3794ECC4B6}"/>
            </a:ext>
          </a:extLst>
        </xdr:cNvPr>
        <xdr:cNvSpPr txBox="1">
          <a:spLocks noChangeArrowheads="1"/>
        </xdr:cNvSpPr>
      </xdr:nvSpPr>
      <xdr:spPr bwMode="auto">
        <a:xfrm>
          <a:off x="10572750" y="8915400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35</xdr:row>
      <xdr:rowOff>266700</xdr:rowOff>
    </xdr:from>
    <xdr:ext cx="76200" cy="25400"/>
    <xdr:sp macro="" textlink="">
      <xdr:nvSpPr>
        <xdr:cNvPr id="8996" name="Text Box 6">
          <a:extLst>
            <a:ext uri="{FF2B5EF4-FFF2-40B4-BE49-F238E27FC236}">
              <a16:creationId xmlns:a16="http://schemas.microsoft.com/office/drawing/2014/main" id="{C225E15B-7FBF-44F2-809C-6A0BCDB44F63}"/>
            </a:ext>
          </a:extLst>
        </xdr:cNvPr>
        <xdr:cNvSpPr txBox="1">
          <a:spLocks noChangeArrowheads="1"/>
        </xdr:cNvSpPr>
      </xdr:nvSpPr>
      <xdr:spPr bwMode="auto">
        <a:xfrm>
          <a:off x="6457950" y="8915400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35</xdr:row>
      <xdr:rowOff>266700</xdr:rowOff>
    </xdr:from>
    <xdr:ext cx="76200" cy="25400"/>
    <xdr:sp macro="" textlink="">
      <xdr:nvSpPr>
        <xdr:cNvPr id="8997" name="Text Box 6">
          <a:extLst>
            <a:ext uri="{FF2B5EF4-FFF2-40B4-BE49-F238E27FC236}">
              <a16:creationId xmlns:a16="http://schemas.microsoft.com/office/drawing/2014/main" id="{1028C3FC-3BAB-4CBE-BE00-48397FC6CD4B}"/>
            </a:ext>
          </a:extLst>
        </xdr:cNvPr>
        <xdr:cNvSpPr txBox="1">
          <a:spLocks noChangeArrowheads="1"/>
        </xdr:cNvSpPr>
      </xdr:nvSpPr>
      <xdr:spPr bwMode="auto">
        <a:xfrm>
          <a:off x="10572750" y="8915400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35</xdr:row>
      <xdr:rowOff>266700</xdr:rowOff>
    </xdr:from>
    <xdr:ext cx="76200" cy="0"/>
    <xdr:sp macro="" textlink="">
      <xdr:nvSpPr>
        <xdr:cNvPr id="8998" name="Text Box 6">
          <a:extLst>
            <a:ext uri="{FF2B5EF4-FFF2-40B4-BE49-F238E27FC236}">
              <a16:creationId xmlns:a16="http://schemas.microsoft.com/office/drawing/2014/main" id="{8F35F6D3-5EA2-46CF-9284-7797A06D3F3B}"/>
            </a:ext>
          </a:extLst>
        </xdr:cNvPr>
        <xdr:cNvSpPr txBox="1">
          <a:spLocks noChangeArrowheads="1"/>
        </xdr:cNvSpPr>
      </xdr:nvSpPr>
      <xdr:spPr bwMode="auto">
        <a:xfrm>
          <a:off x="10572750" y="89154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35</xdr:row>
      <xdr:rowOff>266700</xdr:rowOff>
    </xdr:from>
    <xdr:ext cx="76200" cy="25400"/>
    <xdr:sp macro="" textlink="">
      <xdr:nvSpPr>
        <xdr:cNvPr id="8999" name="Text Box 6">
          <a:extLst>
            <a:ext uri="{FF2B5EF4-FFF2-40B4-BE49-F238E27FC236}">
              <a16:creationId xmlns:a16="http://schemas.microsoft.com/office/drawing/2014/main" id="{64E88D1B-A9F2-43C3-A279-085CB5141A27}"/>
            </a:ext>
          </a:extLst>
        </xdr:cNvPr>
        <xdr:cNvSpPr txBox="1">
          <a:spLocks noChangeArrowheads="1"/>
        </xdr:cNvSpPr>
      </xdr:nvSpPr>
      <xdr:spPr bwMode="auto">
        <a:xfrm>
          <a:off x="10572750" y="8915400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35</xdr:row>
      <xdr:rowOff>266700</xdr:rowOff>
    </xdr:from>
    <xdr:ext cx="76200" cy="0"/>
    <xdr:sp macro="" textlink="">
      <xdr:nvSpPr>
        <xdr:cNvPr id="9000" name="Text Box 6">
          <a:extLst>
            <a:ext uri="{FF2B5EF4-FFF2-40B4-BE49-F238E27FC236}">
              <a16:creationId xmlns:a16="http://schemas.microsoft.com/office/drawing/2014/main" id="{04401221-1025-44D8-860E-2541CB2E055F}"/>
            </a:ext>
          </a:extLst>
        </xdr:cNvPr>
        <xdr:cNvSpPr txBox="1">
          <a:spLocks noChangeArrowheads="1"/>
        </xdr:cNvSpPr>
      </xdr:nvSpPr>
      <xdr:spPr bwMode="auto">
        <a:xfrm>
          <a:off x="6457950" y="89154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35</xdr:row>
      <xdr:rowOff>266700</xdr:rowOff>
    </xdr:from>
    <xdr:ext cx="76200" cy="25400"/>
    <xdr:sp macro="" textlink="">
      <xdr:nvSpPr>
        <xdr:cNvPr id="9001" name="Text Box 6">
          <a:extLst>
            <a:ext uri="{FF2B5EF4-FFF2-40B4-BE49-F238E27FC236}">
              <a16:creationId xmlns:a16="http://schemas.microsoft.com/office/drawing/2014/main" id="{FDD417D2-F5AA-4CD2-A1A1-5FF955F37615}"/>
            </a:ext>
          </a:extLst>
        </xdr:cNvPr>
        <xdr:cNvSpPr txBox="1">
          <a:spLocks noChangeArrowheads="1"/>
        </xdr:cNvSpPr>
      </xdr:nvSpPr>
      <xdr:spPr bwMode="auto">
        <a:xfrm>
          <a:off x="6457950" y="8915400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35</xdr:row>
      <xdr:rowOff>266700</xdr:rowOff>
    </xdr:from>
    <xdr:ext cx="76200" cy="0"/>
    <xdr:sp macro="" textlink="">
      <xdr:nvSpPr>
        <xdr:cNvPr id="9002" name="Text Box 6">
          <a:extLst>
            <a:ext uri="{FF2B5EF4-FFF2-40B4-BE49-F238E27FC236}">
              <a16:creationId xmlns:a16="http://schemas.microsoft.com/office/drawing/2014/main" id="{15F75235-58DF-4CF2-BF5C-41F5D4A53610}"/>
            </a:ext>
          </a:extLst>
        </xdr:cNvPr>
        <xdr:cNvSpPr txBox="1">
          <a:spLocks noChangeArrowheads="1"/>
        </xdr:cNvSpPr>
      </xdr:nvSpPr>
      <xdr:spPr bwMode="auto">
        <a:xfrm>
          <a:off x="10572750" y="89154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35</xdr:row>
      <xdr:rowOff>266700</xdr:rowOff>
    </xdr:from>
    <xdr:ext cx="76200" cy="25400"/>
    <xdr:sp macro="" textlink="">
      <xdr:nvSpPr>
        <xdr:cNvPr id="9003" name="Text Box 6">
          <a:extLst>
            <a:ext uri="{FF2B5EF4-FFF2-40B4-BE49-F238E27FC236}">
              <a16:creationId xmlns:a16="http://schemas.microsoft.com/office/drawing/2014/main" id="{D2AA6820-4845-4F8E-A601-582FBF1D2282}"/>
            </a:ext>
          </a:extLst>
        </xdr:cNvPr>
        <xdr:cNvSpPr txBox="1">
          <a:spLocks noChangeArrowheads="1"/>
        </xdr:cNvSpPr>
      </xdr:nvSpPr>
      <xdr:spPr bwMode="auto">
        <a:xfrm>
          <a:off x="10572750" y="8915400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35</xdr:row>
      <xdr:rowOff>266700</xdr:rowOff>
    </xdr:from>
    <xdr:ext cx="76200" cy="0"/>
    <xdr:sp macro="" textlink="">
      <xdr:nvSpPr>
        <xdr:cNvPr id="9004" name="Text Box 6">
          <a:extLst>
            <a:ext uri="{FF2B5EF4-FFF2-40B4-BE49-F238E27FC236}">
              <a16:creationId xmlns:a16="http://schemas.microsoft.com/office/drawing/2014/main" id="{D340D2E0-AE7C-4B33-9E78-786069D0C4C1}"/>
            </a:ext>
          </a:extLst>
        </xdr:cNvPr>
        <xdr:cNvSpPr txBox="1">
          <a:spLocks noChangeArrowheads="1"/>
        </xdr:cNvSpPr>
      </xdr:nvSpPr>
      <xdr:spPr bwMode="auto">
        <a:xfrm>
          <a:off x="10572750" y="89154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35</xdr:row>
      <xdr:rowOff>266700</xdr:rowOff>
    </xdr:from>
    <xdr:ext cx="76200" cy="25400"/>
    <xdr:sp macro="" textlink="">
      <xdr:nvSpPr>
        <xdr:cNvPr id="9005" name="Text Box 6">
          <a:extLst>
            <a:ext uri="{FF2B5EF4-FFF2-40B4-BE49-F238E27FC236}">
              <a16:creationId xmlns:a16="http://schemas.microsoft.com/office/drawing/2014/main" id="{BBCC3F8C-48D9-4FC8-9B4D-D256F52A52E0}"/>
            </a:ext>
          </a:extLst>
        </xdr:cNvPr>
        <xdr:cNvSpPr txBox="1">
          <a:spLocks noChangeArrowheads="1"/>
        </xdr:cNvSpPr>
      </xdr:nvSpPr>
      <xdr:spPr bwMode="auto">
        <a:xfrm>
          <a:off x="10572750" y="8915400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35</xdr:row>
      <xdr:rowOff>266700</xdr:rowOff>
    </xdr:from>
    <xdr:ext cx="76200" cy="0"/>
    <xdr:sp macro="" textlink="">
      <xdr:nvSpPr>
        <xdr:cNvPr id="9006" name="Text Box 6">
          <a:extLst>
            <a:ext uri="{FF2B5EF4-FFF2-40B4-BE49-F238E27FC236}">
              <a16:creationId xmlns:a16="http://schemas.microsoft.com/office/drawing/2014/main" id="{A1B6DE5F-E1AD-4F8B-A97B-985E3E74B985}"/>
            </a:ext>
          </a:extLst>
        </xdr:cNvPr>
        <xdr:cNvSpPr txBox="1">
          <a:spLocks noChangeArrowheads="1"/>
        </xdr:cNvSpPr>
      </xdr:nvSpPr>
      <xdr:spPr bwMode="auto">
        <a:xfrm>
          <a:off x="6457950" y="89154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190500"/>
    <xdr:sp macro="" textlink="">
      <xdr:nvSpPr>
        <xdr:cNvPr id="9007" name="Text Box 6">
          <a:extLst>
            <a:ext uri="{FF2B5EF4-FFF2-40B4-BE49-F238E27FC236}">
              <a16:creationId xmlns:a16="http://schemas.microsoft.com/office/drawing/2014/main" id="{D0A9EDCD-2D25-4D8C-B42C-00B1BA38AE1F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6200" cy="215900"/>
    <xdr:sp macro="" textlink="">
      <xdr:nvSpPr>
        <xdr:cNvPr id="9008" name="Text Box 6">
          <a:extLst>
            <a:ext uri="{FF2B5EF4-FFF2-40B4-BE49-F238E27FC236}">
              <a16:creationId xmlns:a16="http://schemas.microsoft.com/office/drawing/2014/main" id="{79073CB7-4019-49CD-86FF-AAB54300D716}"/>
            </a:ext>
          </a:extLst>
        </xdr:cNvPr>
        <xdr:cNvSpPr txBox="1">
          <a:spLocks noChangeArrowheads="1"/>
        </xdr:cNvSpPr>
      </xdr:nvSpPr>
      <xdr:spPr bwMode="auto">
        <a:xfrm>
          <a:off x="74866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190500"/>
    <xdr:sp macro="" textlink="">
      <xdr:nvSpPr>
        <xdr:cNvPr id="9009" name="Text Box 6">
          <a:extLst>
            <a:ext uri="{FF2B5EF4-FFF2-40B4-BE49-F238E27FC236}">
              <a16:creationId xmlns:a16="http://schemas.microsoft.com/office/drawing/2014/main" id="{C5BFBE49-7DD8-47B8-A3D0-056DAE70B31E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190500"/>
    <xdr:sp macro="" textlink="">
      <xdr:nvSpPr>
        <xdr:cNvPr id="9010" name="Text Box 6">
          <a:extLst>
            <a:ext uri="{FF2B5EF4-FFF2-40B4-BE49-F238E27FC236}">
              <a16:creationId xmlns:a16="http://schemas.microsoft.com/office/drawing/2014/main" id="{B40C021B-5704-4268-85E4-34D2C2CA5212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011" name="Text Box 6">
          <a:extLst>
            <a:ext uri="{FF2B5EF4-FFF2-40B4-BE49-F238E27FC236}">
              <a16:creationId xmlns:a16="http://schemas.microsoft.com/office/drawing/2014/main" id="{99FF82AD-A603-4B7E-B116-96E505305666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012" name="Text Box 6">
          <a:extLst>
            <a:ext uri="{FF2B5EF4-FFF2-40B4-BE49-F238E27FC236}">
              <a16:creationId xmlns:a16="http://schemas.microsoft.com/office/drawing/2014/main" id="{535EB3F7-E8E0-4379-BF91-3B43702D43FC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013" name="Text Box 6">
          <a:extLst>
            <a:ext uri="{FF2B5EF4-FFF2-40B4-BE49-F238E27FC236}">
              <a16:creationId xmlns:a16="http://schemas.microsoft.com/office/drawing/2014/main" id="{03B8ACBA-89D5-4B6D-A4F6-9AB301064D1F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014" name="Text Box 6">
          <a:extLst>
            <a:ext uri="{FF2B5EF4-FFF2-40B4-BE49-F238E27FC236}">
              <a16:creationId xmlns:a16="http://schemas.microsoft.com/office/drawing/2014/main" id="{E1B8160F-B5EA-410B-A16B-C5DF12DE1E0C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015" name="Text Box 5">
          <a:extLst>
            <a:ext uri="{FF2B5EF4-FFF2-40B4-BE49-F238E27FC236}">
              <a16:creationId xmlns:a16="http://schemas.microsoft.com/office/drawing/2014/main" id="{50E3A614-09FF-45FC-BD2C-5DE9AC07ED98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016" name="Text Box 6">
          <a:extLst>
            <a:ext uri="{FF2B5EF4-FFF2-40B4-BE49-F238E27FC236}">
              <a16:creationId xmlns:a16="http://schemas.microsoft.com/office/drawing/2014/main" id="{99F16E8F-FAAB-44EE-94A5-B9271EE4CE01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017" name="Text Box 6">
          <a:extLst>
            <a:ext uri="{FF2B5EF4-FFF2-40B4-BE49-F238E27FC236}">
              <a16:creationId xmlns:a16="http://schemas.microsoft.com/office/drawing/2014/main" id="{7C88224F-440D-4ABE-BFDD-7E664A1C53FE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018" name="Text Box 6">
          <a:extLst>
            <a:ext uri="{FF2B5EF4-FFF2-40B4-BE49-F238E27FC236}">
              <a16:creationId xmlns:a16="http://schemas.microsoft.com/office/drawing/2014/main" id="{CE985291-9EC5-4C7C-AB52-958EC2B80844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019" name="Text Box 6">
          <a:extLst>
            <a:ext uri="{FF2B5EF4-FFF2-40B4-BE49-F238E27FC236}">
              <a16:creationId xmlns:a16="http://schemas.microsoft.com/office/drawing/2014/main" id="{DE6461D3-149C-4384-8D01-5CC1C0895EA5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020" name="Text Box 6">
          <a:extLst>
            <a:ext uri="{FF2B5EF4-FFF2-40B4-BE49-F238E27FC236}">
              <a16:creationId xmlns:a16="http://schemas.microsoft.com/office/drawing/2014/main" id="{52C6B902-CC43-4899-9B3C-8CAE904D2584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021" name="Text Box 6">
          <a:extLst>
            <a:ext uri="{FF2B5EF4-FFF2-40B4-BE49-F238E27FC236}">
              <a16:creationId xmlns:a16="http://schemas.microsoft.com/office/drawing/2014/main" id="{EB34BF06-0FA5-4028-BF70-5D59434C3027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022" name="Text Box 6">
          <a:extLst>
            <a:ext uri="{FF2B5EF4-FFF2-40B4-BE49-F238E27FC236}">
              <a16:creationId xmlns:a16="http://schemas.microsoft.com/office/drawing/2014/main" id="{870BEA9F-8DE6-4E72-8BCB-01CE33DA33E4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023" name="Text Box 5">
          <a:extLst>
            <a:ext uri="{FF2B5EF4-FFF2-40B4-BE49-F238E27FC236}">
              <a16:creationId xmlns:a16="http://schemas.microsoft.com/office/drawing/2014/main" id="{A3D1D0A3-A7F2-49C3-86C0-E442E6893954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024" name="Text Box 6">
          <a:extLst>
            <a:ext uri="{FF2B5EF4-FFF2-40B4-BE49-F238E27FC236}">
              <a16:creationId xmlns:a16="http://schemas.microsoft.com/office/drawing/2014/main" id="{DDDA308A-AE14-4CC0-A7FA-A0C751359C54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025" name="Text Box 6">
          <a:extLst>
            <a:ext uri="{FF2B5EF4-FFF2-40B4-BE49-F238E27FC236}">
              <a16:creationId xmlns:a16="http://schemas.microsoft.com/office/drawing/2014/main" id="{A4F29D1E-8316-43B9-B9F1-C3DF4CE6F31F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026" name="Text Box 6">
          <a:extLst>
            <a:ext uri="{FF2B5EF4-FFF2-40B4-BE49-F238E27FC236}">
              <a16:creationId xmlns:a16="http://schemas.microsoft.com/office/drawing/2014/main" id="{B1F05902-FFBF-4865-965C-EA2E25620A45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027" name="Text Box 6">
          <a:extLst>
            <a:ext uri="{FF2B5EF4-FFF2-40B4-BE49-F238E27FC236}">
              <a16:creationId xmlns:a16="http://schemas.microsoft.com/office/drawing/2014/main" id="{01D191CA-99D8-47ED-821E-C993C5280F98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028" name="Text Box 5">
          <a:extLst>
            <a:ext uri="{FF2B5EF4-FFF2-40B4-BE49-F238E27FC236}">
              <a16:creationId xmlns:a16="http://schemas.microsoft.com/office/drawing/2014/main" id="{C8510EE4-16F9-4471-A7A9-232EA53FDAC9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029" name="Text Box 6">
          <a:extLst>
            <a:ext uri="{FF2B5EF4-FFF2-40B4-BE49-F238E27FC236}">
              <a16:creationId xmlns:a16="http://schemas.microsoft.com/office/drawing/2014/main" id="{12C42FBB-8D85-4BC8-866B-C6FEFDDB92F0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030" name="Text Box 6">
          <a:extLst>
            <a:ext uri="{FF2B5EF4-FFF2-40B4-BE49-F238E27FC236}">
              <a16:creationId xmlns:a16="http://schemas.microsoft.com/office/drawing/2014/main" id="{E36BFE0C-5104-4518-9E1A-73C4849EFC01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031" name="Text Box 6">
          <a:extLst>
            <a:ext uri="{FF2B5EF4-FFF2-40B4-BE49-F238E27FC236}">
              <a16:creationId xmlns:a16="http://schemas.microsoft.com/office/drawing/2014/main" id="{E2A6E31E-636D-4E9E-A027-F4214F96F39E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032" name="Text Box 5">
          <a:extLst>
            <a:ext uri="{FF2B5EF4-FFF2-40B4-BE49-F238E27FC236}">
              <a16:creationId xmlns:a16="http://schemas.microsoft.com/office/drawing/2014/main" id="{5D46FFF7-EA0D-4E82-BCE7-EB7DBAD8B58C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033" name="Text Box 6">
          <a:extLst>
            <a:ext uri="{FF2B5EF4-FFF2-40B4-BE49-F238E27FC236}">
              <a16:creationId xmlns:a16="http://schemas.microsoft.com/office/drawing/2014/main" id="{5ABD1665-8A37-46FE-891D-A334010D9843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034" name="Text Box 6">
          <a:extLst>
            <a:ext uri="{FF2B5EF4-FFF2-40B4-BE49-F238E27FC236}">
              <a16:creationId xmlns:a16="http://schemas.microsoft.com/office/drawing/2014/main" id="{562C6CC3-26DE-47EA-B57D-2CE46BEBB7DB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035" name="Text Box 5">
          <a:extLst>
            <a:ext uri="{FF2B5EF4-FFF2-40B4-BE49-F238E27FC236}">
              <a16:creationId xmlns:a16="http://schemas.microsoft.com/office/drawing/2014/main" id="{C58E7450-E040-470B-A76C-C2782AC86CB4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036" name="Text Box 6">
          <a:extLst>
            <a:ext uri="{FF2B5EF4-FFF2-40B4-BE49-F238E27FC236}">
              <a16:creationId xmlns:a16="http://schemas.microsoft.com/office/drawing/2014/main" id="{8CB7AAB0-0483-469D-8E18-9E5E7671B5F3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037" name="Text Box 6">
          <a:extLst>
            <a:ext uri="{FF2B5EF4-FFF2-40B4-BE49-F238E27FC236}">
              <a16:creationId xmlns:a16="http://schemas.microsoft.com/office/drawing/2014/main" id="{26F4D1BD-DE5F-496A-A7C3-F2304F5BD437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038" name="Text Box 6">
          <a:extLst>
            <a:ext uri="{FF2B5EF4-FFF2-40B4-BE49-F238E27FC236}">
              <a16:creationId xmlns:a16="http://schemas.microsoft.com/office/drawing/2014/main" id="{BF3B32D9-05F7-479E-A9A5-7DAE4623C4C1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039" name="Text Box 5">
          <a:extLst>
            <a:ext uri="{FF2B5EF4-FFF2-40B4-BE49-F238E27FC236}">
              <a16:creationId xmlns:a16="http://schemas.microsoft.com/office/drawing/2014/main" id="{8E65C7E8-2727-4A75-821E-98818037DCE0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040" name="Text Box 6">
          <a:extLst>
            <a:ext uri="{FF2B5EF4-FFF2-40B4-BE49-F238E27FC236}">
              <a16:creationId xmlns:a16="http://schemas.microsoft.com/office/drawing/2014/main" id="{FD8795D8-C6A4-47A9-A330-F0F118E69D1F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041" name="Text Box 6">
          <a:extLst>
            <a:ext uri="{FF2B5EF4-FFF2-40B4-BE49-F238E27FC236}">
              <a16:creationId xmlns:a16="http://schemas.microsoft.com/office/drawing/2014/main" id="{51F2E57F-D52F-4126-B163-905E752B06DF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042" name="Text Box 5">
          <a:extLst>
            <a:ext uri="{FF2B5EF4-FFF2-40B4-BE49-F238E27FC236}">
              <a16:creationId xmlns:a16="http://schemas.microsoft.com/office/drawing/2014/main" id="{FB0CBCAB-C131-4446-8824-74AF566B156D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043" name="Text Box 6">
          <a:extLst>
            <a:ext uri="{FF2B5EF4-FFF2-40B4-BE49-F238E27FC236}">
              <a16:creationId xmlns:a16="http://schemas.microsoft.com/office/drawing/2014/main" id="{DB98A294-E2F0-4FAE-81CE-5B46F7D896C7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044" name="Text Box 6">
          <a:extLst>
            <a:ext uri="{FF2B5EF4-FFF2-40B4-BE49-F238E27FC236}">
              <a16:creationId xmlns:a16="http://schemas.microsoft.com/office/drawing/2014/main" id="{17D36F1C-F380-4072-BEB1-F2E3724AFEC4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045" name="Text Box 6">
          <a:extLst>
            <a:ext uri="{FF2B5EF4-FFF2-40B4-BE49-F238E27FC236}">
              <a16:creationId xmlns:a16="http://schemas.microsoft.com/office/drawing/2014/main" id="{F53468FC-784C-4D0F-8804-C93D30C86B70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046" name="Text Box 5">
          <a:extLst>
            <a:ext uri="{FF2B5EF4-FFF2-40B4-BE49-F238E27FC236}">
              <a16:creationId xmlns:a16="http://schemas.microsoft.com/office/drawing/2014/main" id="{0DF6A3D0-47C4-47C6-9859-436C2D95472B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047" name="Text Box 6">
          <a:extLst>
            <a:ext uri="{FF2B5EF4-FFF2-40B4-BE49-F238E27FC236}">
              <a16:creationId xmlns:a16="http://schemas.microsoft.com/office/drawing/2014/main" id="{A84A3CC0-3E38-41F3-AAFD-EF383A5D5E0B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048" name="Text Box 6">
          <a:extLst>
            <a:ext uri="{FF2B5EF4-FFF2-40B4-BE49-F238E27FC236}">
              <a16:creationId xmlns:a16="http://schemas.microsoft.com/office/drawing/2014/main" id="{0DF74C8A-1F68-474F-9F5F-BB4848AA595E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049" name="Text Box 5">
          <a:extLst>
            <a:ext uri="{FF2B5EF4-FFF2-40B4-BE49-F238E27FC236}">
              <a16:creationId xmlns:a16="http://schemas.microsoft.com/office/drawing/2014/main" id="{7C83C3A0-49EF-451C-9C7D-7F9037148336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050" name="Text Box 6">
          <a:extLst>
            <a:ext uri="{FF2B5EF4-FFF2-40B4-BE49-F238E27FC236}">
              <a16:creationId xmlns:a16="http://schemas.microsoft.com/office/drawing/2014/main" id="{795DC5C5-D076-4DB1-A05E-B04F449CCC55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051" name="Text Box 6">
          <a:extLst>
            <a:ext uri="{FF2B5EF4-FFF2-40B4-BE49-F238E27FC236}">
              <a16:creationId xmlns:a16="http://schemas.microsoft.com/office/drawing/2014/main" id="{267211E1-D71B-403E-9284-AA8F046EB18D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052" name="Text Box 6">
          <a:extLst>
            <a:ext uri="{FF2B5EF4-FFF2-40B4-BE49-F238E27FC236}">
              <a16:creationId xmlns:a16="http://schemas.microsoft.com/office/drawing/2014/main" id="{BCE5DD0A-F1D0-45A0-8CFC-71EAF5538D32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053" name="Text Box 6">
          <a:extLst>
            <a:ext uri="{FF2B5EF4-FFF2-40B4-BE49-F238E27FC236}">
              <a16:creationId xmlns:a16="http://schemas.microsoft.com/office/drawing/2014/main" id="{7971BD47-931D-49C0-B6FB-7E0AE9710C20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054" name="Text Box 6">
          <a:extLst>
            <a:ext uri="{FF2B5EF4-FFF2-40B4-BE49-F238E27FC236}">
              <a16:creationId xmlns:a16="http://schemas.microsoft.com/office/drawing/2014/main" id="{77213BE1-6504-4FB6-BECA-83425EF35A46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055" name="Text Box 6">
          <a:extLst>
            <a:ext uri="{FF2B5EF4-FFF2-40B4-BE49-F238E27FC236}">
              <a16:creationId xmlns:a16="http://schemas.microsoft.com/office/drawing/2014/main" id="{1742A38B-C0E8-4763-81B9-A4EC5E16085B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056" name="Text Box 6">
          <a:extLst>
            <a:ext uri="{FF2B5EF4-FFF2-40B4-BE49-F238E27FC236}">
              <a16:creationId xmlns:a16="http://schemas.microsoft.com/office/drawing/2014/main" id="{3466FC0B-DE72-4984-B439-012F6955CED3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057" name="Text Box 5">
          <a:extLst>
            <a:ext uri="{FF2B5EF4-FFF2-40B4-BE49-F238E27FC236}">
              <a16:creationId xmlns:a16="http://schemas.microsoft.com/office/drawing/2014/main" id="{DBB85DBF-85D3-4C2F-A2A3-1803963E7164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058" name="Text Box 6">
          <a:extLst>
            <a:ext uri="{FF2B5EF4-FFF2-40B4-BE49-F238E27FC236}">
              <a16:creationId xmlns:a16="http://schemas.microsoft.com/office/drawing/2014/main" id="{89A16576-2AD8-4CBB-83C3-C09744CB4163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059" name="Text Box 5">
          <a:extLst>
            <a:ext uri="{FF2B5EF4-FFF2-40B4-BE49-F238E27FC236}">
              <a16:creationId xmlns:a16="http://schemas.microsoft.com/office/drawing/2014/main" id="{3E630920-FD7F-464E-96B7-6534C6D5A05D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060" name="Text Box 6">
          <a:extLst>
            <a:ext uri="{FF2B5EF4-FFF2-40B4-BE49-F238E27FC236}">
              <a16:creationId xmlns:a16="http://schemas.microsoft.com/office/drawing/2014/main" id="{4DC42248-1939-45C0-8DD2-56D0F6075CAF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061" name="Text Box 6">
          <a:extLst>
            <a:ext uri="{FF2B5EF4-FFF2-40B4-BE49-F238E27FC236}">
              <a16:creationId xmlns:a16="http://schemas.microsoft.com/office/drawing/2014/main" id="{6CB509DE-F9EE-4BA1-9571-8BCAC329C7DE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062" name="Text Box 6">
          <a:extLst>
            <a:ext uri="{FF2B5EF4-FFF2-40B4-BE49-F238E27FC236}">
              <a16:creationId xmlns:a16="http://schemas.microsoft.com/office/drawing/2014/main" id="{791B6D46-BB54-4EDD-B29E-40D69D5E5CA9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063" name="Text Box 5">
          <a:extLst>
            <a:ext uri="{FF2B5EF4-FFF2-40B4-BE49-F238E27FC236}">
              <a16:creationId xmlns:a16="http://schemas.microsoft.com/office/drawing/2014/main" id="{693D7D4B-92CE-47D9-A0C4-8742F75498CC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064" name="Text Box 6">
          <a:extLst>
            <a:ext uri="{FF2B5EF4-FFF2-40B4-BE49-F238E27FC236}">
              <a16:creationId xmlns:a16="http://schemas.microsoft.com/office/drawing/2014/main" id="{B346148A-C2E3-4FEF-B5F6-3414A84341EB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065" name="Text Box 6">
          <a:extLst>
            <a:ext uri="{FF2B5EF4-FFF2-40B4-BE49-F238E27FC236}">
              <a16:creationId xmlns:a16="http://schemas.microsoft.com/office/drawing/2014/main" id="{445A9CEC-5BA8-4D0B-A1C4-642C274F4229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066" name="Text Box 5">
          <a:extLst>
            <a:ext uri="{FF2B5EF4-FFF2-40B4-BE49-F238E27FC236}">
              <a16:creationId xmlns:a16="http://schemas.microsoft.com/office/drawing/2014/main" id="{2FE7CB70-84B7-4A15-9759-4B8B63CC4FBE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067" name="Text Box 6">
          <a:extLst>
            <a:ext uri="{FF2B5EF4-FFF2-40B4-BE49-F238E27FC236}">
              <a16:creationId xmlns:a16="http://schemas.microsoft.com/office/drawing/2014/main" id="{D01B009E-4E8F-4F09-8C9C-3ED9E3B6F4B4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068" name="Text Box 6">
          <a:extLst>
            <a:ext uri="{FF2B5EF4-FFF2-40B4-BE49-F238E27FC236}">
              <a16:creationId xmlns:a16="http://schemas.microsoft.com/office/drawing/2014/main" id="{D17FD717-21CB-4517-BDF5-43BFF4FA44EE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069" name="Text Box 6">
          <a:extLst>
            <a:ext uri="{FF2B5EF4-FFF2-40B4-BE49-F238E27FC236}">
              <a16:creationId xmlns:a16="http://schemas.microsoft.com/office/drawing/2014/main" id="{48BE092A-EC14-49A0-9FAA-861596F2BFB1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6200" cy="215900"/>
    <xdr:sp macro="" textlink="">
      <xdr:nvSpPr>
        <xdr:cNvPr id="9070" name="Text Box 6">
          <a:extLst>
            <a:ext uri="{FF2B5EF4-FFF2-40B4-BE49-F238E27FC236}">
              <a16:creationId xmlns:a16="http://schemas.microsoft.com/office/drawing/2014/main" id="{27AA5CB7-1659-4AAA-831D-CB54EBA6D8D8}"/>
            </a:ext>
          </a:extLst>
        </xdr:cNvPr>
        <xdr:cNvSpPr txBox="1">
          <a:spLocks noChangeArrowheads="1"/>
        </xdr:cNvSpPr>
      </xdr:nvSpPr>
      <xdr:spPr bwMode="auto">
        <a:xfrm>
          <a:off x="33718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9375" cy="219075"/>
    <xdr:sp macro="" textlink="">
      <xdr:nvSpPr>
        <xdr:cNvPr id="9071" name="Text Box 6">
          <a:extLst>
            <a:ext uri="{FF2B5EF4-FFF2-40B4-BE49-F238E27FC236}">
              <a16:creationId xmlns:a16="http://schemas.microsoft.com/office/drawing/2014/main" id="{0211CF08-B230-4C92-82BF-545EBC4A13D0}"/>
            </a:ext>
          </a:extLst>
        </xdr:cNvPr>
        <xdr:cNvSpPr txBox="1">
          <a:spLocks noChangeArrowheads="1"/>
        </xdr:cNvSpPr>
      </xdr:nvSpPr>
      <xdr:spPr bwMode="auto">
        <a:xfrm>
          <a:off x="33718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6200" cy="215900"/>
    <xdr:sp macro="" textlink="">
      <xdr:nvSpPr>
        <xdr:cNvPr id="9072" name="Text Box 6">
          <a:extLst>
            <a:ext uri="{FF2B5EF4-FFF2-40B4-BE49-F238E27FC236}">
              <a16:creationId xmlns:a16="http://schemas.microsoft.com/office/drawing/2014/main" id="{C6403843-F115-4100-9A90-9B67EEAA10A8}"/>
            </a:ext>
          </a:extLst>
        </xdr:cNvPr>
        <xdr:cNvSpPr txBox="1">
          <a:spLocks noChangeArrowheads="1"/>
        </xdr:cNvSpPr>
      </xdr:nvSpPr>
      <xdr:spPr bwMode="auto">
        <a:xfrm>
          <a:off x="33718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6200" cy="215900"/>
    <xdr:sp macro="" textlink="">
      <xdr:nvSpPr>
        <xdr:cNvPr id="9073" name="Text Box 5">
          <a:extLst>
            <a:ext uri="{FF2B5EF4-FFF2-40B4-BE49-F238E27FC236}">
              <a16:creationId xmlns:a16="http://schemas.microsoft.com/office/drawing/2014/main" id="{1A3902CB-69C7-46F2-819C-54B5CB42C3AD}"/>
            </a:ext>
          </a:extLst>
        </xdr:cNvPr>
        <xdr:cNvSpPr txBox="1">
          <a:spLocks noChangeArrowheads="1"/>
        </xdr:cNvSpPr>
      </xdr:nvSpPr>
      <xdr:spPr bwMode="auto">
        <a:xfrm>
          <a:off x="33718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6200" cy="215900"/>
    <xdr:sp macro="" textlink="">
      <xdr:nvSpPr>
        <xdr:cNvPr id="9074" name="Text Box 6">
          <a:extLst>
            <a:ext uri="{FF2B5EF4-FFF2-40B4-BE49-F238E27FC236}">
              <a16:creationId xmlns:a16="http://schemas.microsoft.com/office/drawing/2014/main" id="{E79B0826-9DBF-4470-B501-216FF3D24B9D}"/>
            </a:ext>
          </a:extLst>
        </xdr:cNvPr>
        <xdr:cNvSpPr txBox="1">
          <a:spLocks noChangeArrowheads="1"/>
        </xdr:cNvSpPr>
      </xdr:nvSpPr>
      <xdr:spPr bwMode="auto">
        <a:xfrm>
          <a:off x="33718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6200" cy="215900"/>
    <xdr:sp macro="" textlink="">
      <xdr:nvSpPr>
        <xdr:cNvPr id="9075" name="Text Box 6">
          <a:extLst>
            <a:ext uri="{FF2B5EF4-FFF2-40B4-BE49-F238E27FC236}">
              <a16:creationId xmlns:a16="http://schemas.microsoft.com/office/drawing/2014/main" id="{A0B801F6-1EB2-48B0-922D-35C00091EC3A}"/>
            </a:ext>
          </a:extLst>
        </xdr:cNvPr>
        <xdr:cNvSpPr txBox="1">
          <a:spLocks noChangeArrowheads="1"/>
        </xdr:cNvSpPr>
      </xdr:nvSpPr>
      <xdr:spPr bwMode="auto">
        <a:xfrm>
          <a:off x="33718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6200" cy="215900"/>
    <xdr:sp macro="" textlink="">
      <xdr:nvSpPr>
        <xdr:cNvPr id="9076" name="Text Box 6">
          <a:extLst>
            <a:ext uri="{FF2B5EF4-FFF2-40B4-BE49-F238E27FC236}">
              <a16:creationId xmlns:a16="http://schemas.microsoft.com/office/drawing/2014/main" id="{F3F25F71-A3DB-4062-84CC-C19C3C4C6F7B}"/>
            </a:ext>
          </a:extLst>
        </xdr:cNvPr>
        <xdr:cNvSpPr txBox="1">
          <a:spLocks noChangeArrowheads="1"/>
        </xdr:cNvSpPr>
      </xdr:nvSpPr>
      <xdr:spPr bwMode="auto">
        <a:xfrm>
          <a:off x="74866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9375" cy="219075"/>
    <xdr:sp macro="" textlink="">
      <xdr:nvSpPr>
        <xdr:cNvPr id="9077" name="Text Box 6">
          <a:extLst>
            <a:ext uri="{FF2B5EF4-FFF2-40B4-BE49-F238E27FC236}">
              <a16:creationId xmlns:a16="http://schemas.microsoft.com/office/drawing/2014/main" id="{CFC4BDA4-AD2F-42E6-876C-540051D82E0E}"/>
            </a:ext>
          </a:extLst>
        </xdr:cNvPr>
        <xdr:cNvSpPr txBox="1">
          <a:spLocks noChangeArrowheads="1"/>
        </xdr:cNvSpPr>
      </xdr:nvSpPr>
      <xdr:spPr bwMode="auto">
        <a:xfrm>
          <a:off x="74866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9375" cy="219075"/>
    <xdr:sp macro="" textlink="">
      <xdr:nvSpPr>
        <xdr:cNvPr id="9078" name="Text Box 6">
          <a:extLst>
            <a:ext uri="{FF2B5EF4-FFF2-40B4-BE49-F238E27FC236}">
              <a16:creationId xmlns:a16="http://schemas.microsoft.com/office/drawing/2014/main" id="{91A65123-8039-40B2-89C1-1C35CF6BA777}"/>
            </a:ext>
          </a:extLst>
        </xdr:cNvPr>
        <xdr:cNvSpPr txBox="1">
          <a:spLocks noChangeArrowheads="1"/>
        </xdr:cNvSpPr>
      </xdr:nvSpPr>
      <xdr:spPr bwMode="auto">
        <a:xfrm>
          <a:off x="74866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190500"/>
    <xdr:sp macro="" textlink="">
      <xdr:nvSpPr>
        <xdr:cNvPr id="9079" name="Text Box 6">
          <a:extLst>
            <a:ext uri="{FF2B5EF4-FFF2-40B4-BE49-F238E27FC236}">
              <a16:creationId xmlns:a16="http://schemas.microsoft.com/office/drawing/2014/main" id="{03C4A033-5C8C-4628-95FF-4C917EC42E2E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6200" cy="215900"/>
    <xdr:sp macro="" textlink="">
      <xdr:nvSpPr>
        <xdr:cNvPr id="9080" name="Text Box 6">
          <a:extLst>
            <a:ext uri="{FF2B5EF4-FFF2-40B4-BE49-F238E27FC236}">
              <a16:creationId xmlns:a16="http://schemas.microsoft.com/office/drawing/2014/main" id="{60CDE08B-D646-4ED9-A6F6-C38DEE51E46B}"/>
            </a:ext>
          </a:extLst>
        </xdr:cNvPr>
        <xdr:cNvSpPr txBox="1">
          <a:spLocks noChangeArrowheads="1"/>
        </xdr:cNvSpPr>
      </xdr:nvSpPr>
      <xdr:spPr bwMode="auto">
        <a:xfrm>
          <a:off x="74866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6200" cy="215900"/>
    <xdr:sp macro="" textlink="">
      <xdr:nvSpPr>
        <xdr:cNvPr id="9081" name="Text Box 6">
          <a:extLst>
            <a:ext uri="{FF2B5EF4-FFF2-40B4-BE49-F238E27FC236}">
              <a16:creationId xmlns:a16="http://schemas.microsoft.com/office/drawing/2014/main" id="{10B1637E-2CB4-46A5-96B1-CC8BA1ECDAEB}"/>
            </a:ext>
          </a:extLst>
        </xdr:cNvPr>
        <xdr:cNvSpPr txBox="1">
          <a:spLocks noChangeArrowheads="1"/>
        </xdr:cNvSpPr>
      </xdr:nvSpPr>
      <xdr:spPr bwMode="auto">
        <a:xfrm>
          <a:off x="74866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9375" cy="219075"/>
    <xdr:sp macro="" textlink="">
      <xdr:nvSpPr>
        <xdr:cNvPr id="9082" name="Text Box 6">
          <a:extLst>
            <a:ext uri="{FF2B5EF4-FFF2-40B4-BE49-F238E27FC236}">
              <a16:creationId xmlns:a16="http://schemas.microsoft.com/office/drawing/2014/main" id="{4C7670AF-19E5-47CF-8638-3CAE59B6C415}"/>
            </a:ext>
          </a:extLst>
        </xdr:cNvPr>
        <xdr:cNvSpPr txBox="1">
          <a:spLocks noChangeArrowheads="1"/>
        </xdr:cNvSpPr>
      </xdr:nvSpPr>
      <xdr:spPr bwMode="auto">
        <a:xfrm>
          <a:off x="74866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5400"/>
    <xdr:sp macro="" textlink="">
      <xdr:nvSpPr>
        <xdr:cNvPr id="9083" name="Text Box 6">
          <a:extLst>
            <a:ext uri="{FF2B5EF4-FFF2-40B4-BE49-F238E27FC236}">
              <a16:creationId xmlns:a16="http://schemas.microsoft.com/office/drawing/2014/main" id="{0E440E0A-4E0C-46A9-BA45-47FB0928769B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6200" cy="215900"/>
    <xdr:sp macro="" textlink="">
      <xdr:nvSpPr>
        <xdr:cNvPr id="9084" name="Text Box 6">
          <a:extLst>
            <a:ext uri="{FF2B5EF4-FFF2-40B4-BE49-F238E27FC236}">
              <a16:creationId xmlns:a16="http://schemas.microsoft.com/office/drawing/2014/main" id="{507CDC4B-1CC4-4285-AC6F-C80A5E913C77}"/>
            </a:ext>
          </a:extLst>
        </xdr:cNvPr>
        <xdr:cNvSpPr txBox="1">
          <a:spLocks noChangeArrowheads="1"/>
        </xdr:cNvSpPr>
      </xdr:nvSpPr>
      <xdr:spPr bwMode="auto">
        <a:xfrm>
          <a:off x="74866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9375" cy="219075"/>
    <xdr:sp macro="" textlink="">
      <xdr:nvSpPr>
        <xdr:cNvPr id="9085" name="Text Box 6">
          <a:extLst>
            <a:ext uri="{FF2B5EF4-FFF2-40B4-BE49-F238E27FC236}">
              <a16:creationId xmlns:a16="http://schemas.microsoft.com/office/drawing/2014/main" id="{9E1B73DB-3B98-4D75-AF8F-8F2591583D57}"/>
            </a:ext>
          </a:extLst>
        </xdr:cNvPr>
        <xdr:cNvSpPr txBox="1">
          <a:spLocks noChangeArrowheads="1"/>
        </xdr:cNvSpPr>
      </xdr:nvSpPr>
      <xdr:spPr bwMode="auto">
        <a:xfrm>
          <a:off x="74866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6200" cy="215900"/>
    <xdr:sp macro="" textlink="">
      <xdr:nvSpPr>
        <xdr:cNvPr id="9086" name="Text Box 6">
          <a:extLst>
            <a:ext uri="{FF2B5EF4-FFF2-40B4-BE49-F238E27FC236}">
              <a16:creationId xmlns:a16="http://schemas.microsoft.com/office/drawing/2014/main" id="{A18D884A-F4C7-46D7-B4B3-997798DCDDEF}"/>
            </a:ext>
          </a:extLst>
        </xdr:cNvPr>
        <xdr:cNvSpPr txBox="1">
          <a:spLocks noChangeArrowheads="1"/>
        </xdr:cNvSpPr>
      </xdr:nvSpPr>
      <xdr:spPr bwMode="auto">
        <a:xfrm>
          <a:off x="74866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190500"/>
    <xdr:sp macro="" textlink="">
      <xdr:nvSpPr>
        <xdr:cNvPr id="9087" name="Text Box 6">
          <a:extLst>
            <a:ext uri="{FF2B5EF4-FFF2-40B4-BE49-F238E27FC236}">
              <a16:creationId xmlns:a16="http://schemas.microsoft.com/office/drawing/2014/main" id="{070FA16A-CEDF-4F33-AB29-8A06120D88A5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190500"/>
    <xdr:sp macro="" textlink="">
      <xdr:nvSpPr>
        <xdr:cNvPr id="9088" name="Text Box 6">
          <a:extLst>
            <a:ext uri="{FF2B5EF4-FFF2-40B4-BE49-F238E27FC236}">
              <a16:creationId xmlns:a16="http://schemas.microsoft.com/office/drawing/2014/main" id="{EE48A40A-855C-4951-95D1-E4AD93573EE0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6200" cy="215900"/>
    <xdr:sp macro="" textlink="">
      <xdr:nvSpPr>
        <xdr:cNvPr id="9089" name="Text Box 6">
          <a:extLst>
            <a:ext uri="{FF2B5EF4-FFF2-40B4-BE49-F238E27FC236}">
              <a16:creationId xmlns:a16="http://schemas.microsoft.com/office/drawing/2014/main" id="{3E6DC725-5CA0-4078-A854-925B96C22327}"/>
            </a:ext>
          </a:extLst>
        </xdr:cNvPr>
        <xdr:cNvSpPr txBox="1">
          <a:spLocks noChangeArrowheads="1"/>
        </xdr:cNvSpPr>
      </xdr:nvSpPr>
      <xdr:spPr bwMode="auto">
        <a:xfrm>
          <a:off x="33718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6200" cy="215900"/>
    <xdr:sp macro="" textlink="">
      <xdr:nvSpPr>
        <xdr:cNvPr id="9090" name="Text Box 5">
          <a:extLst>
            <a:ext uri="{FF2B5EF4-FFF2-40B4-BE49-F238E27FC236}">
              <a16:creationId xmlns:a16="http://schemas.microsoft.com/office/drawing/2014/main" id="{299DF75D-695B-4C29-97A6-785DFD3A9D88}"/>
            </a:ext>
          </a:extLst>
        </xdr:cNvPr>
        <xdr:cNvSpPr txBox="1">
          <a:spLocks noChangeArrowheads="1"/>
        </xdr:cNvSpPr>
      </xdr:nvSpPr>
      <xdr:spPr bwMode="auto">
        <a:xfrm>
          <a:off x="33718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6200" cy="215900"/>
    <xdr:sp macro="" textlink="">
      <xdr:nvSpPr>
        <xdr:cNvPr id="9091" name="Text Box 6">
          <a:extLst>
            <a:ext uri="{FF2B5EF4-FFF2-40B4-BE49-F238E27FC236}">
              <a16:creationId xmlns:a16="http://schemas.microsoft.com/office/drawing/2014/main" id="{82590878-D28D-4019-B156-8B23C722F96C}"/>
            </a:ext>
          </a:extLst>
        </xdr:cNvPr>
        <xdr:cNvSpPr txBox="1">
          <a:spLocks noChangeArrowheads="1"/>
        </xdr:cNvSpPr>
      </xdr:nvSpPr>
      <xdr:spPr bwMode="auto">
        <a:xfrm>
          <a:off x="33718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9375" cy="219075"/>
    <xdr:sp macro="" textlink="">
      <xdr:nvSpPr>
        <xdr:cNvPr id="9092" name="Text Box 6">
          <a:extLst>
            <a:ext uri="{FF2B5EF4-FFF2-40B4-BE49-F238E27FC236}">
              <a16:creationId xmlns:a16="http://schemas.microsoft.com/office/drawing/2014/main" id="{AB01A7D0-6A22-4F65-BDB6-C9DF1784833E}"/>
            </a:ext>
          </a:extLst>
        </xdr:cNvPr>
        <xdr:cNvSpPr txBox="1">
          <a:spLocks noChangeArrowheads="1"/>
        </xdr:cNvSpPr>
      </xdr:nvSpPr>
      <xdr:spPr bwMode="auto">
        <a:xfrm>
          <a:off x="33718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6200" cy="215900"/>
    <xdr:sp macro="" textlink="">
      <xdr:nvSpPr>
        <xdr:cNvPr id="9093" name="Text Box 5">
          <a:extLst>
            <a:ext uri="{FF2B5EF4-FFF2-40B4-BE49-F238E27FC236}">
              <a16:creationId xmlns:a16="http://schemas.microsoft.com/office/drawing/2014/main" id="{33DE81BC-5DEA-44AC-BB7B-5927225FCE47}"/>
            </a:ext>
          </a:extLst>
        </xdr:cNvPr>
        <xdr:cNvSpPr txBox="1">
          <a:spLocks noChangeArrowheads="1"/>
        </xdr:cNvSpPr>
      </xdr:nvSpPr>
      <xdr:spPr bwMode="auto">
        <a:xfrm>
          <a:off x="33718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6200" cy="215900"/>
    <xdr:sp macro="" textlink="">
      <xdr:nvSpPr>
        <xdr:cNvPr id="9094" name="Text Box 6">
          <a:extLst>
            <a:ext uri="{FF2B5EF4-FFF2-40B4-BE49-F238E27FC236}">
              <a16:creationId xmlns:a16="http://schemas.microsoft.com/office/drawing/2014/main" id="{4E869627-0239-4511-AEC7-0E5D249B51F2}"/>
            </a:ext>
          </a:extLst>
        </xdr:cNvPr>
        <xdr:cNvSpPr txBox="1">
          <a:spLocks noChangeArrowheads="1"/>
        </xdr:cNvSpPr>
      </xdr:nvSpPr>
      <xdr:spPr bwMode="auto">
        <a:xfrm>
          <a:off x="33718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0"/>
    <xdr:sp macro="" textlink="">
      <xdr:nvSpPr>
        <xdr:cNvPr id="9095" name="Text Box 6">
          <a:extLst>
            <a:ext uri="{FF2B5EF4-FFF2-40B4-BE49-F238E27FC236}">
              <a16:creationId xmlns:a16="http://schemas.microsoft.com/office/drawing/2014/main" id="{08900305-883D-4E1A-A32E-E7A4131932BA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190500"/>
    <xdr:sp macro="" textlink="">
      <xdr:nvSpPr>
        <xdr:cNvPr id="9096" name="Text Box 6">
          <a:extLst>
            <a:ext uri="{FF2B5EF4-FFF2-40B4-BE49-F238E27FC236}">
              <a16:creationId xmlns:a16="http://schemas.microsoft.com/office/drawing/2014/main" id="{4D707685-0CC2-46F5-93BD-B95022D783B5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5400"/>
    <xdr:sp macro="" textlink="">
      <xdr:nvSpPr>
        <xdr:cNvPr id="9097" name="Text Box 6">
          <a:extLst>
            <a:ext uri="{FF2B5EF4-FFF2-40B4-BE49-F238E27FC236}">
              <a16:creationId xmlns:a16="http://schemas.microsoft.com/office/drawing/2014/main" id="{B3DBF7B3-B50B-4F8E-B2D0-ADFE0B845BCB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9375" cy="219075"/>
    <xdr:sp macro="" textlink="">
      <xdr:nvSpPr>
        <xdr:cNvPr id="9098" name="Text Box 6">
          <a:extLst>
            <a:ext uri="{FF2B5EF4-FFF2-40B4-BE49-F238E27FC236}">
              <a16:creationId xmlns:a16="http://schemas.microsoft.com/office/drawing/2014/main" id="{8953C3D9-583E-48F1-A2D7-D96DACE9DE2F}"/>
            </a:ext>
          </a:extLst>
        </xdr:cNvPr>
        <xdr:cNvSpPr txBox="1">
          <a:spLocks noChangeArrowheads="1"/>
        </xdr:cNvSpPr>
      </xdr:nvSpPr>
      <xdr:spPr bwMode="auto">
        <a:xfrm>
          <a:off x="33718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9375" cy="219075"/>
    <xdr:sp macro="" textlink="">
      <xdr:nvSpPr>
        <xdr:cNvPr id="9099" name="Text Box 6">
          <a:extLst>
            <a:ext uri="{FF2B5EF4-FFF2-40B4-BE49-F238E27FC236}">
              <a16:creationId xmlns:a16="http://schemas.microsoft.com/office/drawing/2014/main" id="{2616F606-709E-4F98-8B81-43933C0CABB9}"/>
            </a:ext>
          </a:extLst>
        </xdr:cNvPr>
        <xdr:cNvSpPr txBox="1">
          <a:spLocks noChangeArrowheads="1"/>
        </xdr:cNvSpPr>
      </xdr:nvSpPr>
      <xdr:spPr bwMode="auto">
        <a:xfrm>
          <a:off x="33718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190500"/>
    <xdr:sp macro="" textlink="">
      <xdr:nvSpPr>
        <xdr:cNvPr id="9100" name="Text Box 6">
          <a:extLst>
            <a:ext uri="{FF2B5EF4-FFF2-40B4-BE49-F238E27FC236}">
              <a16:creationId xmlns:a16="http://schemas.microsoft.com/office/drawing/2014/main" id="{E9DCC9F7-4DB3-4B2B-ACBA-5705F95B5A50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190500"/>
    <xdr:sp macro="" textlink="">
      <xdr:nvSpPr>
        <xdr:cNvPr id="9101" name="Text Box 6">
          <a:extLst>
            <a:ext uri="{FF2B5EF4-FFF2-40B4-BE49-F238E27FC236}">
              <a16:creationId xmlns:a16="http://schemas.microsoft.com/office/drawing/2014/main" id="{9387CEB2-3054-40AB-94FF-15FAED3F2595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9375" cy="219075"/>
    <xdr:sp macro="" textlink="">
      <xdr:nvSpPr>
        <xdr:cNvPr id="9102" name="Text Box 6">
          <a:extLst>
            <a:ext uri="{FF2B5EF4-FFF2-40B4-BE49-F238E27FC236}">
              <a16:creationId xmlns:a16="http://schemas.microsoft.com/office/drawing/2014/main" id="{5149135C-40B4-440D-BD03-6493AA99F6E8}"/>
            </a:ext>
          </a:extLst>
        </xdr:cNvPr>
        <xdr:cNvSpPr txBox="1">
          <a:spLocks noChangeArrowheads="1"/>
        </xdr:cNvSpPr>
      </xdr:nvSpPr>
      <xdr:spPr bwMode="auto">
        <a:xfrm>
          <a:off x="33718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9375" cy="219075"/>
    <xdr:sp macro="" textlink="">
      <xdr:nvSpPr>
        <xdr:cNvPr id="9103" name="Text Box 6">
          <a:extLst>
            <a:ext uri="{FF2B5EF4-FFF2-40B4-BE49-F238E27FC236}">
              <a16:creationId xmlns:a16="http://schemas.microsoft.com/office/drawing/2014/main" id="{93476326-3233-497E-8B53-78C15C16461D}"/>
            </a:ext>
          </a:extLst>
        </xdr:cNvPr>
        <xdr:cNvSpPr txBox="1">
          <a:spLocks noChangeArrowheads="1"/>
        </xdr:cNvSpPr>
      </xdr:nvSpPr>
      <xdr:spPr bwMode="auto">
        <a:xfrm>
          <a:off x="33718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190500"/>
    <xdr:sp macro="" textlink="">
      <xdr:nvSpPr>
        <xdr:cNvPr id="9104" name="Text Box 6">
          <a:extLst>
            <a:ext uri="{FF2B5EF4-FFF2-40B4-BE49-F238E27FC236}">
              <a16:creationId xmlns:a16="http://schemas.microsoft.com/office/drawing/2014/main" id="{AE7DF598-42D4-4B2A-964F-F20F4D762DCE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9375" cy="219075"/>
    <xdr:sp macro="" textlink="">
      <xdr:nvSpPr>
        <xdr:cNvPr id="9105" name="Text Box 6">
          <a:extLst>
            <a:ext uri="{FF2B5EF4-FFF2-40B4-BE49-F238E27FC236}">
              <a16:creationId xmlns:a16="http://schemas.microsoft.com/office/drawing/2014/main" id="{AD0F3427-F2F4-4FE5-B30F-BD1B6303F6B6}"/>
            </a:ext>
          </a:extLst>
        </xdr:cNvPr>
        <xdr:cNvSpPr txBox="1">
          <a:spLocks noChangeArrowheads="1"/>
        </xdr:cNvSpPr>
      </xdr:nvSpPr>
      <xdr:spPr bwMode="auto">
        <a:xfrm>
          <a:off x="33718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6200" cy="215900"/>
    <xdr:sp macro="" textlink="">
      <xdr:nvSpPr>
        <xdr:cNvPr id="9106" name="Text Box 6">
          <a:extLst>
            <a:ext uri="{FF2B5EF4-FFF2-40B4-BE49-F238E27FC236}">
              <a16:creationId xmlns:a16="http://schemas.microsoft.com/office/drawing/2014/main" id="{5B3A5082-036A-47B9-9DD7-B30FCE10B217}"/>
            </a:ext>
          </a:extLst>
        </xdr:cNvPr>
        <xdr:cNvSpPr txBox="1">
          <a:spLocks noChangeArrowheads="1"/>
        </xdr:cNvSpPr>
      </xdr:nvSpPr>
      <xdr:spPr bwMode="auto">
        <a:xfrm>
          <a:off x="74866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9375" cy="219075"/>
    <xdr:sp macro="" textlink="">
      <xdr:nvSpPr>
        <xdr:cNvPr id="9107" name="Text Box 6">
          <a:extLst>
            <a:ext uri="{FF2B5EF4-FFF2-40B4-BE49-F238E27FC236}">
              <a16:creationId xmlns:a16="http://schemas.microsoft.com/office/drawing/2014/main" id="{CC36E506-8478-4FAD-AD90-90D15ABE2CB2}"/>
            </a:ext>
          </a:extLst>
        </xdr:cNvPr>
        <xdr:cNvSpPr txBox="1">
          <a:spLocks noChangeArrowheads="1"/>
        </xdr:cNvSpPr>
      </xdr:nvSpPr>
      <xdr:spPr bwMode="auto">
        <a:xfrm>
          <a:off x="74866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6200" cy="215900"/>
    <xdr:sp macro="" textlink="">
      <xdr:nvSpPr>
        <xdr:cNvPr id="9108" name="Text Box 6">
          <a:extLst>
            <a:ext uri="{FF2B5EF4-FFF2-40B4-BE49-F238E27FC236}">
              <a16:creationId xmlns:a16="http://schemas.microsoft.com/office/drawing/2014/main" id="{DE24E86A-D1F8-4975-9FF6-DFA393A3A7F0}"/>
            </a:ext>
          </a:extLst>
        </xdr:cNvPr>
        <xdr:cNvSpPr txBox="1">
          <a:spLocks noChangeArrowheads="1"/>
        </xdr:cNvSpPr>
      </xdr:nvSpPr>
      <xdr:spPr bwMode="auto">
        <a:xfrm>
          <a:off x="74866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6200" cy="215900"/>
    <xdr:sp macro="" textlink="">
      <xdr:nvSpPr>
        <xdr:cNvPr id="9109" name="Text Box 6">
          <a:extLst>
            <a:ext uri="{FF2B5EF4-FFF2-40B4-BE49-F238E27FC236}">
              <a16:creationId xmlns:a16="http://schemas.microsoft.com/office/drawing/2014/main" id="{9A95D0FB-4FF9-4E4B-BFA7-567FC4149281}"/>
            </a:ext>
          </a:extLst>
        </xdr:cNvPr>
        <xdr:cNvSpPr txBox="1">
          <a:spLocks noChangeArrowheads="1"/>
        </xdr:cNvSpPr>
      </xdr:nvSpPr>
      <xdr:spPr bwMode="auto">
        <a:xfrm>
          <a:off x="74866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6200" cy="215900"/>
    <xdr:sp macro="" textlink="">
      <xdr:nvSpPr>
        <xdr:cNvPr id="9110" name="Text Box 5">
          <a:extLst>
            <a:ext uri="{FF2B5EF4-FFF2-40B4-BE49-F238E27FC236}">
              <a16:creationId xmlns:a16="http://schemas.microsoft.com/office/drawing/2014/main" id="{7DABD983-D74E-4B70-9556-37D38517E556}"/>
            </a:ext>
          </a:extLst>
        </xdr:cNvPr>
        <xdr:cNvSpPr txBox="1">
          <a:spLocks noChangeArrowheads="1"/>
        </xdr:cNvSpPr>
      </xdr:nvSpPr>
      <xdr:spPr bwMode="auto">
        <a:xfrm>
          <a:off x="74866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6200" cy="215900"/>
    <xdr:sp macro="" textlink="">
      <xdr:nvSpPr>
        <xdr:cNvPr id="9111" name="Text Box 6">
          <a:extLst>
            <a:ext uri="{FF2B5EF4-FFF2-40B4-BE49-F238E27FC236}">
              <a16:creationId xmlns:a16="http://schemas.microsoft.com/office/drawing/2014/main" id="{1138E619-5618-47A4-A407-4D5F436C823B}"/>
            </a:ext>
          </a:extLst>
        </xdr:cNvPr>
        <xdr:cNvSpPr txBox="1">
          <a:spLocks noChangeArrowheads="1"/>
        </xdr:cNvSpPr>
      </xdr:nvSpPr>
      <xdr:spPr bwMode="auto">
        <a:xfrm>
          <a:off x="74866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9375" cy="219075"/>
    <xdr:sp macro="" textlink="">
      <xdr:nvSpPr>
        <xdr:cNvPr id="9112" name="Text Box 6">
          <a:extLst>
            <a:ext uri="{FF2B5EF4-FFF2-40B4-BE49-F238E27FC236}">
              <a16:creationId xmlns:a16="http://schemas.microsoft.com/office/drawing/2014/main" id="{18BA826E-900E-4FA0-9B85-BB323AB01B24}"/>
            </a:ext>
          </a:extLst>
        </xdr:cNvPr>
        <xdr:cNvSpPr txBox="1">
          <a:spLocks noChangeArrowheads="1"/>
        </xdr:cNvSpPr>
      </xdr:nvSpPr>
      <xdr:spPr bwMode="auto">
        <a:xfrm>
          <a:off x="74866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9375" cy="219075"/>
    <xdr:sp macro="" textlink="">
      <xdr:nvSpPr>
        <xdr:cNvPr id="9113" name="Text Box 6">
          <a:extLst>
            <a:ext uri="{FF2B5EF4-FFF2-40B4-BE49-F238E27FC236}">
              <a16:creationId xmlns:a16="http://schemas.microsoft.com/office/drawing/2014/main" id="{7B439AEA-34D5-44D4-B655-A6D8B49CCF96}"/>
            </a:ext>
          </a:extLst>
        </xdr:cNvPr>
        <xdr:cNvSpPr txBox="1">
          <a:spLocks noChangeArrowheads="1"/>
        </xdr:cNvSpPr>
      </xdr:nvSpPr>
      <xdr:spPr bwMode="auto">
        <a:xfrm>
          <a:off x="74866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6200" cy="215900"/>
    <xdr:sp macro="" textlink="">
      <xdr:nvSpPr>
        <xdr:cNvPr id="9114" name="Text Box 6">
          <a:extLst>
            <a:ext uri="{FF2B5EF4-FFF2-40B4-BE49-F238E27FC236}">
              <a16:creationId xmlns:a16="http://schemas.microsoft.com/office/drawing/2014/main" id="{487E9C00-C1A6-4CF0-896E-2A2CAD706E74}"/>
            </a:ext>
          </a:extLst>
        </xdr:cNvPr>
        <xdr:cNvSpPr txBox="1">
          <a:spLocks noChangeArrowheads="1"/>
        </xdr:cNvSpPr>
      </xdr:nvSpPr>
      <xdr:spPr bwMode="auto">
        <a:xfrm>
          <a:off x="74866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9375" cy="219075"/>
    <xdr:sp macro="" textlink="">
      <xdr:nvSpPr>
        <xdr:cNvPr id="9115" name="Text Box 6">
          <a:extLst>
            <a:ext uri="{FF2B5EF4-FFF2-40B4-BE49-F238E27FC236}">
              <a16:creationId xmlns:a16="http://schemas.microsoft.com/office/drawing/2014/main" id="{C795AEE4-324D-45F3-9019-9D8FA242C982}"/>
            </a:ext>
          </a:extLst>
        </xdr:cNvPr>
        <xdr:cNvSpPr txBox="1">
          <a:spLocks noChangeArrowheads="1"/>
        </xdr:cNvSpPr>
      </xdr:nvSpPr>
      <xdr:spPr bwMode="auto">
        <a:xfrm>
          <a:off x="74866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6200" cy="215900"/>
    <xdr:sp macro="" textlink="">
      <xdr:nvSpPr>
        <xdr:cNvPr id="9116" name="Text Box 6">
          <a:extLst>
            <a:ext uri="{FF2B5EF4-FFF2-40B4-BE49-F238E27FC236}">
              <a16:creationId xmlns:a16="http://schemas.microsoft.com/office/drawing/2014/main" id="{235CD419-A66C-4457-9EF7-CBA4B079BA12}"/>
            </a:ext>
          </a:extLst>
        </xdr:cNvPr>
        <xdr:cNvSpPr txBox="1">
          <a:spLocks noChangeArrowheads="1"/>
        </xdr:cNvSpPr>
      </xdr:nvSpPr>
      <xdr:spPr bwMode="auto">
        <a:xfrm>
          <a:off x="74866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9375" cy="219075"/>
    <xdr:sp macro="" textlink="">
      <xdr:nvSpPr>
        <xdr:cNvPr id="9117" name="Text Box 6">
          <a:extLst>
            <a:ext uri="{FF2B5EF4-FFF2-40B4-BE49-F238E27FC236}">
              <a16:creationId xmlns:a16="http://schemas.microsoft.com/office/drawing/2014/main" id="{2E21D74A-7187-4879-A8FA-732847541F05}"/>
            </a:ext>
          </a:extLst>
        </xdr:cNvPr>
        <xdr:cNvSpPr txBox="1">
          <a:spLocks noChangeArrowheads="1"/>
        </xdr:cNvSpPr>
      </xdr:nvSpPr>
      <xdr:spPr bwMode="auto">
        <a:xfrm>
          <a:off x="74866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6200" cy="215900"/>
    <xdr:sp macro="" textlink="">
      <xdr:nvSpPr>
        <xdr:cNvPr id="9118" name="Text Box 5">
          <a:extLst>
            <a:ext uri="{FF2B5EF4-FFF2-40B4-BE49-F238E27FC236}">
              <a16:creationId xmlns:a16="http://schemas.microsoft.com/office/drawing/2014/main" id="{BBA17D65-3642-411E-B30E-013F8BDA0C8E}"/>
            </a:ext>
          </a:extLst>
        </xdr:cNvPr>
        <xdr:cNvSpPr txBox="1">
          <a:spLocks noChangeArrowheads="1"/>
        </xdr:cNvSpPr>
      </xdr:nvSpPr>
      <xdr:spPr bwMode="auto">
        <a:xfrm>
          <a:off x="74866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6200" cy="215900"/>
    <xdr:sp macro="" textlink="">
      <xdr:nvSpPr>
        <xdr:cNvPr id="9119" name="Text Box 6">
          <a:extLst>
            <a:ext uri="{FF2B5EF4-FFF2-40B4-BE49-F238E27FC236}">
              <a16:creationId xmlns:a16="http://schemas.microsoft.com/office/drawing/2014/main" id="{0EDEBAEE-7FD9-4C35-94D7-C2EB9A4DD0C4}"/>
            </a:ext>
          </a:extLst>
        </xdr:cNvPr>
        <xdr:cNvSpPr txBox="1">
          <a:spLocks noChangeArrowheads="1"/>
        </xdr:cNvSpPr>
      </xdr:nvSpPr>
      <xdr:spPr bwMode="auto">
        <a:xfrm>
          <a:off x="74866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9375" cy="219075"/>
    <xdr:sp macro="" textlink="">
      <xdr:nvSpPr>
        <xdr:cNvPr id="9120" name="Text Box 6">
          <a:extLst>
            <a:ext uri="{FF2B5EF4-FFF2-40B4-BE49-F238E27FC236}">
              <a16:creationId xmlns:a16="http://schemas.microsoft.com/office/drawing/2014/main" id="{850D10C5-6B63-4488-9A0F-BB8510495E0D}"/>
            </a:ext>
          </a:extLst>
        </xdr:cNvPr>
        <xdr:cNvSpPr txBox="1">
          <a:spLocks noChangeArrowheads="1"/>
        </xdr:cNvSpPr>
      </xdr:nvSpPr>
      <xdr:spPr bwMode="auto">
        <a:xfrm>
          <a:off x="74866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6200" cy="215900"/>
    <xdr:sp macro="" textlink="">
      <xdr:nvSpPr>
        <xdr:cNvPr id="9121" name="Text Box 6">
          <a:extLst>
            <a:ext uri="{FF2B5EF4-FFF2-40B4-BE49-F238E27FC236}">
              <a16:creationId xmlns:a16="http://schemas.microsoft.com/office/drawing/2014/main" id="{CCE2EC60-6B15-4743-B8EF-69A08405BD21}"/>
            </a:ext>
          </a:extLst>
        </xdr:cNvPr>
        <xdr:cNvSpPr txBox="1">
          <a:spLocks noChangeArrowheads="1"/>
        </xdr:cNvSpPr>
      </xdr:nvSpPr>
      <xdr:spPr bwMode="auto">
        <a:xfrm>
          <a:off x="74866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6200" cy="215900"/>
    <xdr:sp macro="" textlink="">
      <xdr:nvSpPr>
        <xdr:cNvPr id="9122" name="Text Box 6">
          <a:extLst>
            <a:ext uri="{FF2B5EF4-FFF2-40B4-BE49-F238E27FC236}">
              <a16:creationId xmlns:a16="http://schemas.microsoft.com/office/drawing/2014/main" id="{A44E55F4-E3BF-459E-9E96-2C801FC05B6F}"/>
            </a:ext>
          </a:extLst>
        </xdr:cNvPr>
        <xdr:cNvSpPr txBox="1">
          <a:spLocks noChangeArrowheads="1"/>
        </xdr:cNvSpPr>
      </xdr:nvSpPr>
      <xdr:spPr bwMode="auto">
        <a:xfrm>
          <a:off x="74866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6200" cy="215900"/>
    <xdr:sp macro="" textlink="">
      <xdr:nvSpPr>
        <xdr:cNvPr id="9123" name="Text Box 5">
          <a:extLst>
            <a:ext uri="{FF2B5EF4-FFF2-40B4-BE49-F238E27FC236}">
              <a16:creationId xmlns:a16="http://schemas.microsoft.com/office/drawing/2014/main" id="{221E1C83-37CD-441C-8C7C-874F15F8D7A0}"/>
            </a:ext>
          </a:extLst>
        </xdr:cNvPr>
        <xdr:cNvSpPr txBox="1">
          <a:spLocks noChangeArrowheads="1"/>
        </xdr:cNvSpPr>
      </xdr:nvSpPr>
      <xdr:spPr bwMode="auto">
        <a:xfrm>
          <a:off x="74866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6200" cy="215900"/>
    <xdr:sp macro="" textlink="">
      <xdr:nvSpPr>
        <xdr:cNvPr id="9124" name="Text Box 6">
          <a:extLst>
            <a:ext uri="{FF2B5EF4-FFF2-40B4-BE49-F238E27FC236}">
              <a16:creationId xmlns:a16="http://schemas.microsoft.com/office/drawing/2014/main" id="{C30EBED6-E127-4419-AC2B-F93C8E0D80FC}"/>
            </a:ext>
          </a:extLst>
        </xdr:cNvPr>
        <xdr:cNvSpPr txBox="1">
          <a:spLocks noChangeArrowheads="1"/>
        </xdr:cNvSpPr>
      </xdr:nvSpPr>
      <xdr:spPr bwMode="auto">
        <a:xfrm>
          <a:off x="74866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9375" cy="219075"/>
    <xdr:sp macro="" textlink="">
      <xdr:nvSpPr>
        <xdr:cNvPr id="9125" name="Text Box 6">
          <a:extLst>
            <a:ext uri="{FF2B5EF4-FFF2-40B4-BE49-F238E27FC236}">
              <a16:creationId xmlns:a16="http://schemas.microsoft.com/office/drawing/2014/main" id="{EA54A486-AEE0-419D-8747-22986294EA30}"/>
            </a:ext>
          </a:extLst>
        </xdr:cNvPr>
        <xdr:cNvSpPr txBox="1">
          <a:spLocks noChangeArrowheads="1"/>
        </xdr:cNvSpPr>
      </xdr:nvSpPr>
      <xdr:spPr bwMode="auto">
        <a:xfrm>
          <a:off x="74866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9375" cy="219075"/>
    <xdr:sp macro="" textlink="">
      <xdr:nvSpPr>
        <xdr:cNvPr id="9126" name="Text Box 6">
          <a:extLst>
            <a:ext uri="{FF2B5EF4-FFF2-40B4-BE49-F238E27FC236}">
              <a16:creationId xmlns:a16="http://schemas.microsoft.com/office/drawing/2014/main" id="{008F2CA4-BD24-48C5-9E84-9696F69735C3}"/>
            </a:ext>
          </a:extLst>
        </xdr:cNvPr>
        <xdr:cNvSpPr txBox="1">
          <a:spLocks noChangeArrowheads="1"/>
        </xdr:cNvSpPr>
      </xdr:nvSpPr>
      <xdr:spPr bwMode="auto">
        <a:xfrm>
          <a:off x="74866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6200" cy="215900"/>
    <xdr:sp macro="" textlink="">
      <xdr:nvSpPr>
        <xdr:cNvPr id="9127" name="Text Box 5">
          <a:extLst>
            <a:ext uri="{FF2B5EF4-FFF2-40B4-BE49-F238E27FC236}">
              <a16:creationId xmlns:a16="http://schemas.microsoft.com/office/drawing/2014/main" id="{CE452EBD-B8AF-4B37-A125-6B26D6871C77}"/>
            </a:ext>
          </a:extLst>
        </xdr:cNvPr>
        <xdr:cNvSpPr txBox="1">
          <a:spLocks noChangeArrowheads="1"/>
        </xdr:cNvSpPr>
      </xdr:nvSpPr>
      <xdr:spPr bwMode="auto">
        <a:xfrm>
          <a:off x="74866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6200" cy="215900"/>
    <xdr:sp macro="" textlink="">
      <xdr:nvSpPr>
        <xdr:cNvPr id="9128" name="Text Box 6">
          <a:extLst>
            <a:ext uri="{FF2B5EF4-FFF2-40B4-BE49-F238E27FC236}">
              <a16:creationId xmlns:a16="http://schemas.microsoft.com/office/drawing/2014/main" id="{58683B48-A835-45A0-B11D-59CEB90C0C11}"/>
            </a:ext>
          </a:extLst>
        </xdr:cNvPr>
        <xdr:cNvSpPr txBox="1">
          <a:spLocks noChangeArrowheads="1"/>
        </xdr:cNvSpPr>
      </xdr:nvSpPr>
      <xdr:spPr bwMode="auto">
        <a:xfrm>
          <a:off x="74866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9375" cy="219075"/>
    <xdr:sp macro="" textlink="">
      <xdr:nvSpPr>
        <xdr:cNvPr id="9129" name="Text Box 6">
          <a:extLst>
            <a:ext uri="{FF2B5EF4-FFF2-40B4-BE49-F238E27FC236}">
              <a16:creationId xmlns:a16="http://schemas.microsoft.com/office/drawing/2014/main" id="{C0EE3C82-F354-472A-94F8-64762EB53D4A}"/>
            </a:ext>
          </a:extLst>
        </xdr:cNvPr>
        <xdr:cNvSpPr txBox="1">
          <a:spLocks noChangeArrowheads="1"/>
        </xdr:cNvSpPr>
      </xdr:nvSpPr>
      <xdr:spPr bwMode="auto">
        <a:xfrm>
          <a:off x="74866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6200" cy="215900"/>
    <xdr:sp macro="" textlink="">
      <xdr:nvSpPr>
        <xdr:cNvPr id="9130" name="Text Box 5">
          <a:extLst>
            <a:ext uri="{FF2B5EF4-FFF2-40B4-BE49-F238E27FC236}">
              <a16:creationId xmlns:a16="http://schemas.microsoft.com/office/drawing/2014/main" id="{35112D11-B5CA-40E1-847B-3382C6AF310B}"/>
            </a:ext>
          </a:extLst>
        </xdr:cNvPr>
        <xdr:cNvSpPr txBox="1">
          <a:spLocks noChangeArrowheads="1"/>
        </xdr:cNvSpPr>
      </xdr:nvSpPr>
      <xdr:spPr bwMode="auto">
        <a:xfrm>
          <a:off x="74866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9375" cy="219075"/>
    <xdr:sp macro="" textlink="">
      <xdr:nvSpPr>
        <xdr:cNvPr id="9131" name="Text Box 6">
          <a:extLst>
            <a:ext uri="{FF2B5EF4-FFF2-40B4-BE49-F238E27FC236}">
              <a16:creationId xmlns:a16="http://schemas.microsoft.com/office/drawing/2014/main" id="{66186F51-C1EC-4047-B75F-4E4314E0AA08}"/>
            </a:ext>
          </a:extLst>
        </xdr:cNvPr>
        <xdr:cNvSpPr txBox="1">
          <a:spLocks noChangeArrowheads="1"/>
        </xdr:cNvSpPr>
      </xdr:nvSpPr>
      <xdr:spPr bwMode="auto">
        <a:xfrm>
          <a:off x="74866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9375" cy="219075"/>
    <xdr:sp macro="" textlink="">
      <xdr:nvSpPr>
        <xdr:cNvPr id="9132" name="Text Box 6">
          <a:extLst>
            <a:ext uri="{FF2B5EF4-FFF2-40B4-BE49-F238E27FC236}">
              <a16:creationId xmlns:a16="http://schemas.microsoft.com/office/drawing/2014/main" id="{09CB77F2-EF33-44A8-8E26-50F88B129182}"/>
            </a:ext>
          </a:extLst>
        </xdr:cNvPr>
        <xdr:cNvSpPr txBox="1">
          <a:spLocks noChangeArrowheads="1"/>
        </xdr:cNvSpPr>
      </xdr:nvSpPr>
      <xdr:spPr bwMode="auto">
        <a:xfrm>
          <a:off x="74866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9375" cy="219075"/>
    <xdr:sp macro="" textlink="">
      <xdr:nvSpPr>
        <xdr:cNvPr id="9133" name="Text Box 6">
          <a:extLst>
            <a:ext uri="{FF2B5EF4-FFF2-40B4-BE49-F238E27FC236}">
              <a16:creationId xmlns:a16="http://schemas.microsoft.com/office/drawing/2014/main" id="{5F585505-F917-43B6-9E3D-096F56DD1238}"/>
            </a:ext>
          </a:extLst>
        </xdr:cNvPr>
        <xdr:cNvSpPr txBox="1">
          <a:spLocks noChangeArrowheads="1"/>
        </xdr:cNvSpPr>
      </xdr:nvSpPr>
      <xdr:spPr bwMode="auto">
        <a:xfrm>
          <a:off x="74866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6200" cy="215900"/>
    <xdr:sp macro="" textlink="">
      <xdr:nvSpPr>
        <xdr:cNvPr id="9134" name="Text Box 5">
          <a:extLst>
            <a:ext uri="{FF2B5EF4-FFF2-40B4-BE49-F238E27FC236}">
              <a16:creationId xmlns:a16="http://schemas.microsoft.com/office/drawing/2014/main" id="{DB7D4993-7339-4E14-9173-DB060BB28646}"/>
            </a:ext>
          </a:extLst>
        </xdr:cNvPr>
        <xdr:cNvSpPr txBox="1">
          <a:spLocks noChangeArrowheads="1"/>
        </xdr:cNvSpPr>
      </xdr:nvSpPr>
      <xdr:spPr bwMode="auto">
        <a:xfrm>
          <a:off x="74866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6200" cy="215900"/>
    <xdr:sp macro="" textlink="">
      <xdr:nvSpPr>
        <xdr:cNvPr id="9135" name="Text Box 6">
          <a:extLst>
            <a:ext uri="{FF2B5EF4-FFF2-40B4-BE49-F238E27FC236}">
              <a16:creationId xmlns:a16="http://schemas.microsoft.com/office/drawing/2014/main" id="{40E60C6C-7B1A-4ECD-8A6E-17506C16112F}"/>
            </a:ext>
          </a:extLst>
        </xdr:cNvPr>
        <xdr:cNvSpPr txBox="1">
          <a:spLocks noChangeArrowheads="1"/>
        </xdr:cNvSpPr>
      </xdr:nvSpPr>
      <xdr:spPr bwMode="auto">
        <a:xfrm>
          <a:off x="74866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9375" cy="219075"/>
    <xdr:sp macro="" textlink="">
      <xdr:nvSpPr>
        <xdr:cNvPr id="9136" name="Text Box 6">
          <a:extLst>
            <a:ext uri="{FF2B5EF4-FFF2-40B4-BE49-F238E27FC236}">
              <a16:creationId xmlns:a16="http://schemas.microsoft.com/office/drawing/2014/main" id="{C77D5995-CECF-4E26-A729-037ED9E8B17B}"/>
            </a:ext>
          </a:extLst>
        </xdr:cNvPr>
        <xdr:cNvSpPr txBox="1">
          <a:spLocks noChangeArrowheads="1"/>
        </xdr:cNvSpPr>
      </xdr:nvSpPr>
      <xdr:spPr bwMode="auto">
        <a:xfrm>
          <a:off x="74866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6200" cy="215900"/>
    <xdr:sp macro="" textlink="">
      <xdr:nvSpPr>
        <xdr:cNvPr id="9137" name="Text Box 5">
          <a:extLst>
            <a:ext uri="{FF2B5EF4-FFF2-40B4-BE49-F238E27FC236}">
              <a16:creationId xmlns:a16="http://schemas.microsoft.com/office/drawing/2014/main" id="{047C7AF5-69DE-4298-B414-13A7A4EBD73D}"/>
            </a:ext>
          </a:extLst>
        </xdr:cNvPr>
        <xdr:cNvSpPr txBox="1">
          <a:spLocks noChangeArrowheads="1"/>
        </xdr:cNvSpPr>
      </xdr:nvSpPr>
      <xdr:spPr bwMode="auto">
        <a:xfrm>
          <a:off x="74866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9375" cy="219075"/>
    <xdr:sp macro="" textlink="">
      <xdr:nvSpPr>
        <xdr:cNvPr id="9138" name="Text Box 6">
          <a:extLst>
            <a:ext uri="{FF2B5EF4-FFF2-40B4-BE49-F238E27FC236}">
              <a16:creationId xmlns:a16="http://schemas.microsoft.com/office/drawing/2014/main" id="{9A3BD5E9-5250-4E9D-AEF2-ACF2286ACA29}"/>
            </a:ext>
          </a:extLst>
        </xdr:cNvPr>
        <xdr:cNvSpPr txBox="1">
          <a:spLocks noChangeArrowheads="1"/>
        </xdr:cNvSpPr>
      </xdr:nvSpPr>
      <xdr:spPr bwMode="auto">
        <a:xfrm>
          <a:off x="74866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9375" cy="219075"/>
    <xdr:sp macro="" textlink="">
      <xdr:nvSpPr>
        <xdr:cNvPr id="9139" name="Text Box 6">
          <a:extLst>
            <a:ext uri="{FF2B5EF4-FFF2-40B4-BE49-F238E27FC236}">
              <a16:creationId xmlns:a16="http://schemas.microsoft.com/office/drawing/2014/main" id="{6AB34EC3-CC7C-45AD-80AD-147254AD0C22}"/>
            </a:ext>
          </a:extLst>
        </xdr:cNvPr>
        <xdr:cNvSpPr txBox="1">
          <a:spLocks noChangeArrowheads="1"/>
        </xdr:cNvSpPr>
      </xdr:nvSpPr>
      <xdr:spPr bwMode="auto">
        <a:xfrm>
          <a:off x="74866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6200" cy="215900"/>
    <xdr:sp macro="" textlink="">
      <xdr:nvSpPr>
        <xdr:cNvPr id="9140" name="Text Box 6">
          <a:extLst>
            <a:ext uri="{FF2B5EF4-FFF2-40B4-BE49-F238E27FC236}">
              <a16:creationId xmlns:a16="http://schemas.microsoft.com/office/drawing/2014/main" id="{E3713F95-C410-46AB-9E6B-85E19B1984A2}"/>
            </a:ext>
          </a:extLst>
        </xdr:cNvPr>
        <xdr:cNvSpPr txBox="1">
          <a:spLocks noChangeArrowheads="1"/>
        </xdr:cNvSpPr>
      </xdr:nvSpPr>
      <xdr:spPr bwMode="auto">
        <a:xfrm>
          <a:off x="74866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6200" cy="215900"/>
    <xdr:sp macro="" textlink="">
      <xdr:nvSpPr>
        <xdr:cNvPr id="9141" name="Text Box 5">
          <a:extLst>
            <a:ext uri="{FF2B5EF4-FFF2-40B4-BE49-F238E27FC236}">
              <a16:creationId xmlns:a16="http://schemas.microsoft.com/office/drawing/2014/main" id="{89F63A44-A719-48B6-B930-B9247223A78F}"/>
            </a:ext>
          </a:extLst>
        </xdr:cNvPr>
        <xdr:cNvSpPr txBox="1">
          <a:spLocks noChangeArrowheads="1"/>
        </xdr:cNvSpPr>
      </xdr:nvSpPr>
      <xdr:spPr bwMode="auto">
        <a:xfrm>
          <a:off x="74866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6200" cy="215900"/>
    <xdr:sp macro="" textlink="">
      <xdr:nvSpPr>
        <xdr:cNvPr id="9142" name="Text Box 6">
          <a:extLst>
            <a:ext uri="{FF2B5EF4-FFF2-40B4-BE49-F238E27FC236}">
              <a16:creationId xmlns:a16="http://schemas.microsoft.com/office/drawing/2014/main" id="{A57AC36C-230B-4AB9-9F4E-95510A266F93}"/>
            </a:ext>
          </a:extLst>
        </xdr:cNvPr>
        <xdr:cNvSpPr txBox="1">
          <a:spLocks noChangeArrowheads="1"/>
        </xdr:cNvSpPr>
      </xdr:nvSpPr>
      <xdr:spPr bwMode="auto">
        <a:xfrm>
          <a:off x="74866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9375" cy="219075"/>
    <xdr:sp macro="" textlink="">
      <xdr:nvSpPr>
        <xdr:cNvPr id="9143" name="Text Box 6">
          <a:extLst>
            <a:ext uri="{FF2B5EF4-FFF2-40B4-BE49-F238E27FC236}">
              <a16:creationId xmlns:a16="http://schemas.microsoft.com/office/drawing/2014/main" id="{95929DDB-9132-496A-A102-5AD69BD53A03}"/>
            </a:ext>
          </a:extLst>
        </xdr:cNvPr>
        <xdr:cNvSpPr txBox="1">
          <a:spLocks noChangeArrowheads="1"/>
        </xdr:cNvSpPr>
      </xdr:nvSpPr>
      <xdr:spPr bwMode="auto">
        <a:xfrm>
          <a:off x="74866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6200" cy="215900"/>
    <xdr:sp macro="" textlink="">
      <xdr:nvSpPr>
        <xdr:cNvPr id="9144" name="Text Box 5">
          <a:extLst>
            <a:ext uri="{FF2B5EF4-FFF2-40B4-BE49-F238E27FC236}">
              <a16:creationId xmlns:a16="http://schemas.microsoft.com/office/drawing/2014/main" id="{C38D9401-877C-4637-841B-5DC9FD92EE82}"/>
            </a:ext>
          </a:extLst>
        </xdr:cNvPr>
        <xdr:cNvSpPr txBox="1">
          <a:spLocks noChangeArrowheads="1"/>
        </xdr:cNvSpPr>
      </xdr:nvSpPr>
      <xdr:spPr bwMode="auto">
        <a:xfrm>
          <a:off x="74866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6200" cy="215900"/>
    <xdr:sp macro="" textlink="">
      <xdr:nvSpPr>
        <xdr:cNvPr id="9145" name="Text Box 6">
          <a:extLst>
            <a:ext uri="{FF2B5EF4-FFF2-40B4-BE49-F238E27FC236}">
              <a16:creationId xmlns:a16="http://schemas.microsoft.com/office/drawing/2014/main" id="{6CFB344A-7066-4FB2-A25D-A1A3FBCA782D}"/>
            </a:ext>
          </a:extLst>
        </xdr:cNvPr>
        <xdr:cNvSpPr txBox="1">
          <a:spLocks noChangeArrowheads="1"/>
        </xdr:cNvSpPr>
      </xdr:nvSpPr>
      <xdr:spPr bwMode="auto">
        <a:xfrm>
          <a:off x="74866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9375" cy="219075"/>
    <xdr:sp macro="" textlink="">
      <xdr:nvSpPr>
        <xdr:cNvPr id="9146" name="Text Box 6">
          <a:extLst>
            <a:ext uri="{FF2B5EF4-FFF2-40B4-BE49-F238E27FC236}">
              <a16:creationId xmlns:a16="http://schemas.microsoft.com/office/drawing/2014/main" id="{CC43807F-8B6B-413B-9487-D503575EBDEE}"/>
            </a:ext>
          </a:extLst>
        </xdr:cNvPr>
        <xdr:cNvSpPr txBox="1">
          <a:spLocks noChangeArrowheads="1"/>
        </xdr:cNvSpPr>
      </xdr:nvSpPr>
      <xdr:spPr bwMode="auto">
        <a:xfrm>
          <a:off x="74866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9375" cy="219075"/>
    <xdr:sp macro="" textlink="">
      <xdr:nvSpPr>
        <xdr:cNvPr id="9147" name="Text Box 6">
          <a:extLst>
            <a:ext uri="{FF2B5EF4-FFF2-40B4-BE49-F238E27FC236}">
              <a16:creationId xmlns:a16="http://schemas.microsoft.com/office/drawing/2014/main" id="{FE5C7A34-970D-40A9-A5E6-11A741DAB0B0}"/>
            </a:ext>
          </a:extLst>
        </xdr:cNvPr>
        <xdr:cNvSpPr txBox="1">
          <a:spLocks noChangeArrowheads="1"/>
        </xdr:cNvSpPr>
      </xdr:nvSpPr>
      <xdr:spPr bwMode="auto">
        <a:xfrm>
          <a:off x="74866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9375" cy="219075"/>
    <xdr:sp macro="" textlink="">
      <xdr:nvSpPr>
        <xdr:cNvPr id="9148" name="Text Box 6">
          <a:extLst>
            <a:ext uri="{FF2B5EF4-FFF2-40B4-BE49-F238E27FC236}">
              <a16:creationId xmlns:a16="http://schemas.microsoft.com/office/drawing/2014/main" id="{1DDA9C82-6312-44E0-85AA-DBA94D431167}"/>
            </a:ext>
          </a:extLst>
        </xdr:cNvPr>
        <xdr:cNvSpPr txBox="1">
          <a:spLocks noChangeArrowheads="1"/>
        </xdr:cNvSpPr>
      </xdr:nvSpPr>
      <xdr:spPr bwMode="auto">
        <a:xfrm>
          <a:off x="74866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6200" cy="215900"/>
    <xdr:sp macro="" textlink="">
      <xdr:nvSpPr>
        <xdr:cNvPr id="9149" name="Text Box 6">
          <a:extLst>
            <a:ext uri="{FF2B5EF4-FFF2-40B4-BE49-F238E27FC236}">
              <a16:creationId xmlns:a16="http://schemas.microsoft.com/office/drawing/2014/main" id="{21017BBD-EEFB-4F6C-8378-146278A3157E}"/>
            </a:ext>
          </a:extLst>
        </xdr:cNvPr>
        <xdr:cNvSpPr txBox="1">
          <a:spLocks noChangeArrowheads="1"/>
        </xdr:cNvSpPr>
      </xdr:nvSpPr>
      <xdr:spPr bwMode="auto">
        <a:xfrm>
          <a:off x="74866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9375" cy="219075"/>
    <xdr:sp macro="" textlink="">
      <xdr:nvSpPr>
        <xdr:cNvPr id="9150" name="Text Box 6">
          <a:extLst>
            <a:ext uri="{FF2B5EF4-FFF2-40B4-BE49-F238E27FC236}">
              <a16:creationId xmlns:a16="http://schemas.microsoft.com/office/drawing/2014/main" id="{FEE3F06D-CDC6-4EFA-81C6-632E7BC3CF57}"/>
            </a:ext>
          </a:extLst>
        </xdr:cNvPr>
        <xdr:cNvSpPr txBox="1">
          <a:spLocks noChangeArrowheads="1"/>
        </xdr:cNvSpPr>
      </xdr:nvSpPr>
      <xdr:spPr bwMode="auto">
        <a:xfrm>
          <a:off x="74866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6200" cy="215900"/>
    <xdr:sp macro="" textlink="">
      <xdr:nvSpPr>
        <xdr:cNvPr id="9151" name="Text Box 6">
          <a:extLst>
            <a:ext uri="{FF2B5EF4-FFF2-40B4-BE49-F238E27FC236}">
              <a16:creationId xmlns:a16="http://schemas.microsoft.com/office/drawing/2014/main" id="{D618BC32-DB7D-4B12-B1FC-8790D92310F2}"/>
            </a:ext>
          </a:extLst>
        </xdr:cNvPr>
        <xdr:cNvSpPr txBox="1">
          <a:spLocks noChangeArrowheads="1"/>
        </xdr:cNvSpPr>
      </xdr:nvSpPr>
      <xdr:spPr bwMode="auto">
        <a:xfrm>
          <a:off x="74866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6200" cy="215900"/>
    <xdr:sp macro="" textlink="">
      <xdr:nvSpPr>
        <xdr:cNvPr id="9152" name="Text Box 5">
          <a:extLst>
            <a:ext uri="{FF2B5EF4-FFF2-40B4-BE49-F238E27FC236}">
              <a16:creationId xmlns:a16="http://schemas.microsoft.com/office/drawing/2014/main" id="{A94419F1-0B6C-4477-A2F0-4CB52759E0E8}"/>
            </a:ext>
          </a:extLst>
        </xdr:cNvPr>
        <xdr:cNvSpPr txBox="1">
          <a:spLocks noChangeArrowheads="1"/>
        </xdr:cNvSpPr>
      </xdr:nvSpPr>
      <xdr:spPr bwMode="auto">
        <a:xfrm>
          <a:off x="74866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6200" cy="215900"/>
    <xdr:sp macro="" textlink="">
      <xdr:nvSpPr>
        <xdr:cNvPr id="9153" name="Text Box 6">
          <a:extLst>
            <a:ext uri="{FF2B5EF4-FFF2-40B4-BE49-F238E27FC236}">
              <a16:creationId xmlns:a16="http://schemas.microsoft.com/office/drawing/2014/main" id="{37F5F662-967F-4189-9C6D-4F6B1A01E923}"/>
            </a:ext>
          </a:extLst>
        </xdr:cNvPr>
        <xdr:cNvSpPr txBox="1">
          <a:spLocks noChangeArrowheads="1"/>
        </xdr:cNvSpPr>
      </xdr:nvSpPr>
      <xdr:spPr bwMode="auto">
        <a:xfrm>
          <a:off x="74866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6200" cy="215900"/>
    <xdr:sp macro="" textlink="">
      <xdr:nvSpPr>
        <xdr:cNvPr id="9154" name="Text Box 5">
          <a:extLst>
            <a:ext uri="{FF2B5EF4-FFF2-40B4-BE49-F238E27FC236}">
              <a16:creationId xmlns:a16="http://schemas.microsoft.com/office/drawing/2014/main" id="{9E9C16FF-66F6-4179-B7CA-4262C387D452}"/>
            </a:ext>
          </a:extLst>
        </xdr:cNvPr>
        <xdr:cNvSpPr txBox="1">
          <a:spLocks noChangeArrowheads="1"/>
        </xdr:cNvSpPr>
      </xdr:nvSpPr>
      <xdr:spPr bwMode="auto">
        <a:xfrm>
          <a:off x="74866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6200" cy="215900"/>
    <xdr:sp macro="" textlink="">
      <xdr:nvSpPr>
        <xdr:cNvPr id="9155" name="Text Box 6">
          <a:extLst>
            <a:ext uri="{FF2B5EF4-FFF2-40B4-BE49-F238E27FC236}">
              <a16:creationId xmlns:a16="http://schemas.microsoft.com/office/drawing/2014/main" id="{349E5BBD-FDD1-4F16-8464-EF81A13903BC}"/>
            </a:ext>
          </a:extLst>
        </xdr:cNvPr>
        <xdr:cNvSpPr txBox="1">
          <a:spLocks noChangeArrowheads="1"/>
        </xdr:cNvSpPr>
      </xdr:nvSpPr>
      <xdr:spPr bwMode="auto">
        <a:xfrm>
          <a:off x="74866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9375" cy="219075"/>
    <xdr:sp macro="" textlink="">
      <xdr:nvSpPr>
        <xdr:cNvPr id="9156" name="Text Box 6">
          <a:extLst>
            <a:ext uri="{FF2B5EF4-FFF2-40B4-BE49-F238E27FC236}">
              <a16:creationId xmlns:a16="http://schemas.microsoft.com/office/drawing/2014/main" id="{4B378E35-C653-4175-A8FC-007EB00A9C1B}"/>
            </a:ext>
          </a:extLst>
        </xdr:cNvPr>
        <xdr:cNvSpPr txBox="1">
          <a:spLocks noChangeArrowheads="1"/>
        </xdr:cNvSpPr>
      </xdr:nvSpPr>
      <xdr:spPr bwMode="auto">
        <a:xfrm>
          <a:off x="74866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9375" cy="219075"/>
    <xdr:sp macro="" textlink="">
      <xdr:nvSpPr>
        <xdr:cNvPr id="9157" name="Text Box 6">
          <a:extLst>
            <a:ext uri="{FF2B5EF4-FFF2-40B4-BE49-F238E27FC236}">
              <a16:creationId xmlns:a16="http://schemas.microsoft.com/office/drawing/2014/main" id="{9E90D0AF-043D-44D6-A508-A3FF373E9D33}"/>
            </a:ext>
          </a:extLst>
        </xdr:cNvPr>
        <xdr:cNvSpPr txBox="1">
          <a:spLocks noChangeArrowheads="1"/>
        </xdr:cNvSpPr>
      </xdr:nvSpPr>
      <xdr:spPr bwMode="auto">
        <a:xfrm>
          <a:off x="74866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6200" cy="215900"/>
    <xdr:sp macro="" textlink="">
      <xdr:nvSpPr>
        <xdr:cNvPr id="9158" name="Text Box 5">
          <a:extLst>
            <a:ext uri="{FF2B5EF4-FFF2-40B4-BE49-F238E27FC236}">
              <a16:creationId xmlns:a16="http://schemas.microsoft.com/office/drawing/2014/main" id="{A54C4901-2068-49F9-ACE9-A252E07DEE31}"/>
            </a:ext>
          </a:extLst>
        </xdr:cNvPr>
        <xdr:cNvSpPr txBox="1">
          <a:spLocks noChangeArrowheads="1"/>
        </xdr:cNvSpPr>
      </xdr:nvSpPr>
      <xdr:spPr bwMode="auto">
        <a:xfrm>
          <a:off x="74866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6200" cy="215900"/>
    <xdr:sp macro="" textlink="">
      <xdr:nvSpPr>
        <xdr:cNvPr id="9159" name="Text Box 6">
          <a:extLst>
            <a:ext uri="{FF2B5EF4-FFF2-40B4-BE49-F238E27FC236}">
              <a16:creationId xmlns:a16="http://schemas.microsoft.com/office/drawing/2014/main" id="{D78A6FD3-B53F-4D78-B5D2-9E152D05CAF6}"/>
            </a:ext>
          </a:extLst>
        </xdr:cNvPr>
        <xdr:cNvSpPr txBox="1">
          <a:spLocks noChangeArrowheads="1"/>
        </xdr:cNvSpPr>
      </xdr:nvSpPr>
      <xdr:spPr bwMode="auto">
        <a:xfrm>
          <a:off x="74866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9375" cy="219075"/>
    <xdr:sp macro="" textlink="">
      <xdr:nvSpPr>
        <xdr:cNvPr id="9160" name="Text Box 6">
          <a:extLst>
            <a:ext uri="{FF2B5EF4-FFF2-40B4-BE49-F238E27FC236}">
              <a16:creationId xmlns:a16="http://schemas.microsoft.com/office/drawing/2014/main" id="{AC1509F2-FDD8-4BB6-9887-91C03A0FE452}"/>
            </a:ext>
          </a:extLst>
        </xdr:cNvPr>
        <xdr:cNvSpPr txBox="1">
          <a:spLocks noChangeArrowheads="1"/>
        </xdr:cNvSpPr>
      </xdr:nvSpPr>
      <xdr:spPr bwMode="auto">
        <a:xfrm>
          <a:off x="74866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6200" cy="215900"/>
    <xdr:sp macro="" textlink="">
      <xdr:nvSpPr>
        <xdr:cNvPr id="9161" name="Text Box 5">
          <a:extLst>
            <a:ext uri="{FF2B5EF4-FFF2-40B4-BE49-F238E27FC236}">
              <a16:creationId xmlns:a16="http://schemas.microsoft.com/office/drawing/2014/main" id="{47B1DECB-4BC8-4F61-8E72-2938B1811B46}"/>
            </a:ext>
          </a:extLst>
        </xdr:cNvPr>
        <xdr:cNvSpPr txBox="1">
          <a:spLocks noChangeArrowheads="1"/>
        </xdr:cNvSpPr>
      </xdr:nvSpPr>
      <xdr:spPr bwMode="auto">
        <a:xfrm>
          <a:off x="74866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9375" cy="219075"/>
    <xdr:sp macro="" textlink="">
      <xdr:nvSpPr>
        <xdr:cNvPr id="9162" name="Text Box 6">
          <a:extLst>
            <a:ext uri="{FF2B5EF4-FFF2-40B4-BE49-F238E27FC236}">
              <a16:creationId xmlns:a16="http://schemas.microsoft.com/office/drawing/2014/main" id="{54067B7E-2101-4EC1-AB03-0915FDFF8618}"/>
            </a:ext>
          </a:extLst>
        </xdr:cNvPr>
        <xdr:cNvSpPr txBox="1">
          <a:spLocks noChangeArrowheads="1"/>
        </xdr:cNvSpPr>
      </xdr:nvSpPr>
      <xdr:spPr bwMode="auto">
        <a:xfrm>
          <a:off x="74866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9375" cy="219075"/>
    <xdr:sp macro="" textlink="">
      <xdr:nvSpPr>
        <xdr:cNvPr id="9163" name="Text Box 6">
          <a:extLst>
            <a:ext uri="{FF2B5EF4-FFF2-40B4-BE49-F238E27FC236}">
              <a16:creationId xmlns:a16="http://schemas.microsoft.com/office/drawing/2014/main" id="{438ACDFB-E5D5-455B-A017-359727DC147E}"/>
            </a:ext>
          </a:extLst>
        </xdr:cNvPr>
        <xdr:cNvSpPr txBox="1">
          <a:spLocks noChangeArrowheads="1"/>
        </xdr:cNvSpPr>
      </xdr:nvSpPr>
      <xdr:spPr bwMode="auto">
        <a:xfrm>
          <a:off x="74866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29</xdr:row>
      <xdr:rowOff>266700</xdr:rowOff>
    </xdr:from>
    <xdr:ext cx="76200" cy="215900"/>
    <xdr:sp macro="" textlink="">
      <xdr:nvSpPr>
        <xdr:cNvPr id="9164" name="Text Box 5">
          <a:extLst>
            <a:ext uri="{FF2B5EF4-FFF2-40B4-BE49-F238E27FC236}">
              <a16:creationId xmlns:a16="http://schemas.microsoft.com/office/drawing/2014/main" id="{653BAA24-3DED-474C-A20D-8A9CB1BC456D}"/>
            </a:ext>
          </a:extLst>
        </xdr:cNvPr>
        <xdr:cNvSpPr txBox="1">
          <a:spLocks noChangeArrowheads="1"/>
        </xdr:cNvSpPr>
      </xdr:nvSpPr>
      <xdr:spPr bwMode="auto">
        <a:xfrm>
          <a:off x="74866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190500"/>
    <xdr:sp macro="" textlink="">
      <xdr:nvSpPr>
        <xdr:cNvPr id="9165" name="Text Box 6">
          <a:extLst>
            <a:ext uri="{FF2B5EF4-FFF2-40B4-BE49-F238E27FC236}">
              <a16:creationId xmlns:a16="http://schemas.microsoft.com/office/drawing/2014/main" id="{7C5A69B7-CD3A-480A-94A3-6D796770D1D1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190500"/>
    <xdr:sp macro="" textlink="">
      <xdr:nvSpPr>
        <xdr:cNvPr id="9166" name="Text Box 6">
          <a:extLst>
            <a:ext uri="{FF2B5EF4-FFF2-40B4-BE49-F238E27FC236}">
              <a16:creationId xmlns:a16="http://schemas.microsoft.com/office/drawing/2014/main" id="{084FB405-0344-492C-A4BA-3BC5457323B0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190500"/>
    <xdr:sp macro="" textlink="">
      <xdr:nvSpPr>
        <xdr:cNvPr id="9167" name="Text Box 6">
          <a:extLst>
            <a:ext uri="{FF2B5EF4-FFF2-40B4-BE49-F238E27FC236}">
              <a16:creationId xmlns:a16="http://schemas.microsoft.com/office/drawing/2014/main" id="{B36BCC2A-2EC5-4104-A7A5-E8A88FA08298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6200" cy="215900"/>
    <xdr:sp macro="" textlink="">
      <xdr:nvSpPr>
        <xdr:cNvPr id="9168" name="Text Box 5">
          <a:extLst>
            <a:ext uri="{FF2B5EF4-FFF2-40B4-BE49-F238E27FC236}">
              <a16:creationId xmlns:a16="http://schemas.microsoft.com/office/drawing/2014/main" id="{1283B8B5-0841-4BA8-B3A6-1D32AA536B3C}"/>
            </a:ext>
          </a:extLst>
        </xdr:cNvPr>
        <xdr:cNvSpPr txBox="1">
          <a:spLocks noChangeArrowheads="1"/>
        </xdr:cNvSpPr>
      </xdr:nvSpPr>
      <xdr:spPr bwMode="auto">
        <a:xfrm>
          <a:off x="33718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6200" cy="215900"/>
    <xdr:sp macro="" textlink="">
      <xdr:nvSpPr>
        <xdr:cNvPr id="9169" name="Text Box 5">
          <a:extLst>
            <a:ext uri="{FF2B5EF4-FFF2-40B4-BE49-F238E27FC236}">
              <a16:creationId xmlns:a16="http://schemas.microsoft.com/office/drawing/2014/main" id="{E12C0EEC-6DF9-41B8-BB5C-67F4DCFA3E39}"/>
            </a:ext>
          </a:extLst>
        </xdr:cNvPr>
        <xdr:cNvSpPr txBox="1">
          <a:spLocks noChangeArrowheads="1"/>
        </xdr:cNvSpPr>
      </xdr:nvSpPr>
      <xdr:spPr bwMode="auto">
        <a:xfrm>
          <a:off x="33718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6200" cy="215900"/>
    <xdr:sp macro="" textlink="">
      <xdr:nvSpPr>
        <xdr:cNvPr id="9170" name="Text Box 6">
          <a:extLst>
            <a:ext uri="{FF2B5EF4-FFF2-40B4-BE49-F238E27FC236}">
              <a16:creationId xmlns:a16="http://schemas.microsoft.com/office/drawing/2014/main" id="{D183ED0C-090D-4AE0-8871-3D922CD19B1D}"/>
            </a:ext>
          </a:extLst>
        </xdr:cNvPr>
        <xdr:cNvSpPr txBox="1">
          <a:spLocks noChangeArrowheads="1"/>
        </xdr:cNvSpPr>
      </xdr:nvSpPr>
      <xdr:spPr bwMode="auto">
        <a:xfrm>
          <a:off x="33718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9375" cy="219075"/>
    <xdr:sp macro="" textlink="">
      <xdr:nvSpPr>
        <xdr:cNvPr id="9171" name="Text Box 6">
          <a:extLst>
            <a:ext uri="{FF2B5EF4-FFF2-40B4-BE49-F238E27FC236}">
              <a16:creationId xmlns:a16="http://schemas.microsoft.com/office/drawing/2014/main" id="{450D8993-BE5B-4108-A44B-43F6109BF8C5}"/>
            </a:ext>
          </a:extLst>
        </xdr:cNvPr>
        <xdr:cNvSpPr txBox="1">
          <a:spLocks noChangeArrowheads="1"/>
        </xdr:cNvSpPr>
      </xdr:nvSpPr>
      <xdr:spPr bwMode="auto">
        <a:xfrm>
          <a:off x="33718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6200" cy="215900"/>
    <xdr:sp macro="" textlink="">
      <xdr:nvSpPr>
        <xdr:cNvPr id="9172" name="Text Box 6">
          <a:extLst>
            <a:ext uri="{FF2B5EF4-FFF2-40B4-BE49-F238E27FC236}">
              <a16:creationId xmlns:a16="http://schemas.microsoft.com/office/drawing/2014/main" id="{DE75F186-7A11-4DE5-A8AA-62CCEF81D50B}"/>
            </a:ext>
          </a:extLst>
        </xdr:cNvPr>
        <xdr:cNvSpPr txBox="1">
          <a:spLocks noChangeArrowheads="1"/>
        </xdr:cNvSpPr>
      </xdr:nvSpPr>
      <xdr:spPr bwMode="auto">
        <a:xfrm>
          <a:off x="33718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9375" cy="219075"/>
    <xdr:sp macro="" textlink="">
      <xdr:nvSpPr>
        <xdr:cNvPr id="9173" name="Text Box 6">
          <a:extLst>
            <a:ext uri="{FF2B5EF4-FFF2-40B4-BE49-F238E27FC236}">
              <a16:creationId xmlns:a16="http://schemas.microsoft.com/office/drawing/2014/main" id="{DDB15A7D-F5C3-4246-9F2A-FAA770DAB237}"/>
            </a:ext>
          </a:extLst>
        </xdr:cNvPr>
        <xdr:cNvSpPr txBox="1">
          <a:spLocks noChangeArrowheads="1"/>
        </xdr:cNvSpPr>
      </xdr:nvSpPr>
      <xdr:spPr bwMode="auto">
        <a:xfrm>
          <a:off x="33718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6200" cy="215900"/>
    <xdr:sp macro="" textlink="">
      <xdr:nvSpPr>
        <xdr:cNvPr id="9174" name="Text Box 6">
          <a:extLst>
            <a:ext uri="{FF2B5EF4-FFF2-40B4-BE49-F238E27FC236}">
              <a16:creationId xmlns:a16="http://schemas.microsoft.com/office/drawing/2014/main" id="{1E654C76-30E6-4299-8929-8FEEE4920FDB}"/>
            </a:ext>
          </a:extLst>
        </xdr:cNvPr>
        <xdr:cNvSpPr txBox="1">
          <a:spLocks noChangeArrowheads="1"/>
        </xdr:cNvSpPr>
      </xdr:nvSpPr>
      <xdr:spPr bwMode="auto">
        <a:xfrm>
          <a:off x="33718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6200" cy="215900"/>
    <xdr:sp macro="" textlink="">
      <xdr:nvSpPr>
        <xdr:cNvPr id="9175" name="Text Box 5">
          <a:extLst>
            <a:ext uri="{FF2B5EF4-FFF2-40B4-BE49-F238E27FC236}">
              <a16:creationId xmlns:a16="http://schemas.microsoft.com/office/drawing/2014/main" id="{B0984DAA-65EE-4DA9-BE1F-7ABCBC286358}"/>
            </a:ext>
          </a:extLst>
        </xdr:cNvPr>
        <xdr:cNvSpPr txBox="1">
          <a:spLocks noChangeArrowheads="1"/>
        </xdr:cNvSpPr>
      </xdr:nvSpPr>
      <xdr:spPr bwMode="auto">
        <a:xfrm>
          <a:off x="33718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6200" cy="215900"/>
    <xdr:sp macro="" textlink="">
      <xdr:nvSpPr>
        <xdr:cNvPr id="9176" name="Text Box 6">
          <a:extLst>
            <a:ext uri="{FF2B5EF4-FFF2-40B4-BE49-F238E27FC236}">
              <a16:creationId xmlns:a16="http://schemas.microsoft.com/office/drawing/2014/main" id="{6E936909-3671-4EB7-9E39-1F78A7B42A05}"/>
            </a:ext>
          </a:extLst>
        </xdr:cNvPr>
        <xdr:cNvSpPr txBox="1">
          <a:spLocks noChangeArrowheads="1"/>
        </xdr:cNvSpPr>
      </xdr:nvSpPr>
      <xdr:spPr bwMode="auto">
        <a:xfrm>
          <a:off x="33718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6200" cy="215900"/>
    <xdr:sp macro="" textlink="">
      <xdr:nvSpPr>
        <xdr:cNvPr id="9177" name="Text Box 6">
          <a:extLst>
            <a:ext uri="{FF2B5EF4-FFF2-40B4-BE49-F238E27FC236}">
              <a16:creationId xmlns:a16="http://schemas.microsoft.com/office/drawing/2014/main" id="{4C9EEBBC-7196-4AA0-AEE5-3209279CDA52}"/>
            </a:ext>
          </a:extLst>
        </xdr:cNvPr>
        <xdr:cNvSpPr txBox="1">
          <a:spLocks noChangeArrowheads="1"/>
        </xdr:cNvSpPr>
      </xdr:nvSpPr>
      <xdr:spPr bwMode="auto">
        <a:xfrm>
          <a:off x="33718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6200" cy="215900"/>
    <xdr:sp macro="" textlink="">
      <xdr:nvSpPr>
        <xdr:cNvPr id="9178" name="Text Box 5">
          <a:extLst>
            <a:ext uri="{FF2B5EF4-FFF2-40B4-BE49-F238E27FC236}">
              <a16:creationId xmlns:a16="http://schemas.microsoft.com/office/drawing/2014/main" id="{984EDE8E-C455-4D48-9513-A9F4E9878945}"/>
            </a:ext>
          </a:extLst>
        </xdr:cNvPr>
        <xdr:cNvSpPr txBox="1">
          <a:spLocks noChangeArrowheads="1"/>
        </xdr:cNvSpPr>
      </xdr:nvSpPr>
      <xdr:spPr bwMode="auto">
        <a:xfrm>
          <a:off x="33718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9375" cy="219075"/>
    <xdr:sp macro="" textlink="">
      <xdr:nvSpPr>
        <xdr:cNvPr id="9179" name="Text Box 6">
          <a:extLst>
            <a:ext uri="{FF2B5EF4-FFF2-40B4-BE49-F238E27FC236}">
              <a16:creationId xmlns:a16="http://schemas.microsoft.com/office/drawing/2014/main" id="{35E29345-BFED-4B9E-B380-0666695AC93E}"/>
            </a:ext>
          </a:extLst>
        </xdr:cNvPr>
        <xdr:cNvSpPr txBox="1">
          <a:spLocks noChangeArrowheads="1"/>
        </xdr:cNvSpPr>
      </xdr:nvSpPr>
      <xdr:spPr bwMode="auto">
        <a:xfrm>
          <a:off x="54292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9375" cy="219075"/>
    <xdr:sp macro="" textlink="">
      <xdr:nvSpPr>
        <xdr:cNvPr id="9180" name="Text Box 6">
          <a:extLst>
            <a:ext uri="{FF2B5EF4-FFF2-40B4-BE49-F238E27FC236}">
              <a16:creationId xmlns:a16="http://schemas.microsoft.com/office/drawing/2014/main" id="{B2CFDF1F-86E1-4DD4-AC91-B9B7B388CE0B}"/>
            </a:ext>
          </a:extLst>
        </xdr:cNvPr>
        <xdr:cNvSpPr txBox="1">
          <a:spLocks noChangeArrowheads="1"/>
        </xdr:cNvSpPr>
      </xdr:nvSpPr>
      <xdr:spPr bwMode="auto">
        <a:xfrm>
          <a:off x="54292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9181" name="Text Box 6">
          <a:extLst>
            <a:ext uri="{FF2B5EF4-FFF2-40B4-BE49-F238E27FC236}">
              <a16:creationId xmlns:a16="http://schemas.microsoft.com/office/drawing/2014/main" id="{6C446E36-4B31-45EC-98F0-B029DC241E4A}"/>
            </a:ext>
          </a:extLst>
        </xdr:cNvPr>
        <xdr:cNvSpPr txBox="1">
          <a:spLocks noChangeArrowheads="1"/>
        </xdr:cNvSpPr>
      </xdr:nvSpPr>
      <xdr:spPr bwMode="auto">
        <a:xfrm>
          <a:off x="54292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9182" name="Text Box 5">
          <a:extLst>
            <a:ext uri="{FF2B5EF4-FFF2-40B4-BE49-F238E27FC236}">
              <a16:creationId xmlns:a16="http://schemas.microsoft.com/office/drawing/2014/main" id="{D16790C7-069B-4DBF-87B9-90FC3D3952D9}"/>
            </a:ext>
          </a:extLst>
        </xdr:cNvPr>
        <xdr:cNvSpPr txBox="1">
          <a:spLocks noChangeArrowheads="1"/>
        </xdr:cNvSpPr>
      </xdr:nvSpPr>
      <xdr:spPr bwMode="auto">
        <a:xfrm>
          <a:off x="54292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9183" name="Text Box 6">
          <a:extLst>
            <a:ext uri="{FF2B5EF4-FFF2-40B4-BE49-F238E27FC236}">
              <a16:creationId xmlns:a16="http://schemas.microsoft.com/office/drawing/2014/main" id="{46939C4E-AB44-4C66-9AF2-1239621948B0}"/>
            </a:ext>
          </a:extLst>
        </xdr:cNvPr>
        <xdr:cNvSpPr txBox="1">
          <a:spLocks noChangeArrowheads="1"/>
        </xdr:cNvSpPr>
      </xdr:nvSpPr>
      <xdr:spPr bwMode="auto">
        <a:xfrm>
          <a:off x="54292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9375" cy="219075"/>
    <xdr:sp macro="" textlink="">
      <xdr:nvSpPr>
        <xdr:cNvPr id="9184" name="Text Box 6">
          <a:extLst>
            <a:ext uri="{FF2B5EF4-FFF2-40B4-BE49-F238E27FC236}">
              <a16:creationId xmlns:a16="http://schemas.microsoft.com/office/drawing/2014/main" id="{F96F36E4-5E32-4AF9-A8B1-3DAE4556F131}"/>
            </a:ext>
          </a:extLst>
        </xdr:cNvPr>
        <xdr:cNvSpPr txBox="1">
          <a:spLocks noChangeArrowheads="1"/>
        </xdr:cNvSpPr>
      </xdr:nvSpPr>
      <xdr:spPr bwMode="auto">
        <a:xfrm>
          <a:off x="54292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9185" name="Text Box 6">
          <a:extLst>
            <a:ext uri="{FF2B5EF4-FFF2-40B4-BE49-F238E27FC236}">
              <a16:creationId xmlns:a16="http://schemas.microsoft.com/office/drawing/2014/main" id="{050B3474-0B1B-4FC1-9321-8A00182EBAF8}"/>
            </a:ext>
          </a:extLst>
        </xdr:cNvPr>
        <xdr:cNvSpPr txBox="1">
          <a:spLocks noChangeArrowheads="1"/>
        </xdr:cNvSpPr>
      </xdr:nvSpPr>
      <xdr:spPr bwMode="auto">
        <a:xfrm>
          <a:off x="54292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190500"/>
    <xdr:sp macro="" textlink="">
      <xdr:nvSpPr>
        <xdr:cNvPr id="9186" name="Text Box 6">
          <a:extLst>
            <a:ext uri="{FF2B5EF4-FFF2-40B4-BE49-F238E27FC236}">
              <a16:creationId xmlns:a16="http://schemas.microsoft.com/office/drawing/2014/main" id="{1B5162B5-81B7-4FDC-9CD6-FAD3C787CB18}"/>
            </a:ext>
          </a:extLst>
        </xdr:cNvPr>
        <xdr:cNvSpPr txBox="1">
          <a:spLocks noChangeArrowheads="1"/>
        </xdr:cNvSpPr>
      </xdr:nvSpPr>
      <xdr:spPr bwMode="auto">
        <a:xfrm>
          <a:off x="4400550" y="891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35</xdr:row>
      <xdr:rowOff>266700</xdr:rowOff>
    </xdr:from>
    <xdr:ext cx="76200" cy="190500"/>
    <xdr:sp macro="" textlink="">
      <xdr:nvSpPr>
        <xdr:cNvPr id="9187" name="Text Box 6">
          <a:extLst>
            <a:ext uri="{FF2B5EF4-FFF2-40B4-BE49-F238E27FC236}">
              <a16:creationId xmlns:a16="http://schemas.microsoft.com/office/drawing/2014/main" id="{A53D2237-BE3E-4010-A569-4974D661BFB9}"/>
            </a:ext>
          </a:extLst>
        </xdr:cNvPr>
        <xdr:cNvSpPr txBox="1">
          <a:spLocks noChangeArrowheads="1"/>
        </xdr:cNvSpPr>
      </xdr:nvSpPr>
      <xdr:spPr bwMode="auto">
        <a:xfrm>
          <a:off x="4400550" y="891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9188" name="Text Box 6">
          <a:extLst>
            <a:ext uri="{FF2B5EF4-FFF2-40B4-BE49-F238E27FC236}">
              <a16:creationId xmlns:a16="http://schemas.microsoft.com/office/drawing/2014/main" id="{F08A552F-2F53-45CC-A42C-0A337E5B87FE}"/>
            </a:ext>
          </a:extLst>
        </xdr:cNvPr>
        <xdr:cNvSpPr txBox="1">
          <a:spLocks noChangeArrowheads="1"/>
        </xdr:cNvSpPr>
      </xdr:nvSpPr>
      <xdr:spPr bwMode="auto">
        <a:xfrm>
          <a:off x="54292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9189" name="Text Box 5">
          <a:extLst>
            <a:ext uri="{FF2B5EF4-FFF2-40B4-BE49-F238E27FC236}">
              <a16:creationId xmlns:a16="http://schemas.microsoft.com/office/drawing/2014/main" id="{341C94D0-D833-4FCF-8919-1C250EAF466F}"/>
            </a:ext>
          </a:extLst>
        </xdr:cNvPr>
        <xdr:cNvSpPr txBox="1">
          <a:spLocks noChangeArrowheads="1"/>
        </xdr:cNvSpPr>
      </xdr:nvSpPr>
      <xdr:spPr bwMode="auto">
        <a:xfrm>
          <a:off x="54292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9190" name="Text Box 6">
          <a:extLst>
            <a:ext uri="{FF2B5EF4-FFF2-40B4-BE49-F238E27FC236}">
              <a16:creationId xmlns:a16="http://schemas.microsoft.com/office/drawing/2014/main" id="{5745BFFE-598F-4D79-9B1A-0F510E5A56AA}"/>
            </a:ext>
          </a:extLst>
        </xdr:cNvPr>
        <xdr:cNvSpPr txBox="1">
          <a:spLocks noChangeArrowheads="1"/>
        </xdr:cNvSpPr>
      </xdr:nvSpPr>
      <xdr:spPr bwMode="auto">
        <a:xfrm>
          <a:off x="54292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9191" name="Text Box 5">
          <a:extLst>
            <a:ext uri="{FF2B5EF4-FFF2-40B4-BE49-F238E27FC236}">
              <a16:creationId xmlns:a16="http://schemas.microsoft.com/office/drawing/2014/main" id="{35057677-183B-48EC-AC5D-9835F4B951F3}"/>
            </a:ext>
          </a:extLst>
        </xdr:cNvPr>
        <xdr:cNvSpPr txBox="1">
          <a:spLocks noChangeArrowheads="1"/>
        </xdr:cNvSpPr>
      </xdr:nvSpPr>
      <xdr:spPr bwMode="auto">
        <a:xfrm>
          <a:off x="54292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9192" name="Text Box 6">
          <a:extLst>
            <a:ext uri="{FF2B5EF4-FFF2-40B4-BE49-F238E27FC236}">
              <a16:creationId xmlns:a16="http://schemas.microsoft.com/office/drawing/2014/main" id="{8871E284-90B8-4D1D-8C10-C256BCFC1901}"/>
            </a:ext>
          </a:extLst>
        </xdr:cNvPr>
        <xdr:cNvSpPr txBox="1">
          <a:spLocks noChangeArrowheads="1"/>
        </xdr:cNvSpPr>
      </xdr:nvSpPr>
      <xdr:spPr bwMode="auto">
        <a:xfrm>
          <a:off x="54292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9193" name="Text Box 5">
          <a:extLst>
            <a:ext uri="{FF2B5EF4-FFF2-40B4-BE49-F238E27FC236}">
              <a16:creationId xmlns:a16="http://schemas.microsoft.com/office/drawing/2014/main" id="{633579AA-ACAD-4532-AA21-AAFD88AD38C8}"/>
            </a:ext>
          </a:extLst>
        </xdr:cNvPr>
        <xdr:cNvSpPr txBox="1">
          <a:spLocks noChangeArrowheads="1"/>
        </xdr:cNvSpPr>
      </xdr:nvSpPr>
      <xdr:spPr bwMode="auto">
        <a:xfrm>
          <a:off x="54292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9194" name="Text Box 6">
          <a:extLst>
            <a:ext uri="{FF2B5EF4-FFF2-40B4-BE49-F238E27FC236}">
              <a16:creationId xmlns:a16="http://schemas.microsoft.com/office/drawing/2014/main" id="{B58755F7-F1B7-431E-A38F-0243310FD5A3}"/>
            </a:ext>
          </a:extLst>
        </xdr:cNvPr>
        <xdr:cNvSpPr txBox="1">
          <a:spLocks noChangeArrowheads="1"/>
        </xdr:cNvSpPr>
      </xdr:nvSpPr>
      <xdr:spPr bwMode="auto">
        <a:xfrm>
          <a:off x="54292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9195" name="Text Box 5">
          <a:extLst>
            <a:ext uri="{FF2B5EF4-FFF2-40B4-BE49-F238E27FC236}">
              <a16:creationId xmlns:a16="http://schemas.microsoft.com/office/drawing/2014/main" id="{ACAD568F-9FC3-4CE2-8DDE-DDA1B97B48A6}"/>
            </a:ext>
          </a:extLst>
        </xdr:cNvPr>
        <xdr:cNvSpPr txBox="1">
          <a:spLocks noChangeArrowheads="1"/>
        </xdr:cNvSpPr>
      </xdr:nvSpPr>
      <xdr:spPr bwMode="auto">
        <a:xfrm>
          <a:off x="54292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9196" name="Text Box 6">
          <a:extLst>
            <a:ext uri="{FF2B5EF4-FFF2-40B4-BE49-F238E27FC236}">
              <a16:creationId xmlns:a16="http://schemas.microsoft.com/office/drawing/2014/main" id="{9B5EDC46-5A47-4D09-B29C-185B204EAB0A}"/>
            </a:ext>
          </a:extLst>
        </xdr:cNvPr>
        <xdr:cNvSpPr txBox="1">
          <a:spLocks noChangeArrowheads="1"/>
        </xdr:cNvSpPr>
      </xdr:nvSpPr>
      <xdr:spPr bwMode="auto">
        <a:xfrm>
          <a:off x="54292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9197" name="Text Box 6">
          <a:extLst>
            <a:ext uri="{FF2B5EF4-FFF2-40B4-BE49-F238E27FC236}">
              <a16:creationId xmlns:a16="http://schemas.microsoft.com/office/drawing/2014/main" id="{6CC8D3F5-8C13-490C-9539-E90AF1B0CBE8}"/>
            </a:ext>
          </a:extLst>
        </xdr:cNvPr>
        <xdr:cNvSpPr txBox="1">
          <a:spLocks noChangeArrowheads="1"/>
        </xdr:cNvSpPr>
      </xdr:nvSpPr>
      <xdr:spPr bwMode="auto">
        <a:xfrm>
          <a:off x="54292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9198" name="Text Box 5">
          <a:extLst>
            <a:ext uri="{FF2B5EF4-FFF2-40B4-BE49-F238E27FC236}">
              <a16:creationId xmlns:a16="http://schemas.microsoft.com/office/drawing/2014/main" id="{A911F80F-4298-4B49-A956-75580F7BB4A0}"/>
            </a:ext>
          </a:extLst>
        </xdr:cNvPr>
        <xdr:cNvSpPr txBox="1">
          <a:spLocks noChangeArrowheads="1"/>
        </xdr:cNvSpPr>
      </xdr:nvSpPr>
      <xdr:spPr bwMode="auto">
        <a:xfrm>
          <a:off x="54292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9199" name="Text Box 5">
          <a:extLst>
            <a:ext uri="{FF2B5EF4-FFF2-40B4-BE49-F238E27FC236}">
              <a16:creationId xmlns:a16="http://schemas.microsoft.com/office/drawing/2014/main" id="{D05A28E1-E8BE-461D-B897-E1F2C5139339}"/>
            </a:ext>
          </a:extLst>
        </xdr:cNvPr>
        <xdr:cNvSpPr txBox="1">
          <a:spLocks noChangeArrowheads="1"/>
        </xdr:cNvSpPr>
      </xdr:nvSpPr>
      <xdr:spPr bwMode="auto">
        <a:xfrm>
          <a:off x="54292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9200" name="Text Box 6">
          <a:extLst>
            <a:ext uri="{FF2B5EF4-FFF2-40B4-BE49-F238E27FC236}">
              <a16:creationId xmlns:a16="http://schemas.microsoft.com/office/drawing/2014/main" id="{215C544D-DCB5-4CD6-9FF0-96791FEAE55F}"/>
            </a:ext>
          </a:extLst>
        </xdr:cNvPr>
        <xdr:cNvSpPr txBox="1">
          <a:spLocks noChangeArrowheads="1"/>
        </xdr:cNvSpPr>
      </xdr:nvSpPr>
      <xdr:spPr bwMode="auto">
        <a:xfrm>
          <a:off x="54292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9375" cy="219075"/>
    <xdr:sp macro="" textlink="">
      <xdr:nvSpPr>
        <xdr:cNvPr id="9201" name="Text Box 6">
          <a:extLst>
            <a:ext uri="{FF2B5EF4-FFF2-40B4-BE49-F238E27FC236}">
              <a16:creationId xmlns:a16="http://schemas.microsoft.com/office/drawing/2014/main" id="{D9180C29-14A2-4A71-B818-3BAC7F19EA64}"/>
            </a:ext>
          </a:extLst>
        </xdr:cNvPr>
        <xdr:cNvSpPr txBox="1">
          <a:spLocks noChangeArrowheads="1"/>
        </xdr:cNvSpPr>
      </xdr:nvSpPr>
      <xdr:spPr bwMode="auto">
        <a:xfrm>
          <a:off x="54292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9202" name="Text Box 5">
          <a:extLst>
            <a:ext uri="{FF2B5EF4-FFF2-40B4-BE49-F238E27FC236}">
              <a16:creationId xmlns:a16="http://schemas.microsoft.com/office/drawing/2014/main" id="{781C765E-C3C4-4CA4-882E-2FE6274A7A57}"/>
            </a:ext>
          </a:extLst>
        </xdr:cNvPr>
        <xdr:cNvSpPr txBox="1">
          <a:spLocks noChangeArrowheads="1"/>
        </xdr:cNvSpPr>
      </xdr:nvSpPr>
      <xdr:spPr bwMode="auto">
        <a:xfrm>
          <a:off x="54292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81643" cy="15875"/>
    <xdr:sp macro="" textlink="">
      <xdr:nvSpPr>
        <xdr:cNvPr id="9203" name="Text Box 5">
          <a:extLst>
            <a:ext uri="{FF2B5EF4-FFF2-40B4-BE49-F238E27FC236}">
              <a16:creationId xmlns:a16="http://schemas.microsoft.com/office/drawing/2014/main" id="{BEEC1740-33C8-405F-A2A0-F7D99BBF2247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81643" cy="1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35</xdr:row>
      <xdr:rowOff>266700</xdr:rowOff>
    </xdr:from>
    <xdr:ext cx="76200" cy="0"/>
    <xdr:sp macro="" textlink="">
      <xdr:nvSpPr>
        <xdr:cNvPr id="9204" name="Text Box 6">
          <a:extLst>
            <a:ext uri="{FF2B5EF4-FFF2-40B4-BE49-F238E27FC236}">
              <a16:creationId xmlns:a16="http://schemas.microsoft.com/office/drawing/2014/main" id="{76369E38-BBED-47DF-AA40-10F383C0BEBE}"/>
            </a:ext>
          </a:extLst>
        </xdr:cNvPr>
        <xdr:cNvSpPr txBox="1">
          <a:spLocks noChangeArrowheads="1"/>
        </xdr:cNvSpPr>
      </xdr:nvSpPr>
      <xdr:spPr bwMode="auto">
        <a:xfrm>
          <a:off x="6457950" y="89154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205" name="Text Box 6">
          <a:extLst>
            <a:ext uri="{FF2B5EF4-FFF2-40B4-BE49-F238E27FC236}">
              <a16:creationId xmlns:a16="http://schemas.microsoft.com/office/drawing/2014/main" id="{24DFEE34-F2DB-49C0-A825-128894F0D277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206" name="Text Box 5">
          <a:extLst>
            <a:ext uri="{FF2B5EF4-FFF2-40B4-BE49-F238E27FC236}">
              <a16:creationId xmlns:a16="http://schemas.microsoft.com/office/drawing/2014/main" id="{186AAF4F-F250-4D31-BD24-9F6DCB412B6E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190500"/>
    <xdr:sp macro="" textlink="">
      <xdr:nvSpPr>
        <xdr:cNvPr id="9207" name="Text Box 6">
          <a:extLst>
            <a:ext uri="{FF2B5EF4-FFF2-40B4-BE49-F238E27FC236}">
              <a16:creationId xmlns:a16="http://schemas.microsoft.com/office/drawing/2014/main" id="{0B69B34F-96D6-43D3-A400-D55E84CF9181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9375" cy="219075"/>
    <xdr:sp macro="" textlink="">
      <xdr:nvSpPr>
        <xdr:cNvPr id="9208" name="Text Box 6">
          <a:extLst>
            <a:ext uri="{FF2B5EF4-FFF2-40B4-BE49-F238E27FC236}">
              <a16:creationId xmlns:a16="http://schemas.microsoft.com/office/drawing/2014/main" id="{E1AF593E-2751-42AF-89B1-B269DD54CF60}"/>
            </a:ext>
          </a:extLst>
        </xdr:cNvPr>
        <xdr:cNvSpPr txBox="1">
          <a:spLocks noChangeArrowheads="1"/>
        </xdr:cNvSpPr>
      </xdr:nvSpPr>
      <xdr:spPr bwMode="auto">
        <a:xfrm>
          <a:off x="33718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209" name="Text Box 6">
          <a:extLst>
            <a:ext uri="{FF2B5EF4-FFF2-40B4-BE49-F238E27FC236}">
              <a16:creationId xmlns:a16="http://schemas.microsoft.com/office/drawing/2014/main" id="{91CB14C5-59F9-4A3C-8572-857570761F0A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210" name="Text Box 6">
          <a:extLst>
            <a:ext uri="{FF2B5EF4-FFF2-40B4-BE49-F238E27FC236}">
              <a16:creationId xmlns:a16="http://schemas.microsoft.com/office/drawing/2014/main" id="{2D1D4979-AB8D-432C-B01F-BA5DDC87E088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211" name="Text Box 6">
          <a:extLst>
            <a:ext uri="{FF2B5EF4-FFF2-40B4-BE49-F238E27FC236}">
              <a16:creationId xmlns:a16="http://schemas.microsoft.com/office/drawing/2014/main" id="{D98B915A-C6BC-4B09-BE88-042CD9632B7F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9212" name="Text Box 6">
          <a:extLst>
            <a:ext uri="{FF2B5EF4-FFF2-40B4-BE49-F238E27FC236}">
              <a16:creationId xmlns:a16="http://schemas.microsoft.com/office/drawing/2014/main" id="{7C1D1171-B666-41A5-B8EC-142A7C027CDC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213" name="Text Box 6">
          <a:extLst>
            <a:ext uri="{FF2B5EF4-FFF2-40B4-BE49-F238E27FC236}">
              <a16:creationId xmlns:a16="http://schemas.microsoft.com/office/drawing/2014/main" id="{E7948DBF-3FB7-4A8E-BA33-8ECD583519BA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214" name="Text Box 6">
          <a:extLst>
            <a:ext uri="{FF2B5EF4-FFF2-40B4-BE49-F238E27FC236}">
              <a16:creationId xmlns:a16="http://schemas.microsoft.com/office/drawing/2014/main" id="{57B926F8-1736-418A-926F-F84C9542DC35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215" name="Text Box 6">
          <a:extLst>
            <a:ext uri="{FF2B5EF4-FFF2-40B4-BE49-F238E27FC236}">
              <a16:creationId xmlns:a16="http://schemas.microsoft.com/office/drawing/2014/main" id="{BAFF1F53-6A0F-43C1-BCA6-F42A3A5E55F6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190500"/>
    <xdr:sp macro="" textlink="">
      <xdr:nvSpPr>
        <xdr:cNvPr id="9216" name="Text Box 6">
          <a:extLst>
            <a:ext uri="{FF2B5EF4-FFF2-40B4-BE49-F238E27FC236}">
              <a16:creationId xmlns:a16="http://schemas.microsoft.com/office/drawing/2014/main" id="{54A91723-F553-4ED8-9FFB-90C023D7F55E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6200" cy="215900"/>
    <xdr:sp macro="" textlink="">
      <xdr:nvSpPr>
        <xdr:cNvPr id="9217" name="Text Box 6">
          <a:extLst>
            <a:ext uri="{FF2B5EF4-FFF2-40B4-BE49-F238E27FC236}">
              <a16:creationId xmlns:a16="http://schemas.microsoft.com/office/drawing/2014/main" id="{F2A66F5C-7FD3-4144-BDB7-DF1C0F0FD29C}"/>
            </a:ext>
          </a:extLst>
        </xdr:cNvPr>
        <xdr:cNvSpPr txBox="1">
          <a:spLocks noChangeArrowheads="1"/>
        </xdr:cNvSpPr>
      </xdr:nvSpPr>
      <xdr:spPr bwMode="auto">
        <a:xfrm>
          <a:off x="13144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6200" cy="215900"/>
    <xdr:sp macro="" textlink="">
      <xdr:nvSpPr>
        <xdr:cNvPr id="9218" name="Text Box 5">
          <a:extLst>
            <a:ext uri="{FF2B5EF4-FFF2-40B4-BE49-F238E27FC236}">
              <a16:creationId xmlns:a16="http://schemas.microsoft.com/office/drawing/2014/main" id="{DB56A1E9-462A-4B80-9B61-AB66D5873BD5}"/>
            </a:ext>
          </a:extLst>
        </xdr:cNvPr>
        <xdr:cNvSpPr txBox="1">
          <a:spLocks noChangeArrowheads="1"/>
        </xdr:cNvSpPr>
      </xdr:nvSpPr>
      <xdr:spPr bwMode="auto">
        <a:xfrm>
          <a:off x="13144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6200" cy="215900"/>
    <xdr:sp macro="" textlink="">
      <xdr:nvSpPr>
        <xdr:cNvPr id="9219" name="Text Box 6">
          <a:extLst>
            <a:ext uri="{FF2B5EF4-FFF2-40B4-BE49-F238E27FC236}">
              <a16:creationId xmlns:a16="http://schemas.microsoft.com/office/drawing/2014/main" id="{DC66EF59-BE3D-45EB-9C5B-88A2E48CF950}"/>
            </a:ext>
          </a:extLst>
        </xdr:cNvPr>
        <xdr:cNvSpPr txBox="1">
          <a:spLocks noChangeArrowheads="1"/>
        </xdr:cNvSpPr>
      </xdr:nvSpPr>
      <xdr:spPr bwMode="auto">
        <a:xfrm>
          <a:off x="13144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9375" cy="219075"/>
    <xdr:sp macro="" textlink="">
      <xdr:nvSpPr>
        <xdr:cNvPr id="9220" name="Text Box 6">
          <a:extLst>
            <a:ext uri="{FF2B5EF4-FFF2-40B4-BE49-F238E27FC236}">
              <a16:creationId xmlns:a16="http://schemas.microsoft.com/office/drawing/2014/main" id="{8EEEDF90-6CC2-4FCE-8F1D-8B63AF524659}"/>
            </a:ext>
          </a:extLst>
        </xdr:cNvPr>
        <xdr:cNvSpPr txBox="1">
          <a:spLocks noChangeArrowheads="1"/>
        </xdr:cNvSpPr>
      </xdr:nvSpPr>
      <xdr:spPr bwMode="auto">
        <a:xfrm>
          <a:off x="13144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6200" cy="215900"/>
    <xdr:sp macro="" textlink="">
      <xdr:nvSpPr>
        <xdr:cNvPr id="9221" name="Text Box 5">
          <a:extLst>
            <a:ext uri="{FF2B5EF4-FFF2-40B4-BE49-F238E27FC236}">
              <a16:creationId xmlns:a16="http://schemas.microsoft.com/office/drawing/2014/main" id="{7E62C083-AEA5-4606-B8E4-47D6C4C386F0}"/>
            </a:ext>
          </a:extLst>
        </xdr:cNvPr>
        <xdr:cNvSpPr txBox="1">
          <a:spLocks noChangeArrowheads="1"/>
        </xdr:cNvSpPr>
      </xdr:nvSpPr>
      <xdr:spPr bwMode="auto">
        <a:xfrm>
          <a:off x="13144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6200" cy="215900"/>
    <xdr:sp macro="" textlink="">
      <xdr:nvSpPr>
        <xdr:cNvPr id="9222" name="Text Box 6">
          <a:extLst>
            <a:ext uri="{FF2B5EF4-FFF2-40B4-BE49-F238E27FC236}">
              <a16:creationId xmlns:a16="http://schemas.microsoft.com/office/drawing/2014/main" id="{1D8BF768-1C35-4AB8-8BBE-B3211394973B}"/>
            </a:ext>
          </a:extLst>
        </xdr:cNvPr>
        <xdr:cNvSpPr txBox="1">
          <a:spLocks noChangeArrowheads="1"/>
        </xdr:cNvSpPr>
      </xdr:nvSpPr>
      <xdr:spPr bwMode="auto">
        <a:xfrm>
          <a:off x="13144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9223" name="Text Box 6">
          <a:extLst>
            <a:ext uri="{FF2B5EF4-FFF2-40B4-BE49-F238E27FC236}">
              <a16:creationId xmlns:a16="http://schemas.microsoft.com/office/drawing/2014/main" id="{018715D2-5941-4DEE-A1C5-8B4D87614003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9224" name="Text Box 6">
          <a:extLst>
            <a:ext uri="{FF2B5EF4-FFF2-40B4-BE49-F238E27FC236}">
              <a16:creationId xmlns:a16="http://schemas.microsoft.com/office/drawing/2014/main" id="{CC0C242A-C2BB-4546-863F-93262C4EEBDE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9225" name="Text Box 6">
          <a:extLst>
            <a:ext uri="{FF2B5EF4-FFF2-40B4-BE49-F238E27FC236}">
              <a16:creationId xmlns:a16="http://schemas.microsoft.com/office/drawing/2014/main" id="{4D2CA143-D3C5-4C23-9753-0532EABD8086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9226" name="Text Box 6">
          <a:extLst>
            <a:ext uri="{FF2B5EF4-FFF2-40B4-BE49-F238E27FC236}">
              <a16:creationId xmlns:a16="http://schemas.microsoft.com/office/drawing/2014/main" id="{A81755A9-C8A2-4BEC-8E65-4989EA62618B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227" name="Text Box 5">
          <a:extLst>
            <a:ext uri="{FF2B5EF4-FFF2-40B4-BE49-F238E27FC236}">
              <a16:creationId xmlns:a16="http://schemas.microsoft.com/office/drawing/2014/main" id="{E0ABCC38-9A3E-4341-8455-7AA9B275A827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228" name="Text Box 6">
          <a:extLst>
            <a:ext uri="{FF2B5EF4-FFF2-40B4-BE49-F238E27FC236}">
              <a16:creationId xmlns:a16="http://schemas.microsoft.com/office/drawing/2014/main" id="{1C6E73AF-CC92-4DC3-B66B-C80A464C3CDD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229" name="Text Box 5">
          <a:extLst>
            <a:ext uri="{FF2B5EF4-FFF2-40B4-BE49-F238E27FC236}">
              <a16:creationId xmlns:a16="http://schemas.microsoft.com/office/drawing/2014/main" id="{737D9D48-B981-4409-A5C0-1EF1F7CB5129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230" name="Text Box 6">
          <a:extLst>
            <a:ext uri="{FF2B5EF4-FFF2-40B4-BE49-F238E27FC236}">
              <a16:creationId xmlns:a16="http://schemas.microsoft.com/office/drawing/2014/main" id="{F98DEA27-DBE4-4FC6-9B66-02191AB0EDD9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0"/>
    <xdr:sp macro="" textlink="">
      <xdr:nvSpPr>
        <xdr:cNvPr id="9231" name="Text Box 6">
          <a:extLst>
            <a:ext uri="{FF2B5EF4-FFF2-40B4-BE49-F238E27FC236}">
              <a16:creationId xmlns:a16="http://schemas.microsoft.com/office/drawing/2014/main" id="{8A21880D-9F9B-4151-B589-1717C7E706C7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232" name="Text Box 6">
          <a:extLst>
            <a:ext uri="{FF2B5EF4-FFF2-40B4-BE49-F238E27FC236}">
              <a16:creationId xmlns:a16="http://schemas.microsoft.com/office/drawing/2014/main" id="{C9A1C61A-2CE2-4D9A-A260-A2AC116590A6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190500"/>
    <xdr:sp macro="" textlink="">
      <xdr:nvSpPr>
        <xdr:cNvPr id="9233" name="Text Box 6">
          <a:extLst>
            <a:ext uri="{FF2B5EF4-FFF2-40B4-BE49-F238E27FC236}">
              <a16:creationId xmlns:a16="http://schemas.microsoft.com/office/drawing/2014/main" id="{C072C8E2-4947-4E7E-8F25-CB6D0E0C9833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5400"/>
    <xdr:sp macro="" textlink="">
      <xdr:nvSpPr>
        <xdr:cNvPr id="9234" name="Text Box 6">
          <a:extLst>
            <a:ext uri="{FF2B5EF4-FFF2-40B4-BE49-F238E27FC236}">
              <a16:creationId xmlns:a16="http://schemas.microsoft.com/office/drawing/2014/main" id="{82A202D2-B838-4F29-980A-FD489AB44C06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9375" cy="219075"/>
    <xdr:sp macro="" textlink="">
      <xdr:nvSpPr>
        <xdr:cNvPr id="9235" name="Text Box 6">
          <a:extLst>
            <a:ext uri="{FF2B5EF4-FFF2-40B4-BE49-F238E27FC236}">
              <a16:creationId xmlns:a16="http://schemas.microsoft.com/office/drawing/2014/main" id="{1C47717B-0D4B-452C-AACF-56DE9E7CFBD4}"/>
            </a:ext>
          </a:extLst>
        </xdr:cNvPr>
        <xdr:cNvSpPr txBox="1">
          <a:spLocks noChangeArrowheads="1"/>
        </xdr:cNvSpPr>
      </xdr:nvSpPr>
      <xdr:spPr bwMode="auto">
        <a:xfrm>
          <a:off x="13144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9236" name="Text Box 6">
          <a:extLst>
            <a:ext uri="{FF2B5EF4-FFF2-40B4-BE49-F238E27FC236}">
              <a16:creationId xmlns:a16="http://schemas.microsoft.com/office/drawing/2014/main" id="{3BD444AC-7AF8-46BA-9F0E-18A38FC87EDD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237" name="Text Box 6">
          <a:extLst>
            <a:ext uri="{FF2B5EF4-FFF2-40B4-BE49-F238E27FC236}">
              <a16:creationId xmlns:a16="http://schemas.microsoft.com/office/drawing/2014/main" id="{5EA23D6E-CAA2-487F-9567-06F085A9A59E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9375" cy="219075"/>
    <xdr:sp macro="" textlink="">
      <xdr:nvSpPr>
        <xdr:cNvPr id="9238" name="Text Box 6">
          <a:extLst>
            <a:ext uri="{FF2B5EF4-FFF2-40B4-BE49-F238E27FC236}">
              <a16:creationId xmlns:a16="http://schemas.microsoft.com/office/drawing/2014/main" id="{37B1F4B0-ED9A-40D9-8282-9688D320B06B}"/>
            </a:ext>
          </a:extLst>
        </xdr:cNvPr>
        <xdr:cNvSpPr txBox="1">
          <a:spLocks noChangeArrowheads="1"/>
        </xdr:cNvSpPr>
      </xdr:nvSpPr>
      <xdr:spPr bwMode="auto">
        <a:xfrm>
          <a:off x="13144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239" name="Text Box 6">
          <a:extLst>
            <a:ext uri="{FF2B5EF4-FFF2-40B4-BE49-F238E27FC236}">
              <a16:creationId xmlns:a16="http://schemas.microsoft.com/office/drawing/2014/main" id="{CB2F7088-E1C2-4654-9D8D-29D5C3AF4BF2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240" name="Text Box 5">
          <a:extLst>
            <a:ext uri="{FF2B5EF4-FFF2-40B4-BE49-F238E27FC236}">
              <a16:creationId xmlns:a16="http://schemas.microsoft.com/office/drawing/2014/main" id="{C0BB8884-020E-4B2D-8466-4A52B1C75A1A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241" name="Text Box 6">
          <a:extLst>
            <a:ext uri="{FF2B5EF4-FFF2-40B4-BE49-F238E27FC236}">
              <a16:creationId xmlns:a16="http://schemas.microsoft.com/office/drawing/2014/main" id="{0B17AE9A-DA60-4C60-9699-B900F6488AF9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190500"/>
    <xdr:sp macro="" textlink="">
      <xdr:nvSpPr>
        <xdr:cNvPr id="9242" name="Text Box 6">
          <a:extLst>
            <a:ext uri="{FF2B5EF4-FFF2-40B4-BE49-F238E27FC236}">
              <a16:creationId xmlns:a16="http://schemas.microsoft.com/office/drawing/2014/main" id="{0649E4F4-4FDA-4528-9111-07E23430C33F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190500"/>
    <xdr:sp macro="" textlink="">
      <xdr:nvSpPr>
        <xdr:cNvPr id="9243" name="Text Box 6">
          <a:extLst>
            <a:ext uri="{FF2B5EF4-FFF2-40B4-BE49-F238E27FC236}">
              <a16:creationId xmlns:a16="http://schemas.microsoft.com/office/drawing/2014/main" id="{8A2EE4C5-CBE2-40B7-BDD2-352086CA1683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9244" name="Text Box 6">
          <a:extLst>
            <a:ext uri="{FF2B5EF4-FFF2-40B4-BE49-F238E27FC236}">
              <a16:creationId xmlns:a16="http://schemas.microsoft.com/office/drawing/2014/main" id="{8CB14960-7B16-4CC8-9F9A-51DACE5F866C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9375" cy="219075"/>
    <xdr:sp macro="" textlink="">
      <xdr:nvSpPr>
        <xdr:cNvPr id="9245" name="Text Box 6">
          <a:extLst>
            <a:ext uri="{FF2B5EF4-FFF2-40B4-BE49-F238E27FC236}">
              <a16:creationId xmlns:a16="http://schemas.microsoft.com/office/drawing/2014/main" id="{F18A42E3-0AA9-42FF-A229-E6983D24EA38}"/>
            </a:ext>
          </a:extLst>
        </xdr:cNvPr>
        <xdr:cNvSpPr txBox="1">
          <a:spLocks noChangeArrowheads="1"/>
        </xdr:cNvSpPr>
      </xdr:nvSpPr>
      <xdr:spPr bwMode="auto">
        <a:xfrm>
          <a:off x="13144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9246" name="Text Box 6">
          <a:extLst>
            <a:ext uri="{FF2B5EF4-FFF2-40B4-BE49-F238E27FC236}">
              <a16:creationId xmlns:a16="http://schemas.microsoft.com/office/drawing/2014/main" id="{FF75CCA3-67FA-4389-A259-2DA05C6CDC4A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9375" cy="219075"/>
    <xdr:sp macro="" textlink="">
      <xdr:nvSpPr>
        <xdr:cNvPr id="9247" name="Text Box 6">
          <a:extLst>
            <a:ext uri="{FF2B5EF4-FFF2-40B4-BE49-F238E27FC236}">
              <a16:creationId xmlns:a16="http://schemas.microsoft.com/office/drawing/2014/main" id="{0D1C3F09-CEE5-4FF0-89F7-CFCEAC414BD2}"/>
            </a:ext>
          </a:extLst>
        </xdr:cNvPr>
        <xdr:cNvSpPr txBox="1">
          <a:spLocks noChangeArrowheads="1"/>
        </xdr:cNvSpPr>
      </xdr:nvSpPr>
      <xdr:spPr bwMode="auto">
        <a:xfrm>
          <a:off x="13144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248" name="Text Box 6">
          <a:extLst>
            <a:ext uri="{FF2B5EF4-FFF2-40B4-BE49-F238E27FC236}">
              <a16:creationId xmlns:a16="http://schemas.microsoft.com/office/drawing/2014/main" id="{8C4254BC-9323-4718-8595-A58B3686A6DB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9249" name="Text Box 6">
          <a:extLst>
            <a:ext uri="{FF2B5EF4-FFF2-40B4-BE49-F238E27FC236}">
              <a16:creationId xmlns:a16="http://schemas.microsoft.com/office/drawing/2014/main" id="{15B44590-369D-4BE3-8A90-BD894D631D05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250" name="Text Box 6">
          <a:extLst>
            <a:ext uri="{FF2B5EF4-FFF2-40B4-BE49-F238E27FC236}">
              <a16:creationId xmlns:a16="http://schemas.microsoft.com/office/drawing/2014/main" id="{43EBEDB8-5C61-479C-9CB5-E732A11C32F3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190500"/>
    <xdr:sp macro="" textlink="">
      <xdr:nvSpPr>
        <xdr:cNvPr id="9251" name="Text Box 6">
          <a:extLst>
            <a:ext uri="{FF2B5EF4-FFF2-40B4-BE49-F238E27FC236}">
              <a16:creationId xmlns:a16="http://schemas.microsoft.com/office/drawing/2014/main" id="{0588511E-C2AA-4A03-AB6A-08C02D1FE25C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9375" cy="219075"/>
    <xdr:sp macro="" textlink="">
      <xdr:nvSpPr>
        <xdr:cNvPr id="9252" name="Text Box 6">
          <a:extLst>
            <a:ext uri="{FF2B5EF4-FFF2-40B4-BE49-F238E27FC236}">
              <a16:creationId xmlns:a16="http://schemas.microsoft.com/office/drawing/2014/main" id="{3FDDD9DB-AB0D-4916-8BEE-AC67DC334CDD}"/>
            </a:ext>
          </a:extLst>
        </xdr:cNvPr>
        <xdr:cNvSpPr txBox="1">
          <a:spLocks noChangeArrowheads="1"/>
        </xdr:cNvSpPr>
      </xdr:nvSpPr>
      <xdr:spPr bwMode="auto">
        <a:xfrm>
          <a:off x="13144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9253" name="Text Box 6">
          <a:extLst>
            <a:ext uri="{FF2B5EF4-FFF2-40B4-BE49-F238E27FC236}">
              <a16:creationId xmlns:a16="http://schemas.microsoft.com/office/drawing/2014/main" id="{BF0E18F2-F751-45A3-85DE-801CFAA4B5F8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254" name="Text Box 5">
          <a:extLst>
            <a:ext uri="{FF2B5EF4-FFF2-40B4-BE49-F238E27FC236}">
              <a16:creationId xmlns:a16="http://schemas.microsoft.com/office/drawing/2014/main" id="{26E53780-3A08-40A1-BD3C-44E66F30B5BC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255" name="Text Box 6">
          <a:extLst>
            <a:ext uri="{FF2B5EF4-FFF2-40B4-BE49-F238E27FC236}">
              <a16:creationId xmlns:a16="http://schemas.microsoft.com/office/drawing/2014/main" id="{DEB0467D-02E3-4630-B829-383A04BC443E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9256" name="Text Box 6">
          <a:extLst>
            <a:ext uri="{FF2B5EF4-FFF2-40B4-BE49-F238E27FC236}">
              <a16:creationId xmlns:a16="http://schemas.microsoft.com/office/drawing/2014/main" id="{3BC1CF24-6DE3-47EB-8C96-4B9047B5D55F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257" name="Text Box 6">
          <a:extLst>
            <a:ext uri="{FF2B5EF4-FFF2-40B4-BE49-F238E27FC236}">
              <a16:creationId xmlns:a16="http://schemas.microsoft.com/office/drawing/2014/main" id="{58B66CDA-7BFE-472E-96A9-1DA6F8E68829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258" name="Text Box 6">
          <a:extLst>
            <a:ext uri="{FF2B5EF4-FFF2-40B4-BE49-F238E27FC236}">
              <a16:creationId xmlns:a16="http://schemas.microsoft.com/office/drawing/2014/main" id="{BB789565-3517-4B0E-9BF0-59A26F367830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259" name="Text Box 5">
          <a:extLst>
            <a:ext uri="{FF2B5EF4-FFF2-40B4-BE49-F238E27FC236}">
              <a16:creationId xmlns:a16="http://schemas.microsoft.com/office/drawing/2014/main" id="{EDEED189-D18D-4314-8EDA-98AD49885290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260" name="Text Box 6">
          <a:extLst>
            <a:ext uri="{FF2B5EF4-FFF2-40B4-BE49-F238E27FC236}">
              <a16:creationId xmlns:a16="http://schemas.microsoft.com/office/drawing/2014/main" id="{F0E1C9FF-B9EB-40FD-B168-BFC3F36C1835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9261" name="Text Box 6">
          <a:extLst>
            <a:ext uri="{FF2B5EF4-FFF2-40B4-BE49-F238E27FC236}">
              <a16:creationId xmlns:a16="http://schemas.microsoft.com/office/drawing/2014/main" id="{0E094A64-18E0-49D0-987D-18495F6A1C8C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9262" name="Text Box 6">
          <a:extLst>
            <a:ext uri="{FF2B5EF4-FFF2-40B4-BE49-F238E27FC236}">
              <a16:creationId xmlns:a16="http://schemas.microsoft.com/office/drawing/2014/main" id="{D26E3EBA-1D71-4152-AAE7-FE1144459006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263" name="Text Box 5">
          <a:extLst>
            <a:ext uri="{FF2B5EF4-FFF2-40B4-BE49-F238E27FC236}">
              <a16:creationId xmlns:a16="http://schemas.microsoft.com/office/drawing/2014/main" id="{8948F222-652B-4014-8AE0-E77FD1BD828D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264" name="Text Box 6">
          <a:extLst>
            <a:ext uri="{FF2B5EF4-FFF2-40B4-BE49-F238E27FC236}">
              <a16:creationId xmlns:a16="http://schemas.microsoft.com/office/drawing/2014/main" id="{8503F9D5-77FC-4A18-BFE5-C244B06360EA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9265" name="Text Box 6">
          <a:extLst>
            <a:ext uri="{FF2B5EF4-FFF2-40B4-BE49-F238E27FC236}">
              <a16:creationId xmlns:a16="http://schemas.microsoft.com/office/drawing/2014/main" id="{48423AFB-35D2-4B76-A025-2A58C1B1DB0F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266" name="Text Box 5">
          <a:extLst>
            <a:ext uri="{FF2B5EF4-FFF2-40B4-BE49-F238E27FC236}">
              <a16:creationId xmlns:a16="http://schemas.microsoft.com/office/drawing/2014/main" id="{C6ACAE96-CE24-43C7-85BA-243D36E24924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9267" name="Text Box 6">
          <a:extLst>
            <a:ext uri="{FF2B5EF4-FFF2-40B4-BE49-F238E27FC236}">
              <a16:creationId xmlns:a16="http://schemas.microsoft.com/office/drawing/2014/main" id="{410B4A7E-CF00-42B2-B711-E396713E2711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9268" name="Text Box 6">
          <a:extLst>
            <a:ext uri="{FF2B5EF4-FFF2-40B4-BE49-F238E27FC236}">
              <a16:creationId xmlns:a16="http://schemas.microsoft.com/office/drawing/2014/main" id="{898E9780-6630-44F5-B6FD-77EC924DA780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9375" cy="219075"/>
    <xdr:sp macro="" textlink="">
      <xdr:nvSpPr>
        <xdr:cNvPr id="9269" name="Text Box 6">
          <a:extLst>
            <a:ext uri="{FF2B5EF4-FFF2-40B4-BE49-F238E27FC236}">
              <a16:creationId xmlns:a16="http://schemas.microsoft.com/office/drawing/2014/main" id="{AD5C384D-7302-4D8A-B209-C4D04F7587A0}"/>
            </a:ext>
          </a:extLst>
        </xdr:cNvPr>
        <xdr:cNvSpPr txBox="1">
          <a:spLocks noChangeArrowheads="1"/>
        </xdr:cNvSpPr>
      </xdr:nvSpPr>
      <xdr:spPr bwMode="auto">
        <a:xfrm>
          <a:off x="33718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270" name="Text Box 6">
          <a:extLst>
            <a:ext uri="{FF2B5EF4-FFF2-40B4-BE49-F238E27FC236}">
              <a16:creationId xmlns:a16="http://schemas.microsoft.com/office/drawing/2014/main" id="{AB5DF53D-76A0-4223-999C-CE19C283C1FB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271" name="Text Box 6">
          <a:extLst>
            <a:ext uri="{FF2B5EF4-FFF2-40B4-BE49-F238E27FC236}">
              <a16:creationId xmlns:a16="http://schemas.microsoft.com/office/drawing/2014/main" id="{8600DF4C-ABAB-4C27-AE4F-1DEFEED0A113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9375" cy="219075"/>
    <xdr:sp macro="" textlink="">
      <xdr:nvSpPr>
        <xdr:cNvPr id="9272" name="Text Box 6">
          <a:extLst>
            <a:ext uri="{FF2B5EF4-FFF2-40B4-BE49-F238E27FC236}">
              <a16:creationId xmlns:a16="http://schemas.microsoft.com/office/drawing/2014/main" id="{A53D5D14-3690-437D-BDBD-9D0239ABA577}"/>
            </a:ext>
          </a:extLst>
        </xdr:cNvPr>
        <xdr:cNvSpPr txBox="1">
          <a:spLocks noChangeArrowheads="1"/>
        </xdr:cNvSpPr>
      </xdr:nvSpPr>
      <xdr:spPr bwMode="auto">
        <a:xfrm>
          <a:off x="33718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6200" cy="215900"/>
    <xdr:sp macro="" textlink="">
      <xdr:nvSpPr>
        <xdr:cNvPr id="9273" name="Text Box 6">
          <a:extLst>
            <a:ext uri="{FF2B5EF4-FFF2-40B4-BE49-F238E27FC236}">
              <a16:creationId xmlns:a16="http://schemas.microsoft.com/office/drawing/2014/main" id="{F90FBC1E-CAA3-4933-B827-53CEC67E105A}"/>
            </a:ext>
          </a:extLst>
        </xdr:cNvPr>
        <xdr:cNvSpPr txBox="1">
          <a:spLocks noChangeArrowheads="1"/>
        </xdr:cNvSpPr>
      </xdr:nvSpPr>
      <xdr:spPr bwMode="auto">
        <a:xfrm>
          <a:off x="33718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6200" cy="215900"/>
    <xdr:sp macro="" textlink="">
      <xdr:nvSpPr>
        <xdr:cNvPr id="9274" name="Text Box 5">
          <a:extLst>
            <a:ext uri="{FF2B5EF4-FFF2-40B4-BE49-F238E27FC236}">
              <a16:creationId xmlns:a16="http://schemas.microsoft.com/office/drawing/2014/main" id="{65BF3AF2-EAE8-46A4-8320-9D902002B7B4}"/>
            </a:ext>
          </a:extLst>
        </xdr:cNvPr>
        <xdr:cNvSpPr txBox="1">
          <a:spLocks noChangeArrowheads="1"/>
        </xdr:cNvSpPr>
      </xdr:nvSpPr>
      <xdr:spPr bwMode="auto">
        <a:xfrm>
          <a:off x="33718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275" name="Text Box 6">
          <a:extLst>
            <a:ext uri="{FF2B5EF4-FFF2-40B4-BE49-F238E27FC236}">
              <a16:creationId xmlns:a16="http://schemas.microsoft.com/office/drawing/2014/main" id="{B2E1977C-2174-4934-8E17-976697C23C66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6200" cy="215900"/>
    <xdr:sp macro="" textlink="">
      <xdr:nvSpPr>
        <xdr:cNvPr id="9276" name="Text Box 6">
          <a:extLst>
            <a:ext uri="{FF2B5EF4-FFF2-40B4-BE49-F238E27FC236}">
              <a16:creationId xmlns:a16="http://schemas.microsoft.com/office/drawing/2014/main" id="{F1614B8C-C858-45B8-90DF-C591720FECEE}"/>
            </a:ext>
          </a:extLst>
        </xdr:cNvPr>
        <xdr:cNvSpPr txBox="1">
          <a:spLocks noChangeArrowheads="1"/>
        </xdr:cNvSpPr>
      </xdr:nvSpPr>
      <xdr:spPr bwMode="auto">
        <a:xfrm>
          <a:off x="33718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9375" cy="219075"/>
    <xdr:sp macro="" textlink="">
      <xdr:nvSpPr>
        <xdr:cNvPr id="9277" name="Text Box 6">
          <a:extLst>
            <a:ext uri="{FF2B5EF4-FFF2-40B4-BE49-F238E27FC236}">
              <a16:creationId xmlns:a16="http://schemas.microsoft.com/office/drawing/2014/main" id="{087474D9-595C-4207-B584-92B12F1AD118}"/>
            </a:ext>
          </a:extLst>
        </xdr:cNvPr>
        <xdr:cNvSpPr txBox="1">
          <a:spLocks noChangeArrowheads="1"/>
        </xdr:cNvSpPr>
      </xdr:nvSpPr>
      <xdr:spPr bwMode="auto">
        <a:xfrm>
          <a:off x="33718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6200" cy="215900"/>
    <xdr:sp macro="" textlink="">
      <xdr:nvSpPr>
        <xdr:cNvPr id="9278" name="Text Box 6">
          <a:extLst>
            <a:ext uri="{FF2B5EF4-FFF2-40B4-BE49-F238E27FC236}">
              <a16:creationId xmlns:a16="http://schemas.microsoft.com/office/drawing/2014/main" id="{A431228D-2F36-4AF6-8012-F9417D5B0443}"/>
            </a:ext>
          </a:extLst>
        </xdr:cNvPr>
        <xdr:cNvSpPr txBox="1">
          <a:spLocks noChangeArrowheads="1"/>
        </xdr:cNvSpPr>
      </xdr:nvSpPr>
      <xdr:spPr bwMode="auto">
        <a:xfrm>
          <a:off x="33718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279" name="Text Box 5">
          <a:extLst>
            <a:ext uri="{FF2B5EF4-FFF2-40B4-BE49-F238E27FC236}">
              <a16:creationId xmlns:a16="http://schemas.microsoft.com/office/drawing/2014/main" id="{D9E59619-ACEC-4C3F-BDAA-F92E1615E361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280" name="Text Box 6">
          <a:extLst>
            <a:ext uri="{FF2B5EF4-FFF2-40B4-BE49-F238E27FC236}">
              <a16:creationId xmlns:a16="http://schemas.microsoft.com/office/drawing/2014/main" id="{316F45B5-D309-4FB3-A71C-461EFCBE0CD4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281" name="Text Box 6">
          <a:extLst>
            <a:ext uri="{FF2B5EF4-FFF2-40B4-BE49-F238E27FC236}">
              <a16:creationId xmlns:a16="http://schemas.microsoft.com/office/drawing/2014/main" id="{D21B0467-EA74-45B3-B5A1-03B9F3523AFC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190500"/>
    <xdr:sp macro="" textlink="">
      <xdr:nvSpPr>
        <xdr:cNvPr id="9282" name="Text Box 6">
          <a:extLst>
            <a:ext uri="{FF2B5EF4-FFF2-40B4-BE49-F238E27FC236}">
              <a16:creationId xmlns:a16="http://schemas.microsoft.com/office/drawing/2014/main" id="{CF468195-4BEC-44E7-A83E-B2579B0A279E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6200" cy="215900"/>
    <xdr:sp macro="" textlink="">
      <xdr:nvSpPr>
        <xdr:cNvPr id="9283" name="Text Box 6">
          <a:extLst>
            <a:ext uri="{FF2B5EF4-FFF2-40B4-BE49-F238E27FC236}">
              <a16:creationId xmlns:a16="http://schemas.microsoft.com/office/drawing/2014/main" id="{3E29934C-BBC9-462C-9BAE-B42475717531}"/>
            </a:ext>
          </a:extLst>
        </xdr:cNvPr>
        <xdr:cNvSpPr txBox="1">
          <a:spLocks noChangeArrowheads="1"/>
        </xdr:cNvSpPr>
      </xdr:nvSpPr>
      <xdr:spPr bwMode="auto">
        <a:xfrm>
          <a:off x="33718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6200" cy="215900"/>
    <xdr:sp macro="" textlink="">
      <xdr:nvSpPr>
        <xdr:cNvPr id="9284" name="Text Box 5">
          <a:extLst>
            <a:ext uri="{FF2B5EF4-FFF2-40B4-BE49-F238E27FC236}">
              <a16:creationId xmlns:a16="http://schemas.microsoft.com/office/drawing/2014/main" id="{A9E69287-E9FB-4502-A5B7-F428B6E48C2F}"/>
            </a:ext>
          </a:extLst>
        </xdr:cNvPr>
        <xdr:cNvSpPr txBox="1">
          <a:spLocks noChangeArrowheads="1"/>
        </xdr:cNvSpPr>
      </xdr:nvSpPr>
      <xdr:spPr bwMode="auto">
        <a:xfrm>
          <a:off x="33718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6200" cy="215900"/>
    <xdr:sp macro="" textlink="">
      <xdr:nvSpPr>
        <xdr:cNvPr id="9285" name="Text Box 6">
          <a:extLst>
            <a:ext uri="{FF2B5EF4-FFF2-40B4-BE49-F238E27FC236}">
              <a16:creationId xmlns:a16="http://schemas.microsoft.com/office/drawing/2014/main" id="{335857CD-4232-46C0-9E75-DE273EDA70D5}"/>
            </a:ext>
          </a:extLst>
        </xdr:cNvPr>
        <xdr:cNvSpPr txBox="1">
          <a:spLocks noChangeArrowheads="1"/>
        </xdr:cNvSpPr>
      </xdr:nvSpPr>
      <xdr:spPr bwMode="auto">
        <a:xfrm>
          <a:off x="33718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286" name="Text Box 6">
          <a:extLst>
            <a:ext uri="{FF2B5EF4-FFF2-40B4-BE49-F238E27FC236}">
              <a16:creationId xmlns:a16="http://schemas.microsoft.com/office/drawing/2014/main" id="{9768999A-A1B6-4A4C-9E0F-ACD990421E21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287" name="Text Box 6">
          <a:extLst>
            <a:ext uri="{FF2B5EF4-FFF2-40B4-BE49-F238E27FC236}">
              <a16:creationId xmlns:a16="http://schemas.microsoft.com/office/drawing/2014/main" id="{EE692982-06AB-408C-BA30-0901C95CE4CB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288" name="Text Box 5">
          <a:extLst>
            <a:ext uri="{FF2B5EF4-FFF2-40B4-BE49-F238E27FC236}">
              <a16:creationId xmlns:a16="http://schemas.microsoft.com/office/drawing/2014/main" id="{3B88C3E1-69B1-45C7-837B-59EB90FCA7A3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6200" cy="215900"/>
    <xdr:sp macro="" textlink="">
      <xdr:nvSpPr>
        <xdr:cNvPr id="9289" name="Text Box 5">
          <a:extLst>
            <a:ext uri="{FF2B5EF4-FFF2-40B4-BE49-F238E27FC236}">
              <a16:creationId xmlns:a16="http://schemas.microsoft.com/office/drawing/2014/main" id="{21296120-12F5-4898-B3FA-850722BAF2A2}"/>
            </a:ext>
          </a:extLst>
        </xdr:cNvPr>
        <xdr:cNvSpPr txBox="1">
          <a:spLocks noChangeArrowheads="1"/>
        </xdr:cNvSpPr>
      </xdr:nvSpPr>
      <xdr:spPr bwMode="auto">
        <a:xfrm>
          <a:off x="33718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6200" cy="215900"/>
    <xdr:sp macro="" textlink="">
      <xdr:nvSpPr>
        <xdr:cNvPr id="9290" name="Text Box 6">
          <a:extLst>
            <a:ext uri="{FF2B5EF4-FFF2-40B4-BE49-F238E27FC236}">
              <a16:creationId xmlns:a16="http://schemas.microsoft.com/office/drawing/2014/main" id="{FF23375A-F193-498B-A58B-F3FEC5D8D28E}"/>
            </a:ext>
          </a:extLst>
        </xdr:cNvPr>
        <xdr:cNvSpPr txBox="1">
          <a:spLocks noChangeArrowheads="1"/>
        </xdr:cNvSpPr>
      </xdr:nvSpPr>
      <xdr:spPr bwMode="auto">
        <a:xfrm>
          <a:off x="33718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291" name="Text Box 6">
          <a:extLst>
            <a:ext uri="{FF2B5EF4-FFF2-40B4-BE49-F238E27FC236}">
              <a16:creationId xmlns:a16="http://schemas.microsoft.com/office/drawing/2014/main" id="{BFDCD60A-1B5E-4BEF-A9E7-79DF82068535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292" name="Text Box 6">
          <a:extLst>
            <a:ext uri="{FF2B5EF4-FFF2-40B4-BE49-F238E27FC236}">
              <a16:creationId xmlns:a16="http://schemas.microsoft.com/office/drawing/2014/main" id="{1991A3F9-98DB-4EF7-A8DD-05A4E6130657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293" name="Text Box 5">
          <a:extLst>
            <a:ext uri="{FF2B5EF4-FFF2-40B4-BE49-F238E27FC236}">
              <a16:creationId xmlns:a16="http://schemas.microsoft.com/office/drawing/2014/main" id="{9E5D0B14-95E7-4B79-A0C1-AB18EFA9DB6D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294" name="Text Box 6">
          <a:extLst>
            <a:ext uri="{FF2B5EF4-FFF2-40B4-BE49-F238E27FC236}">
              <a16:creationId xmlns:a16="http://schemas.microsoft.com/office/drawing/2014/main" id="{5F488763-FDA1-4EF1-A9A4-BE399779AF7C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295" name="Text Box 6">
          <a:extLst>
            <a:ext uri="{FF2B5EF4-FFF2-40B4-BE49-F238E27FC236}">
              <a16:creationId xmlns:a16="http://schemas.microsoft.com/office/drawing/2014/main" id="{2D799251-5D5F-4AC2-B45B-847A219AF71E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6200" cy="215900"/>
    <xdr:sp macro="" textlink="">
      <xdr:nvSpPr>
        <xdr:cNvPr id="9296" name="Text Box 5">
          <a:extLst>
            <a:ext uri="{FF2B5EF4-FFF2-40B4-BE49-F238E27FC236}">
              <a16:creationId xmlns:a16="http://schemas.microsoft.com/office/drawing/2014/main" id="{D3F195A7-B486-4699-8E1D-C793BC821B6B}"/>
            </a:ext>
          </a:extLst>
        </xdr:cNvPr>
        <xdr:cNvSpPr txBox="1">
          <a:spLocks noChangeArrowheads="1"/>
        </xdr:cNvSpPr>
      </xdr:nvSpPr>
      <xdr:spPr bwMode="auto">
        <a:xfrm>
          <a:off x="33718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6200" cy="215900"/>
    <xdr:sp macro="" textlink="">
      <xdr:nvSpPr>
        <xdr:cNvPr id="9297" name="Text Box 6">
          <a:extLst>
            <a:ext uri="{FF2B5EF4-FFF2-40B4-BE49-F238E27FC236}">
              <a16:creationId xmlns:a16="http://schemas.microsoft.com/office/drawing/2014/main" id="{958C0DEF-D690-437D-913E-D788A987CC65}"/>
            </a:ext>
          </a:extLst>
        </xdr:cNvPr>
        <xdr:cNvSpPr txBox="1">
          <a:spLocks noChangeArrowheads="1"/>
        </xdr:cNvSpPr>
      </xdr:nvSpPr>
      <xdr:spPr bwMode="auto">
        <a:xfrm>
          <a:off x="33718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6200" cy="215900"/>
    <xdr:sp macro="" textlink="">
      <xdr:nvSpPr>
        <xdr:cNvPr id="9298" name="Text Box 5">
          <a:extLst>
            <a:ext uri="{FF2B5EF4-FFF2-40B4-BE49-F238E27FC236}">
              <a16:creationId xmlns:a16="http://schemas.microsoft.com/office/drawing/2014/main" id="{0FBAFCBA-08C0-4020-8E10-F353DE77134A}"/>
            </a:ext>
          </a:extLst>
        </xdr:cNvPr>
        <xdr:cNvSpPr txBox="1">
          <a:spLocks noChangeArrowheads="1"/>
        </xdr:cNvSpPr>
      </xdr:nvSpPr>
      <xdr:spPr bwMode="auto">
        <a:xfrm>
          <a:off x="33718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6200" cy="215900"/>
    <xdr:sp macro="" textlink="">
      <xdr:nvSpPr>
        <xdr:cNvPr id="9299" name="Text Box 6">
          <a:extLst>
            <a:ext uri="{FF2B5EF4-FFF2-40B4-BE49-F238E27FC236}">
              <a16:creationId xmlns:a16="http://schemas.microsoft.com/office/drawing/2014/main" id="{B22F540D-AB1F-4DBE-87C8-0576B95AC3FC}"/>
            </a:ext>
          </a:extLst>
        </xdr:cNvPr>
        <xdr:cNvSpPr txBox="1">
          <a:spLocks noChangeArrowheads="1"/>
        </xdr:cNvSpPr>
      </xdr:nvSpPr>
      <xdr:spPr bwMode="auto">
        <a:xfrm>
          <a:off x="33718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300" name="Text Box 6">
          <a:extLst>
            <a:ext uri="{FF2B5EF4-FFF2-40B4-BE49-F238E27FC236}">
              <a16:creationId xmlns:a16="http://schemas.microsoft.com/office/drawing/2014/main" id="{D6B3AF11-531A-46DC-871A-125A26D3ECC4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301" name="Text Box 6">
          <a:extLst>
            <a:ext uri="{FF2B5EF4-FFF2-40B4-BE49-F238E27FC236}">
              <a16:creationId xmlns:a16="http://schemas.microsoft.com/office/drawing/2014/main" id="{625BE05C-9F2C-4B02-A711-9B77CB7B7F82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302" name="Text Box 6">
          <a:extLst>
            <a:ext uri="{FF2B5EF4-FFF2-40B4-BE49-F238E27FC236}">
              <a16:creationId xmlns:a16="http://schemas.microsoft.com/office/drawing/2014/main" id="{5D8280AB-51C6-40FA-A0C2-0D53F2B70577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303" name="Text Box 6">
          <a:extLst>
            <a:ext uri="{FF2B5EF4-FFF2-40B4-BE49-F238E27FC236}">
              <a16:creationId xmlns:a16="http://schemas.microsoft.com/office/drawing/2014/main" id="{538D9437-D802-4E1D-86F6-4A5F60A65F1B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304" name="Text Box 5">
          <a:extLst>
            <a:ext uri="{FF2B5EF4-FFF2-40B4-BE49-F238E27FC236}">
              <a16:creationId xmlns:a16="http://schemas.microsoft.com/office/drawing/2014/main" id="{12F9C480-4B86-46B6-BB90-86B1EF89AB9A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305" name="Text Box 6">
          <a:extLst>
            <a:ext uri="{FF2B5EF4-FFF2-40B4-BE49-F238E27FC236}">
              <a16:creationId xmlns:a16="http://schemas.microsoft.com/office/drawing/2014/main" id="{21BA83FA-F00D-48A6-AA9C-7D5BF42092C2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81643" cy="221343"/>
    <xdr:sp macro="" textlink="">
      <xdr:nvSpPr>
        <xdr:cNvPr id="9306" name="Text Box 6">
          <a:extLst>
            <a:ext uri="{FF2B5EF4-FFF2-40B4-BE49-F238E27FC236}">
              <a16:creationId xmlns:a16="http://schemas.microsoft.com/office/drawing/2014/main" id="{5C16E5AE-FFC8-4C02-BC4A-FA30911709DC}"/>
            </a:ext>
          </a:extLst>
        </xdr:cNvPr>
        <xdr:cNvSpPr txBox="1">
          <a:spLocks noChangeArrowheads="1"/>
        </xdr:cNvSpPr>
      </xdr:nvSpPr>
      <xdr:spPr bwMode="auto">
        <a:xfrm>
          <a:off x="3371850" y="8915400"/>
          <a:ext cx="81643" cy="2213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307" name="Text Box 6">
          <a:extLst>
            <a:ext uri="{FF2B5EF4-FFF2-40B4-BE49-F238E27FC236}">
              <a16:creationId xmlns:a16="http://schemas.microsoft.com/office/drawing/2014/main" id="{21A46E4C-9906-48C6-9B89-DC214FE4633E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190500"/>
    <xdr:sp macro="" textlink="">
      <xdr:nvSpPr>
        <xdr:cNvPr id="9308" name="Text Box 6">
          <a:extLst>
            <a:ext uri="{FF2B5EF4-FFF2-40B4-BE49-F238E27FC236}">
              <a16:creationId xmlns:a16="http://schemas.microsoft.com/office/drawing/2014/main" id="{910AA42E-E746-424C-92D9-858487728C29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309" name="Text Box 6">
          <a:extLst>
            <a:ext uri="{FF2B5EF4-FFF2-40B4-BE49-F238E27FC236}">
              <a16:creationId xmlns:a16="http://schemas.microsoft.com/office/drawing/2014/main" id="{5D5D42FB-D462-49DC-B180-A3967DC9EBF4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310" name="Text Box 6">
          <a:extLst>
            <a:ext uri="{FF2B5EF4-FFF2-40B4-BE49-F238E27FC236}">
              <a16:creationId xmlns:a16="http://schemas.microsoft.com/office/drawing/2014/main" id="{F0A28AF5-392E-4C79-A85F-A86C71FF1434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311" name="Text Box 6">
          <a:extLst>
            <a:ext uri="{FF2B5EF4-FFF2-40B4-BE49-F238E27FC236}">
              <a16:creationId xmlns:a16="http://schemas.microsoft.com/office/drawing/2014/main" id="{832CB4D9-BBD1-494D-BC73-C97DA7895E11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312" name="Text Box 6">
          <a:extLst>
            <a:ext uri="{FF2B5EF4-FFF2-40B4-BE49-F238E27FC236}">
              <a16:creationId xmlns:a16="http://schemas.microsoft.com/office/drawing/2014/main" id="{CD6CFDB3-B34E-4C46-89D6-CC6133A96D63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313" name="Text Box 6">
          <a:extLst>
            <a:ext uri="{FF2B5EF4-FFF2-40B4-BE49-F238E27FC236}">
              <a16:creationId xmlns:a16="http://schemas.microsoft.com/office/drawing/2014/main" id="{D46D414B-9C3F-4F52-9FFB-7E64A76842F7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314" name="Text Box 5">
          <a:extLst>
            <a:ext uri="{FF2B5EF4-FFF2-40B4-BE49-F238E27FC236}">
              <a16:creationId xmlns:a16="http://schemas.microsoft.com/office/drawing/2014/main" id="{49439053-A81C-4B56-8133-7880F0B7F50C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0"/>
    <xdr:sp macro="" textlink="">
      <xdr:nvSpPr>
        <xdr:cNvPr id="9315" name="Text Box 6">
          <a:extLst>
            <a:ext uri="{FF2B5EF4-FFF2-40B4-BE49-F238E27FC236}">
              <a16:creationId xmlns:a16="http://schemas.microsoft.com/office/drawing/2014/main" id="{85ECA8FF-C16C-4C9A-8F8C-D9628D4A4D9B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190500"/>
    <xdr:sp macro="" textlink="">
      <xdr:nvSpPr>
        <xdr:cNvPr id="9316" name="Text Box 6">
          <a:extLst>
            <a:ext uri="{FF2B5EF4-FFF2-40B4-BE49-F238E27FC236}">
              <a16:creationId xmlns:a16="http://schemas.microsoft.com/office/drawing/2014/main" id="{ED035F67-604D-4CCF-9822-96366D75248D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317" name="Text Box 6">
          <a:extLst>
            <a:ext uri="{FF2B5EF4-FFF2-40B4-BE49-F238E27FC236}">
              <a16:creationId xmlns:a16="http://schemas.microsoft.com/office/drawing/2014/main" id="{D868FB22-DD1C-48BE-9D23-A6E341E77F24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318" name="Text Box 5">
          <a:extLst>
            <a:ext uri="{FF2B5EF4-FFF2-40B4-BE49-F238E27FC236}">
              <a16:creationId xmlns:a16="http://schemas.microsoft.com/office/drawing/2014/main" id="{22E8E73C-E094-432A-9A79-1522AABE0F01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319" name="Text Box 6">
          <a:extLst>
            <a:ext uri="{FF2B5EF4-FFF2-40B4-BE49-F238E27FC236}">
              <a16:creationId xmlns:a16="http://schemas.microsoft.com/office/drawing/2014/main" id="{8BA3C28B-D75D-4D1C-A5E1-99091EDFC53C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320" name="Text Box 6">
          <a:extLst>
            <a:ext uri="{FF2B5EF4-FFF2-40B4-BE49-F238E27FC236}">
              <a16:creationId xmlns:a16="http://schemas.microsoft.com/office/drawing/2014/main" id="{FA2438FC-EDE9-45A9-99E2-5A3511FE4D71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321" name="Text Box 5">
          <a:extLst>
            <a:ext uri="{FF2B5EF4-FFF2-40B4-BE49-F238E27FC236}">
              <a16:creationId xmlns:a16="http://schemas.microsoft.com/office/drawing/2014/main" id="{B803BCF0-39F6-4A32-853B-4D6EEFC3D82E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322" name="Text Box 6">
          <a:extLst>
            <a:ext uri="{FF2B5EF4-FFF2-40B4-BE49-F238E27FC236}">
              <a16:creationId xmlns:a16="http://schemas.microsoft.com/office/drawing/2014/main" id="{208735C0-C3AA-4F5C-B20D-9EB2C73D5E82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323" name="Text Box 5">
          <a:extLst>
            <a:ext uri="{FF2B5EF4-FFF2-40B4-BE49-F238E27FC236}">
              <a16:creationId xmlns:a16="http://schemas.microsoft.com/office/drawing/2014/main" id="{A8D612B6-9E9A-4B02-B4C6-C4CB7AE55762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324" name="Text Box 6">
          <a:extLst>
            <a:ext uri="{FF2B5EF4-FFF2-40B4-BE49-F238E27FC236}">
              <a16:creationId xmlns:a16="http://schemas.microsoft.com/office/drawing/2014/main" id="{D35014C5-B5B1-41DB-9B86-719CBEDF2084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325" name="Text Box 6">
          <a:extLst>
            <a:ext uri="{FF2B5EF4-FFF2-40B4-BE49-F238E27FC236}">
              <a16:creationId xmlns:a16="http://schemas.microsoft.com/office/drawing/2014/main" id="{03172033-742D-4198-AE59-B6B413FADEA5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326" name="Text Box 5">
          <a:extLst>
            <a:ext uri="{FF2B5EF4-FFF2-40B4-BE49-F238E27FC236}">
              <a16:creationId xmlns:a16="http://schemas.microsoft.com/office/drawing/2014/main" id="{B6D48E95-607C-444E-9FF9-42A162A97687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327" name="Text Box 6">
          <a:extLst>
            <a:ext uri="{FF2B5EF4-FFF2-40B4-BE49-F238E27FC236}">
              <a16:creationId xmlns:a16="http://schemas.microsoft.com/office/drawing/2014/main" id="{5D1BFE92-82BE-40FA-A735-732894D736A7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328" name="Text Box 6">
          <a:extLst>
            <a:ext uri="{FF2B5EF4-FFF2-40B4-BE49-F238E27FC236}">
              <a16:creationId xmlns:a16="http://schemas.microsoft.com/office/drawing/2014/main" id="{555CE7E7-F6B9-4B86-BDFE-5F78CEFB5EDD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329" name="Text Box 6">
          <a:extLst>
            <a:ext uri="{FF2B5EF4-FFF2-40B4-BE49-F238E27FC236}">
              <a16:creationId xmlns:a16="http://schemas.microsoft.com/office/drawing/2014/main" id="{238CF673-AFC1-4A88-B147-0A8B74DD8189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330" name="Text Box 5">
          <a:extLst>
            <a:ext uri="{FF2B5EF4-FFF2-40B4-BE49-F238E27FC236}">
              <a16:creationId xmlns:a16="http://schemas.microsoft.com/office/drawing/2014/main" id="{948A4230-4A59-41AE-A8E2-3EC464AE0B63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331" name="Text Box 6">
          <a:extLst>
            <a:ext uri="{FF2B5EF4-FFF2-40B4-BE49-F238E27FC236}">
              <a16:creationId xmlns:a16="http://schemas.microsoft.com/office/drawing/2014/main" id="{7B34A754-4D13-4FF6-B2AE-FEED781123FF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332" name="Text Box 5">
          <a:extLst>
            <a:ext uri="{FF2B5EF4-FFF2-40B4-BE49-F238E27FC236}">
              <a16:creationId xmlns:a16="http://schemas.microsoft.com/office/drawing/2014/main" id="{36501AFA-AFBA-46D7-8CA3-13D1FAE9D7F9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333" name="Text Box 6">
          <a:extLst>
            <a:ext uri="{FF2B5EF4-FFF2-40B4-BE49-F238E27FC236}">
              <a16:creationId xmlns:a16="http://schemas.microsoft.com/office/drawing/2014/main" id="{A6891CFD-215A-40AB-B9BC-88B3078C6DF9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334" name="Text Box 6">
          <a:extLst>
            <a:ext uri="{FF2B5EF4-FFF2-40B4-BE49-F238E27FC236}">
              <a16:creationId xmlns:a16="http://schemas.microsoft.com/office/drawing/2014/main" id="{8D9BDCFC-603C-4312-A593-0684E5A521F6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335" name="Text Box 5">
          <a:extLst>
            <a:ext uri="{FF2B5EF4-FFF2-40B4-BE49-F238E27FC236}">
              <a16:creationId xmlns:a16="http://schemas.microsoft.com/office/drawing/2014/main" id="{F6516FB6-982B-40B1-8D39-FC407DAE9C3C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336" name="Text Box 6">
          <a:extLst>
            <a:ext uri="{FF2B5EF4-FFF2-40B4-BE49-F238E27FC236}">
              <a16:creationId xmlns:a16="http://schemas.microsoft.com/office/drawing/2014/main" id="{0689F067-467D-416F-A6D6-D3B6C16622A2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337" name="Text Box 6">
          <a:extLst>
            <a:ext uri="{FF2B5EF4-FFF2-40B4-BE49-F238E27FC236}">
              <a16:creationId xmlns:a16="http://schemas.microsoft.com/office/drawing/2014/main" id="{0D16256A-70E7-4A96-BB2C-7CC11949B215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338" name="Text Box 6">
          <a:extLst>
            <a:ext uri="{FF2B5EF4-FFF2-40B4-BE49-F238E27FC236}">
              <a16:creationId xmlns:a16="http://schemas.microsoft.com/office/drawing/2014/main" id="{B59F853D-4426-4BCB-9EB3-5C3153E64E21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339" name="Text Box 5">
          <a:extLst>
            <a:ext uri="{FF2B5EF4-FFF2-40B4-BE49-F238E27FC236}">
              <a16:creationId xmlns:a16="http://schemas.microsoft.com/office/drawing/2014/main" id="{D2E80733-E5F7-4460-9BD2-0096FEBF9DF1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340" name="Text Box 6">
          <a:extLst>
            <a:ext uri="{FF2B5EF4-FFF2-40B4-BE49-F238E27FC236}">
              <a16:creationId xmlns:a16="http://schemas.microsoft.com/office/drawing/2014/main" id="{2ABDBD9D-FD1A-4CAB-BF54-E1F53A2F3B2A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341" name="Text Box 6">
          <a:extLst>
            <a:ext uri="{FF2B5EF4-FFF2-40B4-BE49-F238E27FC236}">
              <a16:creationId xmlns:a16="http://schemas.microsoft.com/office/drawing/2014/main" id="{CD99389D-7B5B-45DA-9D9E-BCB67CFBC4CF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342" name="Text Box 5">
          <a:extLst>
            <a:ext uri="{FF2B5EF4-FFF2-40B4-BE49-F238E27FC236}">
              <a16:creationId xmlns:a16="http://schemas.microsoft.com/office/drawing/2014/main" id="{E37994CB-2260-4EE3-B075-7312D5A35287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343" name="Text Box 6">
          <a:extLst>
            <a:ext uri="{FF2B5EF4-FFF2-40B4-BE49-F238E27FC236}">
              <a16:creationId xmlns:a16="http://schemas.microsoft.com/office/drawing/2014/main" id="{355D1E67-B0AF-4926-80C4-FC2BB2BEAB11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344" name="Text Box 6">
          <a:extLst>
            <a:ext uri="{FF2B5EF4-FFF2-40B4-BE49-F238E27FC236}">
              <a16:creationId xmlns:a16="http://schemas.microsoft.com/office/drawing/2014/main" id="{7856275B-2F28-451B-9145-BAEE6A3FE20E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345" name="Text Box 6">
          <a:extLst>
            <a:ext uri="{FF2B5EF4-FFF2-40B4-BE49-F238E27FC236}">
              <a16:creationId xmlns:a16="http://schemas.microsoft.com/office/drawing/2014/main" id="{E6B5673B-7F72-4532-880F-675498B61F27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346" name="Text Box 6">
          <a:extLst>
            <a:ext uri="{FF2B5EF4-FFF2-40B4-BE49-F238E27FC236}">
              <a16:creationId xmlns:a16="http://schemas.microsoft.com/office/drawing/2014/main" id="{D97CC800-B363-40AF-A19F-92C835D9008C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347" name="Text Box 6">
          <a:extLst>
            <a:ext uri="{FF2B5EF4-FFF2-40B4-BE49-F238E27FC236}">
              <a16:creationId xmlns:a16="http://schemas.microsoft.com/office/drawing/2014/main" id="{7117CDDD-5BA3-495D-ACA6-6770F1812CBF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348" name="Text Box 5">
          <a:extLst>
            <a:ext uri="{FF2B5EF4-FFF2-40B4-BE49-F238E27FC236}">
              <a16:creationId xmlns:a16="http://schemas.microsoft.com/office/drawing/2014/main" id="{62FEB2AC-49E7-4ACC-AE44-4AF69CB3FC62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349" name="Text Box 6">
          <a:extLst>
            <a:ext uri="{FF2B5EF4-FFF2-40B4-BE49-F238E27FC236}">
              <a16:creationId xmlns:a16="http://schemas.microsoft.com/office/drawing/2014/main" id="{4968B41D-B1A1-45DF-94A8-048DBECAF4BC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350" name="Text Box 6">
          <a:extLst>
            <a:ext uri="{FF2B5EF4-FFF2-40B4-BE49-F238E27FC236}">
              <a16:creationId xmlns:a16="http://schemas.microsoft.com/office/drawing/2014/main" id="{B44581E3-FD64-48BC-9C87-8FB73392EED2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351" name="Text Box 6">
          <a:extLst>
            <a:ext uri="{FF2B5EF4-FFF2-40B4-BE49-F238E27FC236}">
              <a16:creationId xmlns:a16="http://schemas.microsoft.com/office/drawing/2014/main" id="{B36576E5-03CF-42E0-A975-1AF89E8DDEFC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352" name="Text Box 6">
          <a:extLst>
            <a:ext uri="{FF2B5EF4-FFF2-40B4-BE49-F238E27FC236}">
              <a16:creationId xmlns:a16="http://schemas.microsoft.com/office/drawing/2014/main" id="{7F5647D5-11E5-464B-B2B6-790B4607DCBC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353" name="Text Box 6">
          <a:extLst>
            <a:ext uri="{FF2B5EF4-FFF2-40B4-BE49-F238E27FC236}">
              <a16:creationId xmlns:a16="http://schemas.microsoft.com/office/drawing/2014/main" id="{13563DB6-5181-4338-8577-7595ACFF54AA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354" name="Text Box 6">
          <a:extLst>
            <a:ext uri="{FF2B5EF4-FFF2-40B4-BE49-F238E27FC236}">
              <a16:creationId xmlns:a16="http://schemas.microsoft.com/office/drawing/2014/main" id="{5470B85E-E941-42FC-B807-47DC2F0F7974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355" name="Text Box 5">
          <a:extLst>
            <a:ext uri="{FF2B5EF4-FFF2-40B4-BE49-F238E27FC236}">
              <a16:creationId xmlns:a16="http://schemas.microsoft.com/office/drawing/2014/main" id="{35C9073A-C1FA-43CB-A248-2DA012D6D5B5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356" name="Text Box 6">
          <a:extLst>
            <a:ext uri="{FF2B5EF4-FFF2-40B4-BE49-F238E27FC236}">
              <a16:creationId xmlns:a16="http://schemas.microsoft.com/office/drawing/2014/main" id="{9BB872A8-ED66-435E-A4F4-B888805D5832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357" name="Text Box 6">
          <a:extLst>
            <a:ext uri="{FF2B5EF4-FFF2-40B4-BE49-F238E27FC236}">
              <a16:creationId xmlns:a16="http://schemas.microsoft.com/office/drawing/2014/main" id="{D5FD6F2F-C9B5-495B-874A-18E008A4B2D6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358" name="Text Box 5">
          <a:extLst>
            <a:ext uri="{FF2B5EF4-FFF2-40B4-BE49-F238E27FC236}">
              <a16:creationId xmlns:a16="http://schemas.microsoft.com/office/drawing/2014/main" id="{831927D4-9452-489F-8D68-3D0216B1DC59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359" name="Text Box 6">
          <a:extLst>
            <a:ext uri="{FF2B5EF4-FFF2-40B4-BE49-F238E27FC236}">
              <a16:creationId xmlns:a16="http://schemas.microsoft.com/office/drawing/2014/main" id="{70273544-3923-488C-A901-5385251C07A9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360" name="Text Box 6">
          <a:extLst>
            <a:ext uri="{FF2B5EF4-FFF2-40B4-BE49-F238E27FC236}">
              <a16:creationId xmlns:a16="http://schemas.microsoft.com/office/drawing/2014/main" id="{66D103BB-6808-4708-A90C-D8DE5D496F03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361" name="Text Box 6">
          <a:extLst>
            <a:ext uri="{FF2B5EF4-FFF2-40B4-BE49-F238E27FC236}">
              <a16:creationId xmlns:a16="http://schemas.microsoft.com/office/drawing/2014/main" id="{AF1C1FD4-FC56-44EC-A8E8-9154A6B00860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362" name="Text Box 5">
          <a:extLst>
            <a:ext uri="{FF2B5EF4-FFF2-40B4-BE49-F238E27FC236}">
              <a16:creationId xmlns:a16="http://schemas.microsoft.com/office/drawing/2014/main" id="{B0E1975F-44B4-4D7E-BE5A-C44C2D519F55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363" name="Text Box 6">
          <a:extLst>
            <a:ext uri="{FF2B5EF4-FFF2-40B4-BE49-F238E27FC236}">
              <a16:creationId xmlns:a16="http://schemas.microsoft.com/office/drawing/2014/main" id="{926C9D0F-F6EF-4284-BD3B-F3D4A07171A1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364" name="Text Box 6">
          <a:extLst>
            <a:ext uri="{FF2B5EF4-FFF2-40B4-BE49-F238E27FC236}">
              <a16:creationId xmlns:a16="http://schemas.microsoft.com/office/drawing/2014/main" id="{C1CF2737-7E11-441C-9E7D-37FD0161227E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365" name="Text Box 5">
          <a:extLst>
            <a:ext uri="{FF2B5EF4-FFF2-40B4-BE49-F238E27FC236}">
              <a16:creationId xmlns:a16="http://schemas.microsoft.com/office/drawing/2014/main" id="{036360D5-F8EA-461A-AF7C-A06181C48E4D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366" name="Text Box 6">
          <a:extLst>
            <a:ext uri="{FF2B5EF4-FFF2-40B4-BE49-F238E27FC236}">
              <a16:creationId xmlns:a16="http://schemas.microsoft.com/office/drawing/2014/main" id="{E563A8A4-4D41-4B3A-A144-F601A7114EEA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367" name="Text Box 6">
          <a:extLst>
            <a:ext uri="{FF2B5EF4-FFF2-40B4-BE49-F238E27FC236}">
              <a16:creationId xmlns:a16="http://schemas.microsoft.com/office/drawing/2014/main" id="{74D2D1FC-E78B-4856-8844-F02DA25DA7E4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368" name="Text Box 6">
          <a:extLst>
            <a:ext uri="{FF2B5EF4-FFF2-40B4-BE49-F238E27FC236}">
              <a16:creationId xmlns:a16="http://schemas.microsoft.com/office/drawing/2014/main" id="{F2218862-3BF4-428A-9586-8D0CE3E58CF5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369" name="Text Box 6">
          <a:extLst>
            <a:ext uri="{FF2B5EF4-FFF2-40B4-BE49-F238E27FC236}">
              <a16:creationId xmlns:a16="http://schemas.microsoft.com/office/drawing/2014/main" id="{2407B29B-C881-45D4-B132-15A606EC03C6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370" name="Text Box 6">
          <a:extLst>
            <a:ext uri="{FF2B5EF4-FFF2-40B4-BE49-F238E27FC236}">
              <a16:creationId xmlns:a16="http://schemas.microsoft.com/office/drawing/2014/main" id="{BFD2DAEC-1F1D-4498-A926-5522924A2F99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371" name="Text Box 6">
          <a:extLst>
            <a:ext uri="{FF2B5EF4-FFF2-40B4-BE49-F238E27FC236}">
              <a16:creationId xmlns:a16="http://schemas.microsoft.com/office/drawing/2014/main" id="{66AE19C0-7E64-4BF6-A7F6-EE966CA2DBB6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372" name="Text Box 6">
          <a:extLst>
            <a:ext uri="{FF2B5EF4-FFF2-40B4-BE49-F238E27FC236}">
              <a16:creationId xmlns:a16="http://schemas.microsoft.com/office/drawing/2014/main" id="{9C4642BF-4D1F-4BCC-BEAE-DB40FA2ABF59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373" name="Text Box 6">
          <a:extLst>
            <a:ext uri="{FF2B5EF4-FFF2-40B4-BE49-F238E27FC236}">
              <a16:creationId xmlns:a16="http://schemas.microsoft.com/office/drawing/2014/main" id="{E6440CBE-580D-4219-B0D7-CAC54D472EB4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374" name="Text Box 6">
          <a:extLst>
            <a:ext uri="{FF2B5EF4-FFF2-40B4-BE49-F238E27FC236}">
              <a16:creationId xmlns:a16="http://schemas.microsoft.com/office/drawing/2014/main" id="{066097BA-0F23-4F7A-9C48-B7736E68DA59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375" name="Text Box 5">
          <a:extLst>
            <a:ext uri="{FF2B5EF4-FFF2-40B4-BE49-F238E27FC236}">
              <a16:creationId xmlns:a16="http://schemas.microsoft.com/office/drawing/2014/main" id="{2A27A2D0-39CA-4D0F-9D57-88B77D1024F6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376" name="Text Box 6">
          <a:extLst>
            <a:ext uri="{FF2B5EF4-FFF2-40B4-BE49-F238E27FC236}">
              <a16:creationId xmlns:a16="http://schemas.microsoft.com/office/drawing/2014/main" id="{13FF6C79-31D0-4462-9565-274643D3E789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377" name="Text Box 5">
          <a:extLst>
            <a:ext uri="{FF2B5EF4-FFF2-40B4-BE49-F238E27FC236}">
              <a16:creationId xmlns:a16="http://schemas.microsoft.com/office/drawing/2014/main" id="{85CC8D8C-1293-4029-8F3C-BB31C68FFE1C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378" name="Text Box 6">
          <a:extLst>
            <a:ext uri="{FF2B5EF4-FFF2-40B4-BE49-F238E27FC236}">
              <a16:creationId xmlns:a16="http://schemas.microsoft.com/office/drawing/2014/main" id="{46D7A805-41AE-44B3-9BBC-ABE8F01EC3D7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379" name="Text Box 6">
          <a:extLst>
            <a:ext uri="{FF2B5EF4-FFF2-40B4-BE49-F238E27FC236}">
              <a16:creationId xmlns:a16="http://schemas.microsoft.com/office/drawing/2014/main" id="{279BB1B3-227D-4587-8972-B066974B2398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380" name="Text Box 6">
          <a:extLst>
            <a:ext uri="{FF2B5EF4-FFF2-40B4-BE49-F238E27FC236}">
              <a16:creationId xmlns:a16="http://schemas.microsoft.com/office/drawing/2014/main" id="{9A57EAE5-25CB-4F2A-868B-BCCA2809C29E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381" name="Text Box 5">
          <a:extLst>
            <a:ext uri="{FF2B5EF4-FFF2-40B4-BE49-F238E27FC236}">
              <a16:creationId xmlns:a16="http://schemas.microsoft.com/office/drawing/2014/main" id="{1B4DC56A-CADD-4B09-9207-B252F5520A96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382" name="Text Box 6">
          <a:extLst>
            <a:ext uri="{FF2B5EF4-FFF2-40B4-BE49-F238E27FC236}">
              <a16:creationId xmlns:a16="http://schemas.microsoft.com/office/drawing/2014/main" id="{F850CFDB-D9CE-4FAB-8F76-B09BBB4AD6C7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383" name="Text Box 6">
          <a:extLst>
            <a:ext uri="{FF2B5EF4-FFF2-40B4-BE49-F238E27FC236}">
              <a16:creationId xmlns:a16="http://schemas.microsoft.com/office/drawing/2014/main" id="{FAEF5A0C-2C87-479F-AE97-7CF228D4755A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384" name="Text Box 6">
          <a:extLst>
            <a:ext uri="{FF2B5EF4-FFF2-40B4-BE49-F238E27FC236}">
              <a16:creationId xmlns:a16="http://schemas.microsoft.com/office/drawing/2014/main" id="{DD017BFC-2163-4204-8A62-507C01D5B204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190500"/>
    <xdr:sp macro="" textlink="">
      <xdr:nvSpPr>
        <xdr:cNvPr id="9385" name="Text Box 6">
          <a:extLst>
            <a:ext uri="{FF2B5EF4-FFF2-40B4-BE49-F238E27FC236}">
              <a16:creationId xmlns:a16="http://schemas.microsoft.com/office/drawing/2014/main" id="{11041077-F4DF-43FF-B742-D9ABC2479880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9386" name="Text Box 6">
          <a:extLst>
            <a:ext uri="{FF2B5EF4-FFF2-40B4-BE49-F238E27FC236}">
              <a16:creationId xmlns:a16="http://schemas.microsoft.com/office/drawing/2014/main" id="{DD45BB72-6028-41D5-A3DE-80622CE4293F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9387" name="Text Box 6">
          <a:extLst>
            <a:ext uri="{FF2B5EF4-FFF2-40B4-BE49-F238E27FC236}">
              <a16:creationId xmlns:a16="http://schemas.microsoft.com/office/drawing/2014/main" id="{3AA751F0-2DD2-417E-AD7A-FED5547FC9F7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388" name="Text Box 6">
          <a:extLst>
            <a:ext uri="{FF2B5EF4-FFF2-40B4-BE49-F238E27FC236}">
              <a16:creationId xmlns:a16="http://schemas.microsoft.com/office/drawing/2014/main" id="{97E2938D-0819-4AE0-801B-B6B43D60664D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9389" name="Text Box 6">
          <a:extLst>
            <a:ext uri="{FF2B5EF4-FFF2-40B4-BE49-F238E27FC236}">
              <a16:creationId xmlns:a16="http://schemas.microsoft.com/office/drawing/2014/main" id="{50696D41-5A7B-49FE-ADFF-ED016766A961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390" name="Text Box 6">
          <a:extLst>
            <a:ext uri="{FF2B5EF4-FFF2-40B4-BE49-F238E27FC236}">
              <a16:creationId xmlns:a16="http://schemas.microsoft.com/office/drawing/2014/main" id="{89EEAF2A-202E-4DC1-8ABD-17E7C3D5933B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9391" name="Text Box 6">
          <a:extLst>
            <a:ext uri="{FF2B5EF4-FFF2-40B4-BE49-F238E27FC236}">
              <a16:creationId xmlns:a16="http://schemas.microsoft.com/office/drawing/2014/main" id="{526C6FBF-E20C-46E2-B33A-23F6A4017009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392" name="Text Box 5">
          <a:extLst>
            <a:ext uri="{FF2B5EF4-FFF2-40B4-BE49-F238E27FC236}">
              <a16:creationId xmlns:a16="http://schemas.microsoft.com/office/drawing/2014/main" id="{EBF95CC9-0AD9-4919-B221-5F369382226C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393" name="Text Box 6">
          <a:extLst>
            <a:ext uri="{FF2B5EF4-FFF2-40B4-BE49-F238E27FC236}">
              <a16:creationId xmlns:a16="http://schemas.microsoft.com/office/drawing/2014/main" id="{1693A31B-DE74-4EAD-B04D-6535C2BD220C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9394" name="Text Box 6">
          <a:extLst>
            <a:ext uri="{FF2B5EF4-FFF2-40B4-BE49-F238E27FC236}">
              <a16:creationId xmlns:a16="http://schemas.microsoft.com/office/drawing/2014/main" id="{77A6DF76-F562-4789-8664-70358E79279B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9395" name="Text Box 6">
          <a:extLst>
            <a:ext uri="{FF2B5EF4-FFF2-40B4-BE49-F238E27FC236}">
              <a16:creationId xmlns:a16="http://schemas.microsoft.com/office/drawing/2014/main" id="{2BE1EFB4-F4AB-4B69-96BD-BA271A46AB36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396" name="Text Box 5">
          <a:extLst>
            <a:ext uri="{FF2B5EF4-FFF2-40B4-BE49-F238E27FC236}">
              <a16:creationId xmlns:a16="http://schemas.microsoft.com/office/drawing/2014/main" id="{8BD6EBDC-592B-4C17-950D-9B41DB207E30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397" name="Text Box 6">
          <a:extLst>
            <a:ext uri="{FF2B5EF4-FFF2-40B4-BE49-F238E27FC236}">
              <a16:creationId xmlns:a16="http://schemas.microsoft.com/office/drawing/2014/main" id="{475EAECF-C079-4720-A955-404263A82176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9398" name="Text Box 6">
          <a:extLst>
            <a:ext uri="{FF2B5EF4-FFF2-40B4-BE49-F238E27FC236}">
              <a16:creationId xmlns:a16="http://schemas.microsoft.com/office/drawing/2014/main" id="{D0E1E816-ED32-4B9D-B8E2-19B7DF4831AE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399" name="Text Box 5">
          <a:extLst>
            <a:ext uri="{FF2B5EF4-FFF2-40B4-BE49-F238E27FC236}">
              <a16:creationId xmlns:a16="http://schemas.microsoft.com/office/drawing/2014/main" id="{6D7428E0-91F2-446A-B708-2A38E0376202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9400" name="Text Box 6">
          <a:extLst>
            <a:ext uri="{FF2B5EF4-FFF2-40B4-BE49-F238E27FC236}">
              <a16:creationId xmlns:a16="http://schemas.microsoft.com/office/drawing/2014/main" id="{1623276D-5277-414A-BED7-8913547225C5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9401" name="Text Box 6">
          <a:extLst>
            <a:ext uri="{FF2B5EF4-FFF2-40B4-BE49-F238E27FC236}">
              <a16:creationId xmlns:a16="http://schemas.microsoft.com/office/drawing/2014/main" id="{1B4DB87C-8D9D-4AA3-B5B5-16080D36A104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402" name="Text Box 6">
          <a:extLst>
            <a:ext uri="{FF2B5EF4-FFF2-40B4-BE49-F238E27FC236}">
              <a16:creationId xmlns:a16="http://schemas.microsoft.com/office/drawing/2014/main" id="{8BA3DB23-3526-4A24-8D69-ED90BADC331D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403" name="Text Box 5">
          <a:extLst>
            <a:ext uri="{FF2B5EF4-FFF2-40B4-BE49-F238E27FC236}">
              <a16:creationId xmlns:a16="http://schemas.microsoft.com/office/drawing/2014/main" id="{85FA290E-C544-4E32-9350-404C612D6B58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404" name="Text Box 6">
          <a:extLst>
            <a:ext uri="{FF2B5EF4-FFF2-40B4-BE49-F238E27FC236}">
              <a16:creationId xmlns:a16="http://schemas.microsoft.com/office/drawing/2014/main" id="{5DC7B305-A1B8-4C6B-A99E-64EE26FB65BE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9405" name="Text Box 6">
          <a:extLst>
            <a:ext uri="{FF2B5EF4-FFF2-40B4-BE49-F238E27FC236}">
              <a16:creationId xmlns:a16="http://schemas.microsoft.com/office/drawing/2014/main" id="{272B5D3E-6F63-4231-BA87-5ED4A1EB42E2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406" name="Text Box 5">
          <a:extLst>
            <a:ext uri="{FF2B5EF4-FFF2-40B4-BE49-F238E27FC236}">
              <a16:creationId xmlns:a16="http://schemas.microsoft.com/office/drawing/2014/main" id="{484A27BA-29E5-4966-9A4F-D7C8149A50A5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407" name="Text Box 6">
          <a:extLst>
            <a:ext uri="{FF2B5EF4-FFF2-40B4-BE49-F238E27FC236}">
              <a16:creationId xmlns:a16="http://schemas.microsoft.com/office/drawing/2014/main" id="{DDA73137-2068-434A-8E58-B56F61FD1BC6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9408" name="Text Box 6">
          <a:extLst>
            <a:ext uri="{FF2B5EF4-FFF2-40B4-BE49-F238E27FC236}">
              <a16:creationId xmlns:a16="http://schemas.microsoft.com/office/drawing/2014/main" id="{CE9A1D3C-20CD-49F4-982E-878E21E48635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9409" name="Text Box 6">
          <a:extLst>
            <a:ext uri="{FF2B5EF4-FFF2-40B4-BE49-F238E27FC236}">
              <a16:creationId xmlns:a16="http://schemas.microsoft.com/office/drawing/2014/main" id="{FDCABA2E-598D-4EC9-BE3E-79DC908A935D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9410" name="Text Box 6">
          <a:extLst>
            <a:ext uri="{FF2B5EF4-FFF2-40B4-BE49-F238E27FC236}">
              <a16:creationId xmlns:a16="http://schemas.microsoft.com/office/drawing/2014/main" id="{99143BC4-68C7-4C6A-B68C-D7C1C96B0339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411" name="Text Box 6">
          <a:extLst>
            <a:ext uri="{FF2B5EF4-FFF2-40B4-BE49-F238E27FC236}">
              <a16:creationId xmlns:a16="http://schemas.microsoft.com/office/drawing/2014/main" id="{9DED7139-6E2C-46FA-AAE0-476D5AD99754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9412" name="Text Box 6">
          <a:extLst>
            <a:ext uri="{FF2B5EF4-FFF2-40B4-BE49-F238E27FC236}">
              <a16:creationId xmlns:a16="http://schemas.microsoft.com/office/drawing/2014/main" id="{EFB39279-0151-4143-B158-BEC26A5DB9A9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413" name="Text Box 6">
          <a:extLst>
            <a:ext uri="{FF2B5EF4-FFF2-40B4-BE49-F238E27FC236}">
              <a16:creationId xmlns:a16="http://schemas.microsoft.com/office/drawing/2014/main" id="{2E769A9A-1E83-4552-B600-CB84977B3D1A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414" name="Text Box 6">
          <a:extLst>
            <a:ext uri="{FF2B5EF4-FFF2-40B4-BE49-F238E27FC236}">
              <a16:creationId xmlns:a16="http://schemas.microsoft.com/office/drawing/2014/main" id="{B6B462D5-C51C-4AF4-95D3-CB78CD29A6D9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9415" name="Text Box 6">
          <a:extLst>
            <a:ext uri="{FF2B5EF4-FFF2-40B4-BE49-F238E27FC236}">
              <a16:creationId xmlns:a16="http://schemas.microsoft.com/office/drawing/2014/main" id="{442C1405-8C26-40BA-8C17-4F5C18AC9CFF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416" name="Text Box 6">
          <a:extLst>
            <a:ext uri="{FF2B5EF4-FFF2-40B4-BE49-F238E27FC236}">
              <a16:creationId xmlns:a16="http://schemas.microsoft.com/office/drawing/2014/main" id="{AA18C5D3-BCAD-4602-A1C6-6CCEE7C256EC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417" name="Text Box 6">
          <a:extLst>
            <a:ext uri="{FF2B5EF4-FFF2-40B4-BE49-F238E27FC236}">
              <a16:creationId xmlns:a16="http://schemas.microsoft.com/office/drawing/2014/main" id="{9B83AE4E-8688-4A49-87E9-C9601B53DE26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418" name="Text Box 5">
          <a:extLst>
            <a:ext uri="{FF2B5EF4-FFF2-40B4-BE49-F238E27FC236}">
              <a16:creationId xmlns:a16="http://schemas.microsoft.com/office/drawing/2014/main" id="{EE521AF8-620D-402D-9045-734EBACFFA85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419" name="Text Box 6">
          <a:extLst>
            <a:ext uri="{FF2B5EF4-FFF2-40B4-BE49-F238E27FC236}">
              <a16:creationId xmlns:a16="http://schemas.microsoft.com/office/drawing/2014/main" id="{95494D28-57CD-41BF-9D78-B85BB3162106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420" name="Text Box 6">
          <a:extLst>
            <a:ext uri="{FF2B5EF4-FFF2-40B4-BE49-F238E27FC236}">
              <a16:creationId xmlns:a16="http://schemas.microsoft.com/office/drawing/2014/main" id="{E8C1BA53-F259-4F4A-8C95-45E5E595F4FF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421" name="Text Box 5">
          <a:extLst>
            <a:ext uri="{FF2B5EF4-FFF2-40B4-BE49-F238E27FC236}">
              <a16:creationId xmlns:a16="http://schemas.microsoft.com/office/drawing/2014/main" id="{7626D406-21B9-49C3-BC5D-CF829D5E08DA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422" name="Text Box 6">
          <a:extLst>
            <a:ext uri="{FF2B5EF4-FFF2-40B4-BE49-F238E27FC236}">
              <a16:creationId xmlns:a16="http://schemas.microsoft.com/office/drawing/2014/main" id="{A01764E8-9FD8-4917-9B44-1664247630BD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9423" name="Text Box 6">
          <a:extLst>
            <a:ext uri="{FF2B5EF4-FFF2-40B4-BE49-F238E27FC236}">
              <a16:creationId xmlns:a16="http://schemas.microsoft.com/office/drawing/2014/main" id="{356972A9-1ED8-4E60-9832-41685413636A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9424" name="Text Box 6">
          <a:extLst>
            <a:ext uri="{FF2B5EF4-FFF2-40B4-BE49-F238E27FC236}">
              <a16:creationId xmlns:a16="http://schemas.microsoft.com/office/drawing/2014/main" id="{932BB042-9B25-44C3-9C6A-D4B7584DA17F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425" name="Text Box 5">
          <a:extLst>
            <a:ext uri="{FF2B5EF4-FFF2-40B4-BE49-F238E27FC236}">
              <a16:creationId xmlns:a16="http://schemas.microsoft.com/office/drawing/2014/main" id="{4CA87D2C-5616-45B9-A0AE-D9612013ED34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426" name="Text Box 6">
          <a:extLst>
            <a:ext uri="{FF2B5EF4-FFF2-40B4-BE49-F238E27FC236}">
              <a16:creationId xmlns:a16="http://schemas.microsoft.com/office/drawing/2014/main" id="{80A37063-0F21-4441-92FF-9D4544C9973E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9427" name="Text Box 6">
          <a:extLst>
            <a:ext uri="{FF2B5EF4-FFF2-40B4-BE49-F238E27FC236}">
              <a16:creationId xmlns:a16="http://schemas.microsoft.com/office/drawing/2014/main" id="{5682D315-2281-4FF5-BD3B-2518BF83D677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428" name="Text Box 5">
          <a:extLst>
            <a:ext uri="{FF2B5EF4-FFF2-40B4-BE49-F238E27FC236}">
              <a16:creationId xmlns:a16="http://schemas.microsoft.com/office/drawing/2014/main" id="{081CAA62-7B02-4F5C-A056-77CEC75196A6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9429" name="Text Box 6">
          <a:extLst>
            <a:ext uri="{FF2B5EF4-FFF2-40B4-BE49-F238E27FC236}">
              <a16:creationId xmlns:a16="http://schemas.microsoft.com/office/drawing/2014/main" id="{29814910-C538-4100-8D68-C998BF0AE993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9430" name="Text Box 6">
          <a:extLst>
            <a:ext uri="{FF2B5EF4-FFF2-40B4-BE49-F238E27FC236}">
              <a16:creationId xmlns:a16="http://schemas.microsoft.com/office/drawing/2014/main" id="{AD18E0B4-BA1A-4A20-8FBE-5B461CC80F7D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431" name="Text Box 6">
          <a:extLst>
            <a:ext uri="{FF2B5EF4-FFF2-40B4-BE49-F238E27FC236}">
              <a16:creationId xmlns:a16="http://schemas.microsoft.com/office/drawing/2014/main" id="{85651850-0C6B-47D1-81E0-DC79FA2F7A8A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432" name="Text Box 6">
          <a:extLst>
            <a:ext uri="{FF2B5EF4-FFF2-40B4-BE49-F238E27FC236}">
              <a16:creationId xmlns:a16="http://schemas.microsoft.com/office/drawing/2014/main" id="{7BD3DA9F-F57D-4A11-9C3A-EEA8FFCBCC4D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9433" name="Text Box 6">
          <a:extLst>
            <a:ext uri="{FF2B5EF4-FFF2-40B4-BE49-F238E27FC236}">
              <a16:creationId xmlns:a16="http://schemas.microsoft.com/office/drawing/2014/main" id="{16AEBEEB-AEA2-4211-AC31-DBCFA9F591F5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434" name="Text Box 6">
          <a:extLst>
            <a:ext uri="{FF2B5EF4-FFF2-40B4-BE49-F238E27FC236}">
              <a16:creationId xmlns:a16="http://schemas.microsoft.com/office/drawing/2014/main" id="{2E9B913D-A67D-4A51-9D62-714F22B8510D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9435" name="Text Box 6">
          <a:extLst>
            <a:ext uri="{FF2B5EF4-FFF2-40B4-BE49-F238E27FC236}">
              <a16:creationId xmlns:a16="http://schemas.microsoft.com/office/drawing/2014/main" id="{6F9D9EAF-A461-48C9-AB34-1EFC6FE93F47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436" name="Text Box 6">
          <a:extLst>
            <a:ext uri="{FF2B5EF4-FFF2-40B4-BE49-F238E27FC236}">
              <a16:creationId xmlns:a16="http://schemas.microsoft.com/office/drawing/2014/main" id="{CFBEFE27-2409-45F3-9ABB-6CC2E40B52C1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437" name="Text Box 6">
          <a:extLst>
            <a:ext uri="{FF2B5EF4-FFF2-40B4-BE49-F238E27FC236}">
              <a16:creationId xmlns:a16="http://schemas.microsoft.com/office/drawing/2014/main" id="{81F197D0-F0A2-4469-8BF5-C5EF17F7AD2A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438" name="Text Box 5">
          <a:extLst>
            <a:ext uri="{FF2B5EF4-FFF2-40B4-BE49-F238E27FC236}">
              <a16:creationId xmlns:a16="http://schemas.microsoft.com/office/drawing/2014/main" id="{002AA96D-142E-45EA-A406-18CEBA60F537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439" name="Text Box 6">
          <a:extLst>
            <a:ext uri="{FF2B5EF4-FFF2-40B4-BE49-F238E27FC236}">
              <a16:creationId xmlns:a16="http://schemas.microsoft.com/office/drawing/2014/main" id="{6D549880-F9FC-4556-AAA6-DABAE4E29B0F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440" name="Text Box 5">
          <a:extLst>
            <a:ext uri="{FF2B5EF4-FFF2-40B4-BE49-F238E27FC236}">
              <a16:creationId xmlns:a16="http://schemas.microsoft.com/office/drawing/2014/main" id="{223F315A-84D4-4396-AC8E-06C513E13E98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441" name="Text Box 6">
          <a:extLst>
            <a:ext uri="{FF2B5EF4-FFF2-40B4-BE49-F238E27FC236}">
              <a16:creationId xmlns:a16="http://schemas.microsoft.com/office/drawing/2014/main" id="{85E4B19F-CBFA-45BD-80D7-825711CDD174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442" name="Text Box 6">
          <a:extLst>
            <a:ext uri="{FF2B5EF4-FFF2-40B4-BE49-F238E27FC236}">
              <a16:creationId xmlns:a16="http://schemas.microsoft.com/office/drawing/2014/main" id="{303FE300-64AB-45B9-BD4C-81A064F22E60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443" name="Text Box 6">
          <a:extLst>
            <a:ext uri="{FF2B5EF4-FFF2-40B4-BE49-F238E27FC236}">
              <a16:creationId xmlns:a16="http://schemas.microsoft.com/office/drawing/2014/main" id="{1FA9EB07-8CB1-4774-8929-5FAC9DB373B1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444" name="Text Box 5">
          <a:extLst>
            <a:ext uri="{FF2B5EF4-FFF2-40B4-BE49-F238E27FC236}">
              <a16:creationId xmlns:a16="http://schemas.microsoft.com/office/drawing/2014/main" id="{5E057371-F28A-4B2F-B74E-BF39B673A3D4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445" name="Text Box 6">
          <a:extLst>
            <a:ext uri="{FF2B5EF4-FFF2-40B4-BE49-F238E27FC236}">
              <a16:creationId xmlns:a16="http://schemas.microsoft.com/office/drawing/2014/main" id="{26B0EA04-9590-4BAC-BD8C-85BFCD444900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446" name="Text Box 6">
          <a:extLst>
            <a:ext uri="{FF2B5EF4-FFF2-40B4-BE49-F238E27FC236}">
              <a16:creationId xmlns:a16="http://schemas.microsoft.com/office/drawing/2014/main" id="{7F872F05-41C1-4097-BC2E-70CCC9C92E94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447" name="Text Box 6">
          <a:extLst>
            <a:ext uri="{FF2B5EF4-FFF2-40B4-BE49-F238E27FC236}">
              <a16:creationId xmlns:a16="http://schemas.microsoft.com/office/drawing/2014/main" id="{3409EF4C-2A9E-4C79-9E7A-07E9049E494B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448" name="Text Box 6">
          <a:extLst>
            <a:ext uri="{FF2B5EF4-FFF2-40B4-BE49-F238E27FC236}">
              <a16:creationId xmlns:a16="http://schemas.microsoft.com/office/drawing/2014/main" id="{97712AAB-D6F7-43C3-B482-F83C1428C786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449" name="Text Box 6">
          <a:extLst>
            <a:ext uri="{FF2B5EF4-FFF2-40B4-BE49-F238E27FC236}">
              <a16:creationId xmlns:a16="http://schemas.microsoft.com/office/drawing/2014/main" id="{9C799827-0F88-41A9-84C0-89A4672BD20F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450" name="Text Box 6">
          <a:extLst>
            <a:ext uri="{FF2B5EF4-FFF2-40B4-BE49-F238E27FC236}">
              <a16:creationId xmlns:a16="http://schemas.microsoft.com/office/drawing/2014/main" id="{C46752CC-0B71-46C2-BB5A-FDD9713BD711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451" name="Text Box 5">
          <a:extLst>
            <a:ext uri="{FF2B5EF4-FFF2-40B4-BE49-F238E27FC236}">
              <a16:creationId xmlns:a16="http://schemas.microsoft.com/office/drawing/2014/main" id="{508E3E9F-6B5B-4838-8572-CDC4D72168C3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452" name="Text Box 6">
          <a:extLst>
            <a:ext uri="{FF2B5EF4-FFF2-40B4-BE49-F238E27FC236}">
              <a16:creationId xmlns:a16="http://schemas.microsoft.com/office/drawing/2014/main" id="{4711AFF5-6FE0-493B-9D0D-EFFB4DEFC2E2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453" name="Text Box 6">
          <a:extLst>
            <a:ext uri="{FF2B5EF4-FFF2-40B4-BE49-F238E27FC236}">
              <a16:creationId xmlns:a16="http://schemas.microsoft.com/office/drawing/2014/main" id="{F4AF28F8-4841-4953-923B-5F707F4ACCA2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454" name="Text Box 5">
          <a:extLst>
            <a:ext uri="{FF2B5EF4-FFF2-40B4-BE49-F238E27FC236}">
              <a16:creationId xmlns:a16="http://schemas.microsoft.com/office/drawing/2014/main" id="{EE31D6DC-1220-4FCF-876A-D3C11E9CB796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455" name="Text Box 6">
          <a:extLst>
            <a:ext uri="{FF2B5EF4-FFF2-40B4-BE49-F238E27FC236}">
              <a16:creationId xmlns:a16="http://schemas.microsoft.com/office/drawing/2014/main" id="{9541D1A4-5F64-487E-9CF3-D8F3393A2088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456" name="Text Box 6">
          <a:extLst>
            <a:ext uri="{FF2B5EF4-FFF2-40B4-BE49-F238E27FC236}">
              <a16:creationId xmlns:a16="http://schemas.microsoft.com/office/drawing/2014/main" id="{74657D18-7EB9-4D2A-972D-6C573E9CD219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457" name="Text Box 6">
          <a:extLst>
            <a:ext uri="{FF2B5EF4-FFF2-40B4-BE49-F238E27FC236}">
              <a16:creationId xmlns:a16="http://schemas.microsoft.com/office/drawing/2014/main" id="{E6FE74E7-6304-432E-A0CF-51D23D568716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458" name="Text Box 6">
          <a:extLst>
            <a:ext uri="{FF2B5EF4-FFF2-40B4-BE49-F238E27FC236}">
              <a16:creationId xmlns:a16="http://schemas.microsoft.com/office/drawing/2014/main" id="{938A88A0-F8D5-4EFE-B077-3C23EAD2DD1E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459" name="Text Box 6">
          <a:extLst>
            <a:ext uri="{FF2B5EF4-FFF2-40B4-BE49-F238E27FC236}">
              <a16:creationId xmlns:a16="http://schemas.microsoft.com/office/drawing/2014/main" id="{4749D9AE-0D70-42D2-A54D-AB2690A6E0B6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460" name="Text Box 6">
          <a:extLst>
            <a:ext uri="{FF2B5EF4-FFF2-40B4-BE49-F238E27FC236}">
              <a16:creationId xmlns:a16="http://schemas.microsoft.com/office/drawing/2014/main" id="{C7313FEB-864F-4135-B77A-015BB2329F2B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461" name="Text Box 6">
          <a:extLst>
            <a:ext uri="{FF2B5EF4-FFF2-40B4-BE49-F238E27FC236}">
              <a16:creationId xmlns:a16="http://schemas.microsoft.com/office/drawing/2014/main" id="{DDDF125A-4924-4A5C-9FD2-EE7F693BE5D1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462" name="Text Box 6">
          <a:extLst>
            <a:ext uri="{FF2B5EF4-FFF2-40B4-BE49-F238E27FC236}">
              <a16:creationId xmlns:a16="http://schemas.microsoft.com/office/drawing/2014/main" id="{A04076CF-ED8C-4DC0-AACD-E22400E25026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463" name="Text Box 6">
          <a:extLst>
            <a:ext uri="{FF2B5EF4-FFF2-40B4-BE49-F238E27FC236}">
              <a16:creationId xmlns:a16="http://schemas.microsoft.com/office/drawing/2014/main" id="{D97130A4-6D79-4315-873E-5C137685A612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464" name="Text Box 6">
          <a:extLst>
            <a:ext uri="{FF2B5EF4-FFF2-40B4-BE49-F238E27FC236}">
              <a16:creationId xmlns:a16="http://schemas.microsoft.com/office/drawing/2014/main" id="{31372805-BC98-4F15-8FBA-5742E50F9F6C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465" name="Text Box 6">
          <a:extLst>
            <a:ext uri="{FF2B5EF4-FFF2-40B4-BE49-F238E27FC236}">
              <a16:creationId xmlns:a16="http://schemas.microsoft.com/office/drawing/2014/main" id="{E3E60BC2-32A2-40AB-A0AD-DFE9D2A09946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466" name="Text Box 6">
          <a:extLst>
            <a:ext uri="{FF2B5EF4-FFF2-40B4-BE49-F238E27FC236}">
              <a16:creationId xmlns:a16="http://schemas.microsoft.com/office/drawing/2014/main" id="{1533C92E-7A7C-4FD6-A6E6-55AD19A927FD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467" name="Text Box 6">
          <a:extLst>
            <a:ext uri="{FF2B5EF4-FFF2-40B4-BE49-F238E27FC236}">
              <a16:creationId xmlns:a16="http://schemas.microsoft.com/office/drawing/2014/main" id="{3DEA8D71-8ED6-4FB4-A0CD-BCE8DAF32530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468" name="Text Box 6">
          <a:extLst>
            <a:ext uri="{FF2B5EF4-FFF2-40B4-BE49-F238E27FC236}">
              <a16:creationId xmlns:a16="http://schemas.microsoft.com/office/drawing/2014/main" id="{FB10A6C1-C8F3-4343-814A-95A095258CF1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469" name="Text Box 6">
          <a:extLst>
            <a:ext uri="{FF2B5EF4-FFF2-40B4-BE49-F238E27FC236}">
              <a16:creationId xmlns:a16="http://schemas.microsoft.com/office/drawing/2014/main" id="{51A140E1-ACBB-47EE-B26F-5FC5124619B1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470" name="Text Box 5">
          <a:extLst>
            <a:ext uri="{FF2B5EF4-FFF2-40B4-BE49-F238E27FC236}">
              <a16:creationId xmlns:a16="http://schemas.microsoft.com/office/drawing/2014/main" id="{749923B1-45D6-45C1-993A-C986AEDC5474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471" name="Text Box 6">
          <a:extLst>
            <a:ext uri="{FF2B5EF4-FFF2-40B4-BE49-F238E27FC236}">
              <a16:creationId xmlns:a16="http://schemas.microsoft.com/office/drawing/2014/main" id="{A20C9F9E-E0EF-4E05-BDB5-ACCAC241D0A9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472" name="Text Box 6">
          <a:extLst>
            <a:ext uri="{FF2B5EF4-FFF2-40B4-BE49-F238E27FC236}">
              <a16:creationId xmlns:a16="http://schemas.microsoft.com/office/drawing/2014/main" id="{83445DCF-291E-424A-8E7A-D2C913E364AD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473" name="Text Box 5">
          <a:extLst>
            <a:ext uri="{FF2B5EF4-FFF2-40B4-BE49-F238E27FC236}">
              <a16:creationId xmlns:a16="http://schemas.microsoft.com/office/drawing/2014/main" id="{9064B684-BDDD-4334-A498-EB3FDCD16F1F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474" name="Text Box 6">
          <a:extLst>
            <a:ext uri="{FF2B5EF4-FFF2-40B4-BE49-F238E27FC236}">
              <a16:creationId xmlns:a16="http://schemas.microsoft.com/office/drawing/2014/main" id="{A10776F6-A555-4194-9113-C04953AE70AC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475" name="Text Box 6">
          <a:extLst>
            <a:ext uri="{FF2B5EF4-FFF2-40B4-BE49-F238E27FC236}">
              <a16:creationId xmlns:a16="http://schemas.microsoft.com/office/drawing/2014/main" id="{4D8C8945-8859-4EC2-9B39-C63F83DFEEEC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476" name="Text Box 6">
          <a:extLst>
            <a:ext uri="{FF2B5EF4-FFF2-40B4-BE49-F238E27FC236}">
              <a16:creationId xmlns:a16="http://schemas.microsoft.com/office/drawing/2014/main" id="{451B0C0E-C5E1-493A-A183-6B648A3A0127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477" name="Text Box 6">
          <a:extLst>
            <a:ext uri="{FF2B5EF4-FFF2-40B4-BE49-F238E27FC236}">
              <a16:creationId xmlns:a16="http://schemas.microsoft.com/office/drawing/2014/main" id="{BE0A512D-37DD-463E-8772-5476A5850FEC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478" name="Text Box 6">
          <a:extLst>
            <a:ext uri="{FF2B5EF4-FFF2-40B4-BE49-F238E27FC236}">
              <a16:creationId xmlns:a16="http://schemas.microsoft.com/office/drawing/2014/main" id="{04C1F641-F5F1-4407-83C8-9951C3BE84FA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479" name="Text Box 6">
          <a:extLst>
            <a:ext uri="{FF2B5EF4-FFF2-40B4-BE49-F238E27FC236}">
              <a16:creationId xmlns:a16="http://schemas.microsoft.com/office/drawing/2014/main" id="{43255156-A111-4D93-960A-22D1DB0CC6DC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480" name="Text Box 6">
          <a:extLst>
            <a:ext uri="{FF2B5EF4-FFF2-40B4-BE49-F238E27FC236}">
              <a16:creationId xmlns:a16="http://schemas.microsoft.com/office/drawing/2014/main" id="{41FD13CC-2F7E-4B56-8696-02EF069F1630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481" name="Text Box 6">
          <a:extLst>
            <a:ext uri="{FF2B5EF4-FFF2-40B4-BE49-F238E27FC236}">
              <a16:creationId xmlns:a16="http://schemas.microsoft.com/office/drawing/2014/main" id="{CA244A1E-7A24-484E-BBBE-004E3DC75D36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482" name="Text Box 6">
          <a:extLst>
            <a:ext uri="{FF2B5EF4-FFF2-40B4-BE49-F238E27FC236}">
              <a16:creationId xmlns:a16="http://schemas.microsoft.com/office/drawing/2014/main" id="{7664D85D-6941-4DDD-ACBE-233C6FB47C0B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483" name="Text Box 6">
          <a:extLst>
            <a:ext uri="{FF2B5EF4-FFF2-40B4-BE49-F238E27FC236}">
              <a16:creationId xmlns:a16="http://schemas.microsoft.com/office/drawing/2014/main" id="{FDCAC3E2-E679-4960-BE0F-B2084ECFC6EA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484" name="Text Box 5">
          <a:extLst>
            <a:ext uri="{FF2B5EF4-FFF2-40B4-BE49-F238E27FC236}">
              <a16:creationId xmlns:a16="http://schemas.microsoft.com/office/drawing/2014/main" id="{FF1D62D8-05DD-49F4-83CB-2401360F2980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485" name="Text Box 6">
          <a:extLst>
            <a:ext uri="{FF2B5EF4-FFF2-40B4-BE49-F238E27FC236}">
              <a16:creationId xmlns:a16="http://schemas.microsoft.com/office/drawing/2014/main" id="{9B55D3A7-7124-4C45-817D-919ECAA8733A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486" name="Text Box 6">
          <a:extLst>
            <a:ext uri="{FF2B5EF4-FFF2-40B4-BE49-F238E27FC236}">
              <a16:creationId xmlns:a16="http://schemas.microsoft.com/office/drawing/2014/main" id="{DED17A0C-D723-4298-AD12-DE1CA6968CD2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487" name="Text Box 6">
          <a:extLst>
            <a:ext uri="{FF2B5EF4-FFF2-40B4-BE49-F238E27FC236}">
              <a16:creationId xmlns:a16="http://schemas.microsoft.com/office/drawing/2014/main" id="{D4C9B4EB-8B41-42E4-BCEE-0E85AA27744F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488" name="Text Box 6">
          <a:extLst>
            <a:ext uri="{FF2B5EF4-FFF2-40B4-BE49-F238E27FC236}">
              <a16:creationId xmlns:a16="http://schemas.microsoft.com/office/drawing/2014/main" id="{DAC9C782-EF36-4FC6-956A-201557868658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489" name="Text Box 6">
          <a:extLst>
            <a:ext uri="{FF2B5EF4-FFF2-40B4-BE49-F238E27FC236}">
              <a16:creationId xmlns:a16="http://schemas.microsoft.com/office/drawing/2014/main" id="{5C3E9713-8A3D-46EA-B7D6-5ABD597BABFD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490" name="Text Box 6">
          <a:extLst>
            <a:ext uri="{FF2B5EF4-FFF2-40B4-BE49-F238E27FC236}">
              <a16:creationId xmlns:a16="http://schemas.microsoft.com/office/drawing/2014/main" id="{EB165815-0393-4CE7-B873-0ADFFA75C1F8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491" name="Text Box 6">
          <a:extLst>
            <a:ext uri="{FF2B5EF4-FFF2-40B4-BE49-F238E27FC236}">
              <a16:creationId xmlns:a16="http://schemas.microsoft.com/office/drawing/2014/main" id="{C163B090-018F-439C-B611-655C851114F5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492" name="Text Box 5">
          <a:extLst>
            <a:ext uri="{FF2B5EF4-FFF2-40B4-BE49-F238E27FC236}">
              <a16:creationId xmlns:a16="http://schemas.microsoft.com/office/drawing/2014/main" id="{9B6E9A04-D934-4119-BCBE-8F585984EAC3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493" name="Text Box 6">
          <a:extLst>
            <a:ext uri="{FF2B5EF4-FFF2-40B4-BE49-F238E27FC236}">
              <a16:creationId xmlns:a16="http://schemas.microsoft.com/office/drawing/2014/main" id="{33540824-8C53-497C-95A4-729AA2787BE2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494" name="Text Box 6">
          <a:extLst>
            <a:ext uri="{FF2B5EF4-FFF2-40B4-BE49-F238E27FC236}">
              <a16:creationId xmlns:a16="http://schemas.microsoft.com/office/drawing/2014/main" id="{3B1F04EB-5E82-4D50-9568-C1F30B91BBF6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495" name="Text Box 6">
          <a:extLst>
            <a:ext uri="{FF2B5EF4-FFF2-40B4-BE49-F238E27FC236}">
              <a16:creationId xmlns:a16="http://schemas.microsoft.com/office/drawing/2014/main" id="{E67A500C-F5C8-43C1-B7E3-6211003338CB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496" name="Text Box 5">
          <a:extLst>
            <a:ext uri="{FF2B5EF4-FFF2-40B4-BE49-F238E27FC236}">
              <a16:creationId xmlns:a16="http://schemas.microsoft.com/office/drawing/2014/main" id="{06A6BE74-7E97-49E2-9D7F-40747C7C5728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497" name="Text Box 6">
          <a:extLst>
            <a:ext uri="{FF2B5EF4-FFF2-40B4-BE49-F238E27FC236}">
              <a16:creationId xmlns:a16="http://schemas.microsoft.com/office/drawing/2014/main" id="{06F01BC4-93BE-4116-BF40-4E96BAD55ABE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498" name="Text Box 6">
          <a:extLst>
            <a:ext uri="{FF2B5EF4-FFF2-40B4-BE49-F238E27FC236}">
              <a16:creationId xmlns:a16="http://schemas.microsoft.com/office/drawing/2014/main" id="{CDEA06A3-97A4-41A4-B395-FB2DB7721128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499" name="Text Box 5">
          <a:extLst>
            <a:ext uri="{FF2B5EF4-FFF2-40B4-BE49-F238E27FC236}">
              <a16:creationId xmlns:a16="http://schemas.microsoft.com/office/drawing/2014/main" id="{DF1FD2F7-6C6E-4052-8C78-E885F3914569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500" name="Text Box 6">
          <a:extLst>
            <a:ext uri="{FF2B5EF4-FFF2-40B4-BE49-F238E27FC236}">
              <a16:creationId xmlns:a16="http://schemas.microsoft.com/office/drawing/2014/main" id="{0DC5C475-8706-40C7-B059-8DA1E937279C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501" name="Text Box 6">
          <a:extLst>
            <a:ext uri="{FF2B5EF4-FFF2-40B4-BE49-F238E27FC236}">
              <a16:creationId xmlns:a16="http://schemas.microsoft.com/office/drawing/2014/main" id="{536F35AE-DEDE-4427-8D0C-8F05537C7BA9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502" name="Text Box 6">
          <a:extLst>
            <a:ext uri="{FF2B5EF4-FFF2-40B4-BE49-F238E27FC236}">
              <a16:creationId xmlns:a16="http://schemas.microsoft.com/office/drawing/2014/main" id="{A4683473-5F7D-47E8-87FF-E4EE653336B1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503" name="Text Box 5">
          <a:extLst>
            <a:ext uri="{FF2B5EF4-FFF2-40B4-BE49-F238E27FC236}">
              <a16:creationId xmlns:a16="http://schemas.microsoft.com/office/drawing/2014/main" id="{97E15F0F-A62D-4F5F-BE2C-CACC87537F18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504" name="Text Box 6">
          <a:extLst>
            <a:ext uri="{FF2B5EF4-FFF2-40B4-BE49-F238E27FC236}">
              <a16:creationId xmlns:a16="http://schemas.microsoft.com/office/drawing/2014/main" id="{EAAE3E3E-5B2C-41FB-8BC9-3D30BD2FF24D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505" name="Text Box 6">
          <a:extLst>
            <a:ext uri="{FF2B5EF4-FFF2-40B4-BE49-F238E27FC236}">
              <a16:creationId xmlns:a16="http://schemas.microsoft.com/office/drawing/2014/main" id="{70442BDB-B2B1-4528-9D5B-B30693FA155E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506" name="Text Box 5">
          <a:extLst>
            <a:ext uri="{FF2B5EF4-FFF2-40B4-BE49-F238E27FC236}">
              <a16:creationId xmlns:a16="http://schemas.microsoft.com/office/drawing/2014/main" id="{59BF2D5C-504D-421A-8CA8-15731C9EDD4C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507" name="Text Box 6">
          <a:extLst>
            <a:ext uri="{FF2B5EF4-FFF2-40B4-BE49-F238E27FC236}">
              <a16:creationId xmlns:a16="http://schemas.microsoft.com/office/drawing/2014/main" id="{7DA26D6F-9684-40AF-A86A-7C9EDE638C40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508" name="Text Box 6">
          <a:extLst>
            <a:ext uri="{FF2B5EF4-FFF2-40B4-BE49-F238E27FC236}">
              <a16:creationId xmlns:a16="http://schemas.microsoft.com/office/drawing/2014/main" id="{925F469F-E617-49A8-BC02-C6B5E134BFB5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509" name="Text Box 6">
          <a:extLst>
            <a:ext uri="{FF2B5EF4-FFF2-40B4-BE49-F238E27FC236}">
              <a16:creationId xmlns:a16="http://schemas.microsoft.com/office/drawing/2014/main" id="{F43477A5-3D30-4D17-89C9-16DCC557A26E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510" name="Text Box 6">
          <a:extLst>
            <a:ext uri="{FF2B5EF4-FFF2-40B4-BE49-F238E27FC236}">
              <a16:creationId xmlns:a16="http://schemas.microsoft.com/office/drawing/2014/main" id="{9F065B97-322C-4C76-8B07-1CCCF8DFD1FB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511" name="Text Box 6">
          <a:extLst>
            <a:ext uri="{FF2B5EF4-FFF2-40B4-BE49-F238E27FC236}">
              <a16:creationId xmlns:a16="http://schemas.microsoft.com/office/drawing/2014/main" id="{DBC93347-339F-4DD4-94B1-99B6769121B8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512" name="Text Box 6">
          <a:extLst>
            <a:ext uri="{FF2B5EF4-FFF2-40B4-BE49-F238E27FC236}">
              <a16:creationId xmlns:a16="http://schemas.microsoft.com/office/drawing/2014/main" id="{F26C2EF2-D2C6-4396-81CE-B2E15532BE99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513" name="Text Box 6">
          <a:extLst>
            <a:ext uri="{FF2B5EF4-FFF2-40B4-BE49-F238E27FC236}">
              <a16:creationId xmlns:a16="http://schemas.microsoft.com/office/drawing/2014/main" id="{A6E5A859-231F-49B3-B527-B051453F0C0C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514" name="Text Box 5">
          <a:extLst>
            <a:ext uri="{FF2B5EF4-FFF2-40B4-BE49-F238E27FC236}">
              <a16:creationId xmlns:a16="http://schemas.microsoft.com/office/drawing/2014/main" id="{B983F962-C5B8-428A-96F4-DEE309C21B0B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515" name="Text Box 6">
          <a:extLst>
            <a:ext uri="{FF2B5EF4-FFF2-40B4-BE49-F238E27FC236}">
              <a16:creationId xmlns:a16="http://schemas.microsoft.com/office/drawing/2014/main" id="{955F8380-C50E-43EC-A380-D3E3228609B0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516" name="Text Box 6">
          <a:extLst>
            <a:ext uri="{FF2B5EF4-FFF2-40B4-BE49-F238E27FC236}">
              <a16:creationId xmlns:a16="http://schemas.microsoft.com/office/drawing/2014/main" id="{77035775-E371-403C-9025-C789079452B2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517" name="Text Box 6">
          <a:extLst>
            <a:ext uri="{FF2B5EF4-FFF2-40B4-BE49-F238E27FC236}">
              <a16:creationId xmlns:a16="http://schemas.microsoft.com/office/drawing/2014/main" id="{002F18DC-6B5D-458D-8DBF-9EF2F10D00BA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518" name="Text Box 6">
          <a:extLst>
            <a:ext uri="{FF2B5EF4-FFF2-40B4-BE49-F238E27FC236}">
              <a16:creationId xmlns:a16="http://schemas.microsoft.com/office/drawing/2014/main" id="{E621DF1C-A3FB-4591-93C9-42E998CE3DCC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519" name="Text Box 6">
          <a:extLst>
            <a:ext uri="{FF2B5EF4-FFF2-40B4-BE49-F238E27FC236}">
              <a16:creationId xmlns:a16="http://schemas.microsoft.com/office/drawing/2014/main" id="{1FB5BACD-6EC6-4F25-90E0-F0B297EC03F2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520" name="Text Box 6">
          <a:extLst>
            <a:ext uri="{FF2B5EF4-FFF2-40B4-BE49-F238E27FC236}">
              <a16:creationId xmlns:a16="http://schemas.microsoft.com/office/drawing/2014/main" id="{7FC78E59-558B-408A-BE6B-B8761C8778DB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521" name="Text Box 6">
          <a:extLst>
            <a:ext uri="{FF2B5EF4-FFF2-40B4-BE49-F238E27FC236}">
              <a16:creationId xmlns:a16="http://schemas.microsoft.com/office/drawing/2014/main" id="{E162AE4C-A342-4B09-9088-BB9919550226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522" name="Text Box 6">
          <a:extLst>
            <a:ext uri="{FF2B5EF4-FFF2-40B4-BE49-F238E27FC236}">
              <a16:creationId xmlns:a16="http://schemas.microsoft.com/office/drawing/2014/main" id="{C40C641A-1EFD-4D80-8B63-61D93DFEC452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523" name="Text Box 6">
          <a:extLst>
            <a:ext uri="{FF2B5EF4-FFF2-40B4-BE49-F238E27FC236}">
              <a16:creationId xmlns:a16="http://schemas.microsoft.com/office/drawing/2014/main" id="{D7B0990D-6E62-49D2-B6A3-B811BD1E27D5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524" name="Text Box 6">
          <a:extLst>
            <a:ext uri="{FF2B5EF4-FFF2-40B4-BE49-F238E27FC236}">
              <a16:creationId xmlns:a16="http://schemas.microsoft.com/office/drawing/2014/main" id="{4864EFB7-FAB5-4780-B191-1B7A659D0EFC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525" name="Text Box 5">
          <a:extLst>
            <a:ext uri="{FF2B5EF4-FFF2-40B4-BE49-F238E27FC236}">
              <a16:creationId xmlns:a16="http://schemas.microsoft.com/office/drawing/2014/main" id="{31EF64FE-8479-446C-9442-B29E14B71B2F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526" name="Text Box 6">
          <a:extLst>
            <a:ext uri="{FF2B5EF4-FFF2-40B4-BE49-F238E27FC236}">
              <a16:creationId xmlns:a16="http://schemas.microsoft.com/office/drawing/2014/main" id="{B5D13B36-EF23-4D9D-94DE-BB4F34A3EB6A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527" name="Text Box 6">
          <a:extLst>
            <a:ext uri="{FF2B5EF4-FFF2-40B4-BE49-F238E27FC236}">
              <a16:creationId xmlns:a16="http://schemas.microsoft.com/office/drawing/2014/main" id="{389E7CB7-E909-4237-84FD-192E35209EE0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528" name="Text Box 6">
          <a:extLst>
            <a:ext uri="{FF2B5EF4-FFF2-40B4-BE49-F238E27FC236}">
              <a16:creationId xmlns:a16="http://schemas.microsoft.com/office/drawing/2014/main" id="{F8CFAB15-A6D4-4EB1-A554-419470B760DB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529" name="Text Box 6">
          <a:extLst>
            <a:ext uri="{FF2B5EF4-FFF2-40B4-BE49-F238E27FC236}">
              <a16:creationId xmlns:a16="http://schemas.microsoft.com/office/drawing/2014/main" id="{E54AC407-CA9D-4CB8-A519-AC79A076FD83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530" name="Text Box 6">
          <a:extLst>
            <a:ext uri="{FF2B5EF4-FFF2-40B4-BE49-F238E27FC236}">
              <a16:creationId xmlns:a16="http://schemas.microsoft.com/office/drawing/2014/main" id="{D720E22A-E3ED-48FF-91DE-C3F305BC41DE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531" name="Text Box 6">
          <a:extLst>
            <a:ext uri="{FF2B5EF4-FFF2-40B4-BE49-F238E27FC236}">
              <a16:creationId xmlns:a16="http://schemas.microsoft.com/office/drawing/2014/main" id="{430D67DA-96DC-4609-B3FA-60B2D2904EE1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532" name="Text Box 6">
          <a:extLst>
            <a:ext uri="{FF2B5EF4-FFF2-40B4-BE49-F238E27FC236}">
              <a16:creationId xmlns:a16="http://schemas.microsoft.com/office/drawing/2014/main" id="{24103738-5FF5-4A1F-9F33-E1342A3BB9D7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533" name="Text Box 5">
          <a:extLst>
            <a:ext uri="{FF2B5EF4-FFF2-40B4-BE49-F238E27FC236}">
              <a16:creationId xmlns:a16="http://schemas.microsoft.com/office/drawing/2014/main" id="{161FA090-FB0C-4133-BB15-885E951B1C10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534" name="Text Box 6">
          <a:extLst>
            <a:ext uri="{FF2B5EF4-FFF2-40B4-BE49-F238E27FC236}">
              <a16:creationId xmlns:a16="http://schemas.microsoft.com/office/drawing/2014/main" id="{1145278E-4550-4462-99A7-5ACF0A0F4E3C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535" name="Text Box 6">
          <a:extLst>
            <a:ext uri="{FF2B5EF4-FFF2-40B4-BE49-F238E27FC236}">
              <a16:creationId xmlns:a16="http://schemas.microsoft.com/office/drawing/2014/main" id="{20CE8ED7-EEFD-4E28-96AC-178FF216BEAA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536" name="Text Box 6">
          <a:extLst>
            <a:ext uri="{FF2B5EF4-FFF2-40B4-BE49-F238E27FC236}">
              <a16:creationId xmlns:a16="http://schemas.microsoft.com/office/drawing/2014/main" id="{B6E74859-E44A-4380-AA7F-C708FDF17FCE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537" name="Text Box 5">
          <a:extLst>
            <a:ext uri="{FF2B5EF4-FFF2-40B4-BE49-F238E27FC236}">
              <a16:creationId xmlns:a16="http://schemas.microsoft.com/office/drawing/2014/main" id="{AD1C1FF8-D4F5-40A3-B09D-5C5081C6B6AB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538" name="Text Box 6">
          <a:extLst>
            <a:ext uri="{FF2B5EF4-FFF2-40B4-BE49-F238E27FC236}">
              <a16:creationId xmlns:a16="http://schemas.microsoft.com/office/drawing/2014/main" id="{C884B67E-58A7-4552-893B-90D93BFA4922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539" name="Text Box 6">
          <a:extLst>
            <a:ext uri="{FF2B5EF4-FFF2-40B4-BE49-F238E27FC236}">
              <a16:creationId xmlns:a16="http://schemas.microsoft.com/office/drawing/2014/main" id="{EF9F77D0-A920-4166-A804-AB634C941CA8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540" name="Text Box 5">
          <a:extLst>
            <a:ext uri="{FF2B5EF4-FFF2-40B4-BE49-F238E27FC236}">
              <a16:creationId xmlns:a16="http://schemas.microsoft.com/office/drawing/2014/main" id="{B599F4AE-1532-40A6-9174-B992FB21C5F7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541" name="Text Box 6">
          <a:extLst>
            <a:ext uri="{FF2B5EF4-FFF2-40B4-BE49-F238E27FC236}">
              <a16:creationId xmlns:a16="http://schemas.microsoft.com/office/drawing/2014/main" id="{407492A9-47D1-484F-9A85-7DED4AD526DB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542" name="Text Box 6">
          <a:extLst>
            <a:ext uri="{FF2B5EF4-FFF2-40B4-BE49-F238E27FC236}">
              <a16:creationId xmlns:a16="http://schemas.microsoft.com/office/drawing/2014/main" id="{88E4ECC4-BA87-469A-B080-0F5C19D31538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543" name="Text Box 6">
          <a:extLst>
            <a:ext uri="{FF2B5EF4-FFF2-40B4-BE49-F238E27FC236}">
              <a16:creationId xmlns:a16="http://schemas.microsoft.com/office/drawing/2014/main" id="{C717827B-9188-49FE-8D9A-2586CC6F2F17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544" name="Text Box 5">
          <a:extLst>
            <a:ext uri="{FF2B5EF4-FFF2-40B4-BE49-F238E27FC236}">
              <a16:creationId xmlns:a16="http://schemas.microsoft.com/office/drawing/2014/main" id="{46D84B3D-DF13-4E51-B7ED-8C1E5CD711DF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545" name="Text Box 6">
          <a:extLst>
            <a:ext uri="{FF2B5EF4-FFF2-40B4-BE49-F238E27FC236}">
              <a16:creationId xmlns:a16="http://schemas.microsoft.com/office/drawing/2014/main" id="{4804B770-AD94-4E24-8CE3-5114B1FC67AA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546" name="Text Box 6">
          <a:extLst>
            <a:ext uri="{FF2B5EF4-FFF2-40B4-BE49-F238E27FC236}">
              <a16:creationId xmlns:a16="http://schemas.microsoft.com/office/drawing/2014/main" id="{F8A580FC-3073-4F3F-AF5E-D2BC89D4F925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547" name="Text Box 5">
          <a:extLst>
            <a:ext uri="{FF2B5EF4-FFF2-40B4-BE49-F238E27FC236}">
              <a16:creationId xmlns:a16="http://schemas.microsoft.com/office/drawing/2014/main" id="{2D4B8679-A794-415A-8D48-F334EFF82466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548" name="Text Box 6">
          <a:extLst>
            <a:ext uri="{FF2B5EF4-FFF2-40B4-BE49-F238E27FC236}">
              <a16:creationId xmlns:a16="http://schemas.microsoft.com/office/drawing/2014/main" id="{6CB166F9-13A0-4B95-8B4A-91EA47A520E6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549" name="Text Box 6">
          <a:extLst>
            <a:ext uri="{FF2B5EF4-FFF2-40B4-BE49-F238E27FC236}">
              <a16:creationId xmlns:a16="http://schemas.microsoft.com/office/drawing/2014/main" id="{7708910C-3847-46FE-8E17-7DB1A487BF7C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550" name="Text Box 6">
          <a:extLst>
            <a:ext uri="{FF2B5EF4-FFF2-40B4-BE49-F238E27FC236}">
              <a16:creationId xmlns:a16="http://schemas.microsoft.com/office/drawing/2014/main" id="{A703274A-B42C-4A47-BA83-60AB711F4D96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551" name="Text Box 6">
          <a:extLst>
            <a:ext uri="{FF2B5EF4-FFF2-40B4-BE49-F238E27FC236}">
              <a16:creationId xmlns:a16="http://schemas.microsoft.com/office/drawing/2014/main" id="{F08B7572-6CA8-4BE2-9FE2-1BEC68A3C668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552" name="Text Box 6">
          <a:extLst>
            <a:ext uri="{FF2B5EF4-FFF2-40B4-BE49-F238E27FC236}">
              <a16:creationId xmlns:a16="http://schemas.microsoft.com/office/drawing/2014/main" id="{8C92DC40-5757-475F-9873-597ABABF3A9E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553" name="Text Box 6">
          <a:extLst>
            <a:ext uri="{FF2B5EF4-FFF2-40B4-BE49-F238E27FC236}">
              <a16:creationId xmlns:a16="http://schemas.microsoft.com/office/drawing/2014/main" id="{31D19803-FEB3-4889-A8E7-2FBCF272FE2B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554" name="Text Box 6">
          <a:extLst>
            <a:ext uri="{FF2B5EF4-FFF2-40B4-BE49-F238E27FC236}">
              <a16:creationId xmlns:a16="http://schemas.microsoft.com/office/drawing/2014/main" id="{14692A4F-AFFB-409F-9964-9C1C054C9123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555" name="Text Box 6">
          <a:extLst>
            <a:ext uri="{FF2B5EF4-FFF2-40B4-BE49-F238E27FC236}">
              <a16:creationId xmlns:a16="http://schemas.microsoft.com/office/drawing/2014/main" id="{4B10480A-748A-4C24-91B5-21FCB8DC2EFA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556" name="Text Box 6">
          <a:extLst>
            <a:ext uri="{FF2B5EF4-FFF2-40B4-BE49-F238E27FC236}">
              <a16:creationId xmlns:a16="http://schemas.microsoft.com/office/drawing/2014/main" id="{2034844C-5DB8-4007-9608-69A07334D3B7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557" name="Text Box 6">
          <a:extLst>
            <a:ext uri="{FF2B5EF4-FFF2-40B4-BE49-F238E27FC236}">
              <a16:creationId xmlns:a16="http://schemas.microsoft.com/office/drawing/2014/main" id="{60C11C23-A52F-448A-A2D6-DF28088E46EA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558" name="Text Box 6">
          <a:extLst>
            <a:ext uri="{FF2B5EF4-FFF2-40B4-BE49-F238E27FC236}">
              <a16:creationId xmlns:a16="http://schemas.microsoft.com/office/drawing/2014/main" id="{DE51566A-D60F-426F-97D5-DB49C9A9DE34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559" name="Text Box 6">
          <a:extLst>
            <a:ext uri="{FF2B5EF4-FFF2-40B4-BE49-F238E27FC236}">
              <a16:creationId xmlns:a16="http://schemas.microsoft.com/office/drawing/2014/main" id="{C9CDCDCC-6290-4E8F-8FDF-8C10EC6D1D13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560" name="Text Box 6">
          <a:extLst>
            <a:ext uri="{FF2B5EF4-FFF2-40B4-BE49-F238E27FC236}">
              <a16:creationId xmlns:a16="http://schemas.microsoft.com/office/drawing/2014/main" id="{EC3E7EF9-FA33-45A1-8200-926818690F4D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561" name="Text Box 6">
          <a:extLst>
            <a:ext uri="{FF2B5EF4-FFF2-40B4-BE49-F238E27FC236}">
              <a16:creationId xmlns:a16="http://schemas.microsoft.com/office/drawing/2014/main" id="{F52C98B7-D899-4D64-84D5-010B8F6E5CAC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562" name="Text Box 6">
          <a:extLst>
            <a:ext uri="{FF2B5EF4-FFF2-40B4-BE49-F238E27FC236}">
              <a16:creationId xmlns:a16="http://schemas.microsoft.com/office/drawing/2014/main" id="{8F81ABEA-7630-4418-83F1-A52C3CA7562C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563" name="Text Box 6">
          <a:extLst>
            <a:ext uri="{FF2B5EF4-FFF2-40B4-BE49-F238E27FC236}">
              <a16:creationId xmlns:a16="http://schemas.microsoft.com/office/drawing/2014/main" id="{7F962CA3-86AA-4557-B6C9-D1704536A7EB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564" name="Text Box 6">
          <a:extLst>
            <a:ext uri="{FF2B5EF4-FFF2-40B4-BE49-F238E27FC236}">
              <a16:creationId xmlns:a16="http://schemas.microsoft.com/office/drawing/2014/main" id="{975186A9-92BB-414E-8A6D-DAE4079CAA06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565" name="Text Box 6">
          <a:extLst>
            <a:ext uri="{FF2B5EF4-FFF2-40B4-BE49-F238E27FC236}">
              <a16:creationId xmlns:a16="http://schemas.microsoft.com/office/drawing/2014/main" id="{01E4D126-81EE-4E69-ACBA-7DD6FC13B4CB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566" name="Text Box 6">
          <a:extLst>
            <a:ext uri="{FF2B5EF4-FFF2-40B4-BE49-F238E27FC236}">
              <a16:creationId xmlns:a16="http://schemas.microsoft.com/office/drawing/2014/main" id="{6ECCAB85-6E56-46B2-8F38-EA356DE4C7B1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567" name="Text Box 6">
          <a:extLst>
            <a:ext uri="{FF2B5EF4-FFF2-40B4-BE49-F238E27FC236}">
              <a16:creationId xmlns:a16="http://schemas.microsoft.com/office/drawing/2014/main" id="{A5EA2133-F627-4E57-9BD2-AD8BA8AC0E2A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568" name="Text Box 6">
          <a:extLst>
            <a:ext uri="{FF2B5EF4-FFF2-40B4-BE49-F238E27FC236}">
              <a16:creationId xmlns:a16="http://schemas.microsoft.com/office/drawing/2014/main" id="{EC1C85AC-444A-4EE1-9123-CAA097D8A867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569" name="Text Box 6">
          <a:extLst>
            <a:ext uri="{FF2B5EF4-FFF2-40B4-BE49-F238E27FC236}">
              <a16:creationId xmlns:a16="http://schemas.microsoft.com/office/drawing/2014/main" id="{D035C090-0A37-4EC6-9F27-EC746E863F78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570" name="Text Box 5">
          <a:extLst>
            <a:ext uri="{FF2B5EF4-FFF2-40B4-BE49-F238E27FC236}">
              <a16:creationId xmlns:a16="http://schemas.microsoft.com/office/drawing/2014/main" id="{861C174C-E923-4650-9DD9-6CE60EFB172E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571" name="Text Box 6">
          <a:extLst>
            <a:ext uri="{FF2B5EF4-FFF2-40B4-BE49-F238E27FC236}">
              <a16:creationId xmlns:a16="http://schemas.microsoft.com/office/drawing/2014/main" id="{12AE230B-6AF0-42AD-9034-B91702B09083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572" name="Text Box 6">
          <a:extLst>
            <a:ext uri="{FF2B5EF4-FFF2-40B4-BE49-F238E27FC236}">
              <a16:creationId xmlns:a16="http://schemas.microsoft.com/office/drawing/2014/main" id="{2E0AC3DA-9007-4872-BC66-A0B9E7B1EA9B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573" name="Text Box 6">
          <a:extLst>
            <a:ext uri="{FF2B5EF4-FFF2-40B4-BE49-F238E27FC236}">
              <a16:creationId xmlns:a16="http://schemas.microsoft.com/office/drawing/2014/main" id="{2097C0CB-946B-47F9-9A06-B8580682B5F8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574" name="Text Box 5">
          <a:extLst>
            <a:ext uri="{FF2B5EF4-FFF2-40B4-BE49-F238E27FC236}">
              <a16:creationId xmlns:a16="http://schemas.microsoft.com/office/drawing/2014/main" id="{04AD82E5-234D-451C-B429-4B798B740885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575" name="Text Box 6">
          <a:extLst>
            <a:ext uri="{FF2B5EF4-FFF2-40B4-BE49-F238E27FC236}">
              <a16:creationId xmlns:a16="http://schemas.microsoft.com/office/drawing/2014/main" id="{3857F003-691F-4465-9CE6-5269E0C7DA20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576" name="Text Box 6">
          <a:extLst>
            <a:ext uri="{FF2B5EF4-FFF2-40B4-BE49-F238E27FC236}">
              <a16:creationId xmlns:a16="http://schemas.microsoft.com/office/drawing/2014/main" id="{FA3F9A1F-B676-4900-B6E6-358866D21BC1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577" name="Text Box 5">
          <a:extLst>
            <a:ext uri="{FF2B5EF4-FFF2-40B4-BE49-F238E27FC236}">
              <a16:creationId xmlns:a16="http://schemas.microsoft.com/office/drawing/2014/main" id="{39BE2A0A-0BA0-4C9A-87D1-11615960ECD3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578" name="Text Box 6">
          <a:extLst>
            <a:ext uri="{FF2B5EF4-FFF2-40B4-BE49-F238E27FC236}">
              <a16:creationId xmlns:a16="http://schemas.microsoft.com/office/drawing/2014/main" id="{EB43DE58-355D-45B4-93C2-383BC1EEC67E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579" name="Text Box 6">
          <a:extLst>
            <a:ext uri="{FF2B5EF4-FFF2-40B4-BE49-F238E27FC236}">
              <a16:creationId xmlns:a16="http://schemas.microsoft.com/office/drawing/2014/main" id="{3ADC48FD-2C76-4C8A-89DE-29DD0849320D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580" name="Text Box 6">
          <a:extLst>
            <a:ext uri="{FF2B5EF4-FFF2-40B4-BE49-F238E27FC236}">
              <a16:creationId xmlns:a16="http://schemas.microsoft.com/office/drawing/2014/main" id="{D7C4F8DE-202B-4AC2-8D7E-948F368A60C1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581" name="Text Box 5">
          <a:extLst>
            <a:ext uri="{FF2B5EF4-FFF2-40B4-BE49-F238E27FC236}">
              <a16:creationId xmlns:a16="http://schemas.microsoft.com/office/drawing/2014/main" id="{EE94304B-7B54-45D1-9A12-F280D5A88540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582" name="Text Box 6">
          <a:extLst>
            <a:ext uri="{FF2B5EF4-FFF2-40B4-BE49-F238E27FC236}">
              <a16:creationId xmlns:a16="http://schemas.microsoft.com/office/drawing/2014/main" id="{38421314-B717-4276-85AB-6444D5AE619C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583" name="Text Box 6">
          <a:extLst>
            <a:ext uri="{FF2B5EF4-FFF2-40B4-BE49-F238E27FC236}">
              <a16:creationId xmlns:a16="http://schemas.microsoft.com/office/drawing/2014/main" id="{299A9A40-FEB7-49A0-BB55-9138AB7484C3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584" name="Text Box 5">
          <a:extLst>
            <a:ext uri="{FF2B5EF4-FFF2-40B4-BE49-F238E27FC236}">
              <a16:creationId xmlns:a16="http://schemas.microsoft.com/office/drawing/2014/main" id="{3B41C942-66B5-4624-9594-6AA3B9CAA2F2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585" name="Text Box 6">
          <a:extLst>
            <a:ext uri="{FF2B5EF4-FFF2-40B4-BE49-F238E27FC236}">
              <a16:creationId xmlns:a16="http://schemas.microsoft.com/office/drawing/2014/main" id="{11BF8D02-F4CC-4491-AC39-4CD19F1A0C7D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586" name="Text Box 6">
          <a:extLst>
            <a:ext uri="{FF2B5EF4-FFF2-40B4-BE49-F238E27FC236}">
              <a16:creationId xmlns:a16="http://schemas.microsoft.com/office/drawing/2014/main" id="{70A5CDC5-FFDD-48F3-9843-EB2E976E15ED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587" name="Text Box 6">
          <a:extLst>
            <a:ext uri="{FF2B5EF4-FFF2-40B4-BE49-F238E27FC236}">
              <a16:creationId xmlns:a16="http://schemas.microsoft.com/office/drawing/2014/main" id="{12E957B0-0E9F-4AED-86CA-4E04F4B29C16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588" name="Text Box 6">
          <a:extLst>
            <a:ext uri="{FF2B5EF4-FFF2-40B4-BE49-F238E27FC236}">
              <a16:creationId xmlns:a16="http://schemas.microsoft.com/office/drawing/2014/main" id="{56502E03-4F22-4027-AD22-245003A7B2B8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589" name="Text Box 6">
          <a:extLst>
            <a:ext uri="{FF2B5EF4-FFF2-40B4-BE49-F238E27FC236}">
              <a16:creationId xmlns:a16="http://schemas.microsoft.com/office/drawing/2014/main" id="{74C789CD-2185-4F95-AF46-899FAD0E5778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590" name="Text Box 6">
          <a:extLst>
            <a:ext uri="{FF2B5EF4-FFF2-40B4-BE49-F238E27FC236}">
              <a16:creationId xmlns:a16="http://schemas.microsoft.com/office/drawing/2014/main" id="{18AEE74C-20BD-413E-B38F-8BA454EA4EC9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591" name="Text Box 6">
          <a:extLst>
            <a:ext uri="{FF2B5EF4-FFF2-40B4-BE49-F238E27FC236}">
              <a16:creationId xmlns:a16="http://schemas.microsoft.com/office/drawing/2014/main" id="{6B82ACC8-150B-499E-962E-9790F110AC89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592" name="Text Box 6">
          <a:extLst>
            <a:ext uri="{FF2B5EF4-FFF2-40B4-BE49-F238E27FC236}">
              <a16:creationId xmlns:a16="http://schemas.microsoft.com/office/drawing/2014/main" id="{7842112E-A5F6-40EC-A11F-C18D1D42138B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593" name="Text Box 6">
          <a:extLst>
            <a:ext uri="{FF2B5EF4-FFF2-40B4-BE49-F238E27FC236}">
              <a16:creationId xmlns:a16="http://schemas.microsoft.com/office/drawing/2014/main" id="{793592F9-6AC6-43F3-9432-E15B028E0126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594" name="Text Box 6">
          <a:extLst>
            <a:ext uri="{FF2B5EF4-FFF2-40B4-BE49-F238E27FC236}">
              <a16:creationId xmlns:a16="http://schemas.microsoft.com/office/drawing/2014/main" id="{5B8BF52F-4DB0-463E-891E-003F844651A4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595" name="Text Box 6">
          <a:extLst>
            <a:ext uri="{FF2B5EF4-FFF2-40B4-BE49-F238E27FC236}">
              <a16:creationId xmlns:a16="http://schemas.microsoft.com/office/drawing/2014/main" id="{3F3A7CA5-0B70-4F8C-98FC-9D8CD6A7C18A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596" name="Text Box 6">
          <a:extLst>
            <a:ext uri="{FF2B5EF4-FFF2-40B4-BE49-F238E27FC236}">
              <a16:creationId xmlns:a16="http://schemas.microsoft.com/office/drawing/2014/main" id="{56887F13-7639-4AEA-87A9-2632A7DC5E50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597" name="Text Box 5">
          <a:extLst>
            <a:ext uri="{FF2B5EF4-FFF2-40B4-BE49-F238E27FC236}">
              <a16:creationId xmlns:a16="http://schemas.microsoft.com/office/drawing/2014/main" id="{E23FE97A-6877-4F93-A22D-3D899314D01A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598" name="Text Box 6">
          <a:extLst>
            <a:ext uri="{FF2B5EF4-FFF2-40B4-BE49-F238E27FC236}">
              <a16:creationId xmlns:a16="http://schemas.microsoft.com/office/drawing/2014/main" id="{8F9E6F3F-7B9C-477A-9DFB-94A9736C0E41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599" name="Text Box 6">
          <a:extLst>
            <a:ext uri="{FF2B5EF4-FFF2-40B4-BE49-F238E27FC236}">
              <a16:creationId xmlns:a16="http://schemas.microsoft.com/office/drawing/2014/main" id="{9E161E7F-7A72-4CB2-B24D-B7D33DE77EB8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600" name="Text Box 5">
          <a:extLst>
            <a:ext uri="{FF2B5EF4-FFF2-40B4-BE49-F238E27FC236}">
              <a16:creationId xmlns:a16="http://schemas.microsoft.com/office/drawing/2014/main" id="{779D3472-8697-44B2-A00D-5C2D412B7A38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601" name="Text Box 6">
          <a:extLst>
            <a:ext uri="{FF2B5EF4-FFF2-40B4-BE49-F238E27FC236}">
              <a16:creationId xmlns:a16="http://schemas.microsoft.com/office/drawing/2014/main" id="{6F503017-60E2-4552-9377-E3BDEEC986D9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602" name="Text Box 6">
          <a:extLst>
            <a:ext uri="{FF2B5EF4-FFF2-40B4-BE49-F238E27FC236}">
              <a16:creationId xmlns:a16="http://schemas.microsoft.com/office/drawing/2014/main" id="{FC3404B3-8DFB-4E1F-94B8-8DD2522A565B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603" name="Text Box 6">
          <a:extLst>
            <a:ext uri="{FF2B5EF4-FFF2-40B4-BE49-F238E27FC236}">
              <a16:creationId xmlns:a16="http://schemas.microsoft.com/office/drawing/2014/main" id="{F72A76A8-5B87-422F-AFAD-941FA87C3C4A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604" name="Text Box 5">
          <a:extLst>
            <a:ext uri="{FF2B5EF4-FFF2-40B4-BE49-F238E27FC236}">
              <a16:creationId xmlns:a16="http://schemas.microsoft.com/office/drawing/2014/main" id="{AC38F1D0-2E1F-4E23-ABBB-CC811206F826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605" name="Text Box 6">
          <a:extLst>
            <a:ext uri="{FF2B5EF4-FFF2-40B4-BE49-F238E27FC236}">
              <a16:creationId xmlns:a16="http://schemas.microsoft.com/office/drawing/2014/main" id="{84E694CA-3037-4AE3-B288-452B184A2E97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606" name="Text Box 6">
          <a:extLst>
            <a:ext uri="{FF2B5EF4-FFF2-40B4-BE49-F238E27FC236}">
              <a16:creationId xmlns:a16="http://schemas.microsoft.com/office/drawing/2014/main" id="{B51D48A7-1926-4FA0-B8D2-031E0394689A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607" name="Text Box 5">
          <a:extLst>
            <a:ext uri="{FF2B5EF4-FFF2-40B4-BE49-F238E27FC236}">
              <a16:creationId xmlns:a16="http://schemas.microsoft.com/office/drawing/2014/main" id="{CEA38E8C-4F9D-4B1A-84A1-F3BBB4CB0747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608" name="Text Box 6">
          <a:extLst>
            <a:ext uri="{FF2B5EF4-FFF2-40B4-BE49-F238E27FC236}">
              <a16:creationId xmlns:a16="http://schemas.microsoft.com/office/drawing/2014/main" id="{40D215CD-D462-4752-A01B-50354473D88E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609" name="Text Box 6">
          <a:extLst>
            <a:ext uri="{FF2B5EF4-FFF2-40B4-BE49-F238E27FC236}">
              <a16:creationId xmlns:a16="http://schemas.microsoft.com/office/drawing/2014/main" id="{D1B8DEBD-A35F-4631-89B8-37F797C2A231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610" name="Text Box 6">
          <a:extLst>
            <a:ext uri="{FF2B5EF4-FFF2-40B4-BE49-F238E27FC236}">
              <a16:creationId xmlns:a16="http://schemas.microsoft.com/office/drawing/2014/main" id="{55118644-CAD8-4069-822B-BEFB4D248629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611" name="Text Box 6">
          <a:extLst>
            <a:ext uri="{FF2B5EF4-FFF2-40B4-BE49-F238E27FC236}">
              <a16:creationId xmlns:a16="http://schemas.microsoft.com/office/drawing/2014/main" id="{E9C7809D-B932-44B5-92BD-E02C425DE18E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612" name="Text Box 6">
          <a:extLst>
            <a:ext uri="{FF2B5EF4-FFF2-40B4-BE49-F238E27FC236}">
              <a16:creationId xmlns:a16="http://schemas.microsoft.com/office/drawing/2014/main" id="{EDE1763D-892B-4A3A-904B-984AA6842154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613" name="Text Box 6">
          <a:extLst>
            <a:ext uri="{FF2B5EF4-FFF2-40B4-BE49-F238E27FC236}">
              <a16:creationId xmlns:a16="http://schemas.microsoft.com/office/drawing/2014/main" id="{427B917A-1CDB-49D6-A7E2-304098B64B2F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614" name="Text Box 6">
          <a:extLst>
            <a:ext uri="{FF2B5EF4-FFF2-40B4-BE49-F238E27FC236}">
              <a16:creationId xmlns:a16="http://schemas.microsoft.com/office/drawing/2014/main" id="{712CE621-0CD4-46C4-AA97-36998F43FFF1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615" name="Text Box 6">
          <a:extLst>
            <a:ext uri="{FF2B5EF4-FFF2-40B4-BE49-F238E27FC236}">
              <a16:creationId xmlns:a16="http://schemas.microsoft.com/office/drawing/2014/main" id="{6243B9B3-3054-416E-AF16-A16E0DD55EDE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616" name="Text Box 6">
          <a:extLst>
            <a:ext uri="{FF2B5EF4-FFF2-40B4-BE49-F238E27FC236}">
              <a16:creationId xmlns:a16="http://schemas.microsoft.com/office/drawing/2014/main" id="{ED5A172C-D17F-454A-890B-C4616237FE5C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617" name="Text Box 5">
          <a:extLst>
            <a:ext uri="{FF2B5EF4-FFF2-40B4-BE49-F238E27FC236}">
              <a16:creationId xmlns:a16="http://schemas.microsoft.com/office/drawing/2014/main" id="{70F9EB3B-B6EA-43BC-AA3D-6FA5FC68B5CA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618" name="Text Box 6">
          <a:extLst>
            <a:ext uri="{FF2B5EF4-FFF2-40B4-BE49-F238E27FC236}">
              <a16:creationId xmlns:a16="http://schemas.microsoft.com/office/drawing/2014/main" id="{5941D1CB-28B8-4B4C-96FC-F237F8EBA821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619" name="Text Box 5">
          <a:extLst>
            <a:ext uri="{FF2B5EF4-FFF2-40B4-BE49-F238E27FC236}">
              <a16:creationId xmlns:a16="http://schemas.microsoft.com/office/drawing/2014/main" id="{55EFF160-6EC1-4686-A88F-17ECB8A12C42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620" name="Text Box 6">
          <a:extLst>
            <a:ext uri="{FF2B5EF4-FFF2-40B4-BE49-F238E27FC236}">
              <a16:creationId xmlns:a16="http://schemas.microsoft.com/office/drawing/2014/main" id="{25E3D3A6-5601-4F2D-949A-6C8D42E63FF9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621" name="Text Box 6">
          <a:extLst>
            <a:ext uri="{FF2B5EF4-FFF2-40B4-BE49-F238E27FC236}">
              <a16:creationId xmlns:a16="http://schemas.microsoft.com/office/drawing/2014/main" id="{FFE01C4D-FDC9-4A75-90EE-F8DCC7B874D5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622" name="Text Box 6">
          <a:extLst>
            <a:ext uri="{FF2B5EF4-FFF2-40B4-BE49-F238E27FC236}">
              <a16:creationId xmlns:a16="http://schemas.microsoft.com/office/drawing/2014/main" id="{98FC476D-58DC-4F31-BD68-7F294AECC066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623" name="Text Box 6">
          <a:extLst>
            <a:ext uri="{FF2B5EF4-FFF2-40B4-BE49-F238E27FC236}">
              <a16:creationId xmlns:a16="http://schemas.microsoft.com/office/drawing/2014/main" id="{C32C3264-8786-4406-B35A-DC10282E927D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624" name="Text Box 6">
          <a:extLst>
            <a:ext uri="{FF2B5EF4-FFF2-40B4-BE49-F238E27FC236}">
              <a16:creationId xmlns:a16="http://schemas.microsoft.com/office/drawing/2014/main" id="{FB6C9538-DB54-4AC8-8D83-07B0EA15C8A0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625" name="Text Box 6">
          <a:extLst>
            <a:ext uri="{FF2B5EF4-FFF2-40B4-BE49-F238E27FC236}">
              <a16:creationId xmlns:a16="http://schemas.microsoft.com/office/drawing/2014/main" id="{CC11C6C6-DE5F-43E3-AB78-BED03CE707C3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626" name="Text Box 5">
          <a:extLst>
            <a:ext uri="{FF2B5EF4-FFF2-40B4-BE49-F238E27FC236}">
              <a16:creationId xmlns:a16="http://schemas.microsoft.com/office/drawing/2014/main" id="{882F606F-6315-4C9C-9573-C102213A47B9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627" name="Text Box 6">
          <a:extLst>
            <a:ext uri="{FF2B5EF4-FFF2-40B4-BE49-F238E27FC236}">
              <a16:creationId xmlns:a16="http://schemas.microsoft.com/office/drawing/2014/main" id="{B5C39B44-638D-4060-9E12-89866A6C628B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628" name="Text Box 6">
          <a:extLst>
            <a:ext uri="{FF2B5EF4-FFF2-40B4-BE49-F238E27FC236}">
              <a16:creationId xmlns:a16="http://schemas.microsoft.com/office/drawing/2014/main" id="{37FA6E3E-A530-4D78-B755-6E7069F940F4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629" name="Text Box 5">
          <a:extLst>
            <a:ext uri="{FF2B5EF4-FFF2-40B4-BE49-F238E27FC236}">
              <a16:creationId xmlns:a16="http://schemas.microsoft.com/office/drawing/2014/main" id="{E446949B-085C-441F-8CD2-56AC4DC36C38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630" name="Text Box 6">
          <a:extLst>
            <a:ext uri="{FF2B5EF4-FFF2-40B4-BE49-F238E27FC236}">
              <a16:creationId xmlns:a16="http://schemas.microsoft.com/office/drawing/2014/main" id="{F19317A3-028A-4755-97FE-9D7DBE4D60E0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631" name="Text Box 6">
          <a:extLst>
            <a:ext uri="{FF2B5EF4-FFF2-40B4-BE49-F238E27FC236}">
              <a16:creationId xmlns:a16="http://schemas.microsoft.com/office/drawing/2014/main" id="{2561DB48-86D1-492F-B23F-9C204BA9BC44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632" name="Text Box 6">
          <a:extLst>
            <a:ext uri="{FF2B5EF4-FFF2-40B4-BE49-F238E27FC236}">
              <a16:creationId xmlns:a16="http://schemas.microsoft.com/office/drawing/2014/main" id="{16EEE6CF-F048-4757-A59D-C310B4A1CD60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633" name="Text Box 5">
          <a:extLst>
            <a:ext uri="{FF2B5EF4-FFF2-40B4-BE49-F238E27FC236}">
              <a16:creationId xmlns:a16="http://schemas.microsoft.com/office/drawing/2014/main" id="{D91D44B0-059C-4530-A40C-FBA3311D2609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634" name="Text Box 6">
          <a:extLst>
            <a:ext uri="{FF2B5EF4-FFF2-40B4-BE49-F238E27FC236}">
              <a16:creationId xmlns:a16="http://schemas.microsoft.com/office/drawing/2014/main" id="{A4BA3233-CF08-457D-B86A-32510DF6C532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635" name="Text Box 6">
          <a:extLst>
            <a:ext uri="{FF2B5EF4-FFF2-40B4-BE49-F238E27FC236}">
              <a16:creationId xmlns:a16="http://schemas.microsoft.com/office/drawing/2014/main" id="{A2111CFE-3F7F-4BD7-8490-BD21892E00EE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636" name="Text Box 5">
          <a:extLst>
            <a:ext uri="{FF2B5EF4-FFF2-40B4-BE49-F238E27FC236}">
              <a16:creationId xmlns:a16="http://schemas.microsoft.com/office/drawing/2014/main" id="{EFADF2C1-14AE-4285-9AB0-0EC97E1CB58D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637" name="Text Box 6">
          <a:extLst>
            <a:ext uri="{FF2B5EF4-FFF2-40B4-BE49-F238E27FC236}">
              <a16:creationId xmlns:a16="http://schemas.microsoft.com/office/drawing/2014/main" id="{BCE00B83-F391-488F-985F-C0D4DD2FF9BA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638" name="Text Box 6">
          <a:extLst>
            <a:ext uri="{FF2B5EF4-FFF2-40B4-BE49-F238E27FC236}">
              <a16:creationId xmlns:a16="http://schemas.microsoft.com/office/drawing/2014/main" id="{E3C21614-DC25-48EB-8FFD-B46337FEC15A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639" name="Text Box 6">
          <a:extLst>
            <a:ext uri="{FF2B5EF4-FFF2-40B4-BE49-F238E27FC236}">
              <a16:creationId xmlns:a16="http://schemas.microsoft.com/office/drawing/2014/main" id="{C59BB4F4-B5B5-4A87-8D67-2ED3F63ECC96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640" name="Text Box 6">
          <a:extLst>
            <a:ext uri="{FF2B5EF4-FFF2-40B4-BE49-F238E27FC236}">
              <a16:creationId xmlns:a16="http://schemas.microsoft.com/office/drawing/2014/main" id="{8613F137-7BE2-4439-B21A-A849DF921A0E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641" name="Text Box 6">
          <a:extLst>
            <a:ext uri="{FF2B5EF4-FFF2-40B4-BE49-F238E27FC236}">
              <a16:creationId xmlns:a16="http://schemas.microsoft.com/office/drawing/2014/main" id="{BB3888DA-1A92-4DB0-9D0B-824BB7A03F70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642" name="Text Box 6">
          <a:extLst>
            <a:ext uri="{FF2B5EF4-FFF2-40B4-BE49-F238E27FC236}">
              <a16:creationId xmlns:a16="http://schemas.microsoft.com/office/drawing/2014/main" id="{2A782324-AFED-45A2-AAAF-997094650584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643" name="Text Box 6">
          <a:extLst>
            <a:ext uri="{FF2B5EF4-FFF2-40B4-BE49-F238E27FC236}">
              <a16:creationId xmlns:a16="http://schemas.microsoft.com/office/drawing/2014/main" id="{E0B4F480-A3DC-4BC3-AD48-6152E5794087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644" name="Text Box 6">
          <a:extLst>
            <a:ext uri="{FF2B5EF4-FFF2-40B4-BE49-F238E27FC236}">
              <a16:creationId xmlns:a16="http://schemas.microsoft.com/office/drawing/2014/main" id="{CC8D1E6C-0E05-4BF8-A141-1B4509063941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645" name="Text Box 6">
          <a:extLst>
            <a:ext uri="{FF2B5EF4-FFF2-40B4-BE49-F238E27FC236}">
              <a16:creationId xmlns:a16="http://schemas.microsoft.com/office/drawing/2014/main" id="{5649B35C-4BE8-45DC-8E0F-45A1157F7CD7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646" name="Text Box 5">
          <a:extLst>
            <a:ext uri="{FF2B5EF4-FFF2-40B4-BE49-F238E27FC236}">
              <a16:creationId xmlns:a16="http://schemas.microsoft.com/office/drawing/2014/main" id="{4C7061D0-1A00-4099-9AEE-7D4AD9FE3D37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647" name="Text Box 6">
          <a:extLst>
            <a:ext uri="{FF2B5EF4-FFF2-40B4-BE49-F238E27FC236}">
              <a16:creationId xmlns:a16="http://schemas.microsoft.com/office/drawing/2014/main" id="{CDD41EFB-39F0-40C2-A956-417912FB69B5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648" name="Text Box 5">
          <a:extLst>
            <a:ext uri="{FF2B5EF4-FFF2-40B4-BE49-F238E27FC236}">
              <a16:creationId xmlns:a16="http://schemas.microsoft.com/office/drawing/2014/main" id="{C0D7CF9F-F41E-4322-8B86-3D66EDBD182E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649" name="Text Box 6">
          <a:extLst>
            <a:ext uri="{FF2B5EF4-FFF2-40B4-BE49-F238E27FC236}">
              <a16:creationId xmlns:a16="http://schemas.microsoft.com/office/drawing/2014/main" id="{C612DDAB-1561-4E4A-9F42-4D090034DD57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9375" cy="219075"/>
    <xdr:sp macro="" textlink="">
      <xdr:nvSpPr>
        <xdr:cNvPr id="9650" name="Text Box 6">
          <a:extLst>
            <a:ext uri="{FF2B5EF4-FFF2-40B4-BE49-F238E27FC236}">
              <a16:creationId xmlns:a16="http://schemas.microsoft.com/office/drawing/2014/main" id="{3D70292A-7ED6-4335-AB53-97862D5DFDD1}"/>
            </a:ext>
          </a:extLst>
        </xdr:cNvPr>
        <xdr:cNvSpPr txBox="1">
          <a:spLocks noChangeArrowheads="1"/>
        </xdr:cNvSpPr>
      </xdr:nvSpPr>
      <xdr:spPr bwMode="auto">
        <a:xfrm>
          <a:off x="54292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9375" cy="219075"/>
    <xdr:sp macro="" textlink="">
      <xdr:nvSpPr>
        <xdr:cNvPr id="9651" name="Text Box 6">
          <a:extLst>
            <a:ext uri="{FF2B5EF4-FFF2-40B4-BE49-F238E27FC236}">
              <a16:creationId xmlns:a16="http://schemas.microsoft.com/office/drawing/2014/main" id="{15556929-69B3-4315-B322-6F0DEF96C838}"/>
            </a:ext>
          </a:extLst>
        </xdr:cNvPr>
        <xdr:cNvSpPr txBox="1">
          <a:spLocks noChangeArrowheads="1"/>
        </xdr:cNvSpPr>
      </xdr:nvSpPr>
      <xdr:spPr bwMode="auto">
        <a:xfrm>
          <a:off x="54292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9652" name="Text Box 6">
          <a:extLst>
            <a:ext uri="{FF2B5EF4-FFF2-40B4-BE49-F238E27FC236}">
              <a16:creationId xmlns:a16="http://schemas.microsoft.com/office/drawing/2014/main" id="{412B95B3-BFE0-4D43-8E1D-D6CF6DA0BBA6}"/>
            </a:ext>
          </a:extLst>
        </xdr:cNvPr>
        <xdr:cNvSpPr txBox="1">
          <a:spLocks noChangeArrowheads="1"/>
        </xdr:cNvSpPr>
      </xdr:nvSpPr>
      <xdr:spPr bwMode="auto">
        <a:xfrm>
          <a:off x="54292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9375" cy="219075"/>
    <xdr:sp macro="" textlink="">
      <xdr:nvSpPr>
        <xdr:cNvPr id="9653" name="Text Box 6">
          <a:extLst>
            <a:ext uri="{FF2B5EF4-FFF2-40B4-BE49-F238E27FC236}">
              <a16:creationId xmlns:a16="http://schemas.microsoft.com/office/drawing/2014/main" id="{E2BA42B4-F6A0-47D9-AB66-A9DBFD4804BA}"/>
            </a:ext>
          </a:extLst>
        </xdr:cNvPr>
        <xdr:cNvSpPr txBox="1">
          <a:spLocks noChangeArrowheads="1"/>
        </xdr:cNvSpPr>
      </xdr:nvSpPr>
      <xdr:spPr bwMode="auto">
        <a:xfrm>
          <a:off x="54292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9654" name="Text Box 6">
          <a:extLst>
            <a:ext uri="{FF2B5EF4-FFF2-40B4-BE49-F238E27FC236}">
              <a16:creationId xmlns:a16="http://schemas.microsoft.com/office/drawing/2014/main" id="{11024E98-C621-45B3-B85D-C9D9E36C8EF6}"/>
            </a:ext>
          </a:extLst>
        </xdr:cNvPr>
        <xdr:cNvSpPr txBox="1">
          <a:spLocks noChangeArrowheads="1"/>
        </xdr:cNvSpPr>
      </xdr:nvSpPr>
      <xdr:spPr bwMode="auto">
        <a:xfrm>
          <a:off x="54292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9375" cy="219075"/>
    <xdr:sp macro="" textlink="">
      <xdr:nvSpPr>
        <xdr:cNvPr id="9655" name="Text Box 6">
          <a:extLst>
            <a:ext uri="{FF2B5EF4-FFF2-40B4-BE49-F238E27FC236}">
              <a16:creationId xmlns:a16="http://schemas.microsoft.com/office/drawing/2014/main" id="{15F9F5D4-EF99-44D7-B6DB-9E868A33CA47}"/>
            </a:ext>
          </a:extLst>
        </xdr:cNvPr>
        <xdr:cNvSpPr txBox="1">
          <a:spLocks noChangeArrowheads="1"/>
        </xdr:cNvSpPr>
      </xdr:nvSpPr>
      <xdr:spPr bwMode="auto">
        <a:xfrm>
          <a:off x="54292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9656" name="Text Box 5">
          <a:extLst>
            <a:ext uri="{FF2B5EF4-FFF2-40B4-BE49-F238E27FC236}">
              <a16:creationId xmlns:a16="http://schemas.microsoft.com/office/drawing/2014/main" id="{326D336F-ABF1-4BE8-8508-30FD8501753D}"/>
            </a:ext>
          </a:extLst>
        </xdr:cNvPr>
        <xdr:cNvSpPr txBox="1">
          <a:spLocks noChangeArrowheads="1"/>
        </xdr:cNvSpPr>
      </xdr:nvSpPr>
      <xdr:spPr bwMode="auto">
        <a:xfrm>
          <a:off x="54292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9657" name="Text Box 6">
          <a:extLst>
            <a:ext uri="{FF2B5EF4-FFF2-40B4-BE49-F238E27FC236}">
              <a16:creationId xmlns:a16="http://schemas.microsoft.com/office/drawing/2014/main" id="{FE3B8D12-FF2F-4438-9462-31DF79A3F8B4}"/>
            </a:ext>
          </a:extLst>
        </xdr:cNvPr>
        <xdr:cNvSpPr txBox="1">
          <a:spLocks noChangeArrowheads="1"/>
        </xdr:cNvSpPr>
      </xdr:nvSpPr>
      <xdr:spPr bwMode="auto">
        <a:xfrm>
          <a:off x="54292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9375" cy="219075"/>
    <xdr:sp macro="" textlink="">
      <xdr:nvSpPr>
        <xdr:cNvPr id="9658" name="Text Box 6">
          <a:extLst>
            <a:ext uri="{FF2B5EF4-FFF2-40B4-BE49-F238E27FC236}">
              <a16:creationId xmlns:a16="http://schemas.microsoft.com/office/drawing/2014/main" id="{C14AB87F-A28D-4330-AD1B-BE6E1E1210FF}"/>
            </a:ext>
          </a:extLst>
        </xdr:cNvPr>
        <xdr:cNvSpPr txBox="1">
          <a:spLocks noChangeArrowheads="1"/>
        </xdr:cNvSpPr>
      </xdr:nvSpPr>
      <xdr:spPr bwMode="auto">
        <a:xfrm>
          <a:off x="54292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9375" cy="219075"/>
    <xdr:sp macro="" textlink="">
      <xdr:nvSpPr>
        <xdr:cNvPr id="9659" name="Text Box 6">
          <a:extLst>
            <a:ext uri="{FF2B5EF4-FFF2-40B4-BE49-F238E27FC236}">
              <a16:creationId xmlns:a16="http://schemas.microsoft.com/office/drawing/2014/main" id="{8E0830BA-492D-4651-AC3E-148BCB1DD400}"/>
            </a:ext>
          </a:extLst>
        </xdr:cNvPr>
        <xdr:cNvSpPr txBox="1">
          <a:spLocks noChangeArrowheads="1"/>
        </xdr:cNvSpPr>
      </xdr:nvSpPr>
      <xdr:spPr bwMode="auto">
        <a:xfrm>
          <a:off x="54292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9660" name="Text Box 5">
          <a:extLst>
            <a:ext uri="{FF2B5EF4-FFF2-40B4-BE49-F238E27FC236}">
              <a16:creationId xmlns:a16="http://schemas.microsoft.com/office/drawing/2014/main" id="{997CB254-0CB1-4F01-BD40-2EAE0AADEA2E}"/>
            </a:ext>
          </a:extLst>
        </xdr:cNvPr>
        <xdr:cNvSpPr txBox="1">
          <a:spLocks noChangeArrowheads="1"/>
        </xdr:cNvSpPr>
      </xdr:nvSpPr>
      <xdr:spPr bwMode="auto">
        <a:xfrm>
          <a:off x="54292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9661" name="Text Box 6">
          <a:extLst>
            <a:ext uri="{FF2B5EF4-FFF2-40B4-BE49-F238E27FC236}">
              <a16:creationId xmlns:a16="http://schemas.microsoft.com/office/drawing/2014/main" id="{F2EAE498-6E2D-4AA1-A598-0430BD71C945}"/>
            </a:ext>
          </a:extLst>
        </xdr:cNvPr>
        <xdr:cNvSpPr txBox="1">
          <a:spLocks noChangeArrowheads="1"/>
        </xdr:cNvSpPr>
      </xdr:nvSpPr>
      <xdr:spPr bwMode="auto">
        <a:xfrm>
          <a:off x="54292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9375" cy="219075"/>
    <xdr:sp macro="" textlink="">
      <xdr:nvSpPr>
        <xdr:cNvPr id="9662" name="Text Box 6">
          <a:extLst>
            <a:ext uri="{FF2B5EF4-FFF2-40B4-BE49-F238E27FC236}">
              <a16:creationId xmlns:a16="http://schemas.microsoft.com/office/drawing/2014/main" id="{A151156E-4CD8-4684-8F53-E8435F48EF08}"/>
            </a:ext>
          </a:extLst>
        </xdr:cNvPr>
        <xdr:cNvSpPr txBox="1">
          <a:spLocks noChangeArrowheads="1"/>
        </xdr:cNvSpPr>
      </xdr:nvSpPr>
      <xdr:spPr bwMode="auto">
        <a:xfrm>
          <a:off x="54292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9663" name="Text Box 5">
          <a:extLst>
            <a:ext uri="{FF2B5EF4-FFF2-40B4-BE49-F238E27FC236}">
              <a16:creationId xmlns:a16="http://schemas.microsoft.com/office/drawing/2014/main" id="{66A00164-6DD3-4DE5-A481-07909AB44765}"/>
            </a:ext>
          </a:extLst>
        </xdr:cNvPr>
        <xdr:cNvSpPr txBox="1">
          <a:spLocks noChangeArrowheads="1"/>
        </xdr:cNvSpPr>
      </xdr:nvSpPr>
      <xdr:spPr bwMode="auto">
        <a:xfrm>
          <a:off x="54292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9375" cy="219075"/>
    <xdr:sp macro="" textlink="">
      <xdr:nvSpPr>
        <xdr:cNvPr id="9664" name="Text Box 6">
          <a:extLst>
            <a:ext uri="{FF2B5EF4-FFF2-40B4-BE49-F238E27FC236}">
              <a16:creationId xmlns:a16="http://schemas.microsoft.com/office/drawing/2014/main" id="{7BA158E2-5F32-4EF2-9AE2-9462DBC31E03}"/>
            </a:ext>
          </a:extLst>
        </xdr:cNvPr>
        <xdr:cNvSpPr txBox="1">
          <a:spLocks noChangeArrowheads="1"/>
        </xdr:cNvSpPr>
      </xdr:nvSpPr>
      <xdr:spPr bwMode="auto">
        <a:xfrm>
          <a:off x="54292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9375" cy="219075"/>
    <xdr:sp macro="" textlink="">
      <xdr:nvSpPr>
        <xdr:cNvPr id="9665" name="Text Box 6">
          <a:extLst>
            <a:ext uri="{FF2B5EF4-FFF2-40B4-BE49-F238E27FC236}">
              <a16:creationId xmlns:a16="http://schemas.microsoft.com/office/drawing/2014/main" id="{03A42294-CA2A-4686-A6E2-8CF55CFB8906}"/>
            </a:ext>
          </a:extLst>
        </xdr:cNvPr>
        <xdr:cNvSpPr txBox="1">
          <a:spLocks noChangeArrowheads="1"/>
        </xdr:cNvSpPr>
      </xdr:nvSpPr>
      <xdr:spPr bwMode="auto">
        <a:xfrm>
          <a:off x="54292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9666" name="Text Box 6">
          <a:extLst>
            <a:ext uri="{FF2B5EF4-FFF2-40B4-BE49-F238E27FC236}">
              <a16:creationId xmlns:a16="http://schemas.microsoft.com/office/drawing/2014/main" id="{36BDB89A-1B06-4AC4-BB5F-3058BE215F28}"/>
            </a:ext>
          </a:extLst>
        </xdr:cNvPr>
        <xdr:cNvSpPr txBox="1">
          <a:spLocks noChangeArrowheads="1"/>
        </xdr:cNvSpPr>
      </xdr:nvSpPr>
      <xdr:spPr bwMode="auto">
        <a:xfrm>
          <a:off x="54292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9667" name="Text Box 5">
          <a:extLst>
            <a:ext uri="{FF2B5EF4-FFF2-40B4-BE49-F238E27FC236}">
              <a16:creationId xmlns:a16="http://schemas.microsoft.com/office/drawing/2014/main" id="{1D71776A-3BA0-419C-9144-989E5B3D000C}"/>
            </a:ext>
          </a:extLst>
        </xdr:cNvPr>
        <xdr:cNvSpPr txBox="1">
          <a:spLocks noChangeArrowheads="1"/>
        </xdr:cNvSpPr>
      </xdr:nvSpPr>
      <xdr:spPr bwMode="auto">
        <a:xfrm>
          <a:off x="54292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9668" name="Text Box 6">
          <a:extLst>
            <a:ext uri="{FF2B5EF4-FFF2-40B4-BE49-F238E27FC236}">
              <a16:creationId xmlns:a16="http://schemas.microsoft.com/office/drawing/2014/main" id="{03D4A4D2-0FD8-4470-BCBA-84DC3DBA4151}"/>
            </a:ext>
          </a:extLst>
        </xdr:cNvPr>
        <xdr:cNvSpPr txBox="1">
          <a:spLocks noChangeArrowheads="1"/>
        </xdr:cNvSpPr>
      </xdr:nvSpPr>
      <xdr:spPr bwMode="auto">
        <a:xfrm>
          <a:off x="54292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9375" cy="219075"/>
    <xdr:sp macro="" textlink="">
      <xdr:nvSpPr>
        <xdr:cNvPr id="9669" name="Text Box 6">
          <a:extLst>
            <a:ext uri="{FF2B5EF4-FFF2-40B4-BE49-F238E27FC236}">
              <a16:creationId xmlns:a16="http://schemas.microsoft.com/office/drawing/2014/main" id="{D38F5ABC-9108-4617-864F-C66C5D85B49C}"/>
            </a:ext>
          </a:extLst>
        </xdr:cNvPr>
        <xdr:cNvSpPr txBox="1">
          <a:spLocks noChangeArrowheads="1"/>
        </xdr:cNvSpPr>
      </xdr:nvSpPr>
      <xdr:spPr bwMode="auto">
        <a:xfrm>
          <a:off x="54292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9670" name="Text Box 5">
          <a:extLst>
            <a:ext uri="{FF2B5EF4-FFF2-40B4-BE49-F238E27FC236}">
              <a16:creationId xmlns:a16="http://schemas.microsoft.com/office/drawing/2014/main" id="{33EFB0DC-193A-4294-B66C-04580484C05D}"/>
            </a:ext>
          </a:extLst>
        </xdr:cNvPr>
        <xdr:cNvSpPr txBox="1">
          <a:spLocks noChangeArrowheads="1"/>
        </xdr:cNvSpPr>
      </xdr:nvSpPr>
      <xdr:spPr bwMode="auto">
        <a:xfrm>
          <a:off x="54292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9671" name="Text Box 6">
          <a:extLst>
            <a:ext uri="{FF2B5EF4-FFF2-40B4-BE49-F238E27FC236}">
              <a16:creationId xmlns:a16="http://schemas.microsoft.com/office/drawing/2014/main" id="{80AD952E-EE12-49E9-B336-249673A63580}"/>
            </a:ext>
          </a:extLst>
        </xdr:cNvPr>
        <xdr:cNvSpPr txBox="1">
          <a:spLocks noChangeArrowheads="1"/>
        </xdr:cNvSpPr>
      </xdr:nvSpPr>
      <xdr:spPr bwMode="auto">
        <a:xfrm>
          <a:off x="54292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9375" cy="219075"/>
    <xdr:sp macro="" textlink="">
      <xdr:nvSpPr>
        <xdr:cNvPr id="9672" name="Text Box 6">
          <a:extLst>
            <a:ext uri="{FF2B5EF4-FFF2-40B4-BE49-F238E27FC236}">
              <a16:creationId xmlns:a16="http://schemas.microsoft.com/office/drawing/2014/main" id="{2D81308C-0A3B-41DC-94BD-DAE8E9AFD27C}"/>
            </a:ext>
          </a:extLst>
        </xdr:cNvPr>
        <xdr:cNvSpPr txBox="1">
          <a:spLocks noChangeArrowheads="1"/>
        </xdr:cNvSpPr>
      </xdr:nvSpPr>
      <xdr:spPr bwMode="auto">
        <a:xfrm>
          <a:off x="54292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9375" cy="219075"/>
    <xdr:sp macro="" textlink="">
      <xdr:nvSpPr>
        <xdr:cNvPr id="9673" name="Text Box 6">
          <a:extLst>
            <a:ext uri="{FF2B5EF4-FFF2-40B4-BE49-F238E27FC236}">
              <a16:creationId xmlns:a16="http://schemas.microsoft.com/office/drawing/2014/main" id="{37E8A482-C533-43CA-BA70-B6BCD1F0C07E}"/>
            </a:ext>
          </a:extLst>
        </xdr:cNvPr>
        <xdr:cNvSpPr txBox="1">
          <a:spLocks noChangeArrowheads="1"/>
        </xdr:cNvSpPr>
      </xdr:nvSpPr>
      <xdr:spPr bwMode="auto">
        <a:xfrm>
          <a:off x="54292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9375" cy="219075"/>
    <xdr:sp macro="" textlink="">
      <xdr:nvSpPr>
        <xdr:cNvPr id="9674" name="Text Box 6">
          <a:extLst>
            <a:ext uri="{FF2B5EF4-FFF2-40B4-BE49-F238E27FC236}">
              <a16:creationId xmlns:a16="http://schemas.microsoft.com/office/drawing/2014/main" id="{92F33463-B582-4403-BBD7-470E9A734EC7}"/>
            </a:ext>
          </a:extLst>
        </xdr:cNvPr>
        <xdr:cNvSpPr txBox="1">
          <a:spLocks noChangeArrowheads="1"/>
        </xdr:cNvSpPr>
      </xdr:nvSpPr>
      <xdr:spPr bwMode="auto">
        <a:xfrm>
          <a:off x="54292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9675" name="Text Box 6">
          <a:extLst>
            <a:ext uri="{FF2B5EF4-FFF2-40B4-BE49-F238E27FC236}">
              <a16:creationId xmlns:a16="http://schemas.microsoft.com/office/drawing/2014/main" id="{6CD1871A-EBDF-401F-A927-5C9EA3B914CA}"/>
            </a:ext>
          </a:extLst>
        </xdr:cNvPr>
        <xdr:cNvSpPr txBox="1">
          <a:spLocks noChangeArrowheads="1"/>
        </xdr:cNvSpPr>
      </xdr:nvSpPr>
      <xdr:spPr bwMode="auto">
        <a:xfrm>
          <a:off x="54292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9375" cy="219075"/>
    <xdr:sp macro="" textlink="">
      <xdr:nvSpPr>
        <xdr:cNvPr id="9676" name="Text Box 6">
          <a:extLst>
            <a:ext uri="{FF2B5EF4-FFF2-40B4-BE49-F238E27FC236}">
              <a16:creationId xmlns:a16="http://schemas.microsoft.com/office/drawing/2014/main" id="{081505D1-3DCF-476C-8A5F-4408A1F668DB}"/>
            </a:ext>
          </a:extLst>
        </xdr:cNvPr>
        <xdr:cNvSpPr txBox="1">
          <a:spLocks noChangeArrowheads="1"/>
        </xdr:cNvSpPr>
      </xdr:nvSpPr>
      <xdr:spPr bwMode="auto">
        <a:xfrm>
          <a:off x="54292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35</xdr:row>
      <xdr:rowOff>266700</xdr:rowOff>
    </xdr:from>
    <xdr:ext cx="76200" cy="215900"/>
    <xdr:sp macro="" textlink="">
      <xdr:nvSpPr>
        <xdr:cNvPr id="9677" name="Text Box 6">
          <a:extLst>
            <a:ext uri="{FF2B5EF4-FFF2-40B4-BE49-F238E27FC236}">
              <a16:creationId xmlns:a16="http://schemas.microsoft.com/office/drawing/2014/main" id="{7F8C3B4C-416A-4402-A8E1-E257CBA4674E}"/>
            </a:ext>
          </a:extLst>
        </xdr:cNvPr>
        <xdr:cNvSpPr txBox="1">
          <a:spLocks noChangeArrowheads="1"/>
        </xdr:cNvSpPr>
      </xdr:nvSpPr>
      <xdr:spPr bwMode="auto">
        <a:xfrm>
          <a:off x="54292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5400"/>
    <xdr:sp macro="" textlink="">
      <xdr:nvSpPr>
        <xdr:cNvPr id="9678" name="Text Box 6">
          <a:extLst>
            <a:ext uri="{FF2B5EF4-FFF2-40B4-BE49-F238E27FC236}">
              <a16:creationId xmlns:a16="http://schemas.microsoft.com/office/drawing/2014/main" id="{2970329A-9842-4998-A635-4EE7301C66E6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0"/>
    <xdr:sp macro="" textlink="">
      <xdr:nvSpPr>
        <xdr:cNvPr id="9679" name="Text Box 6">
          <a:extLst>
            <a:ext uri="{FF2B5EF4-FFF2-40B4-BE49-F238E27FC236}">
              <a16:creationId xmlns:a16="http://schemas.microsoft.com/office/drawing/2014/main" id="{84CF2FE1-129E-4BAA-AE61-A389F95987A5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5400"/>
    <xdr:sp macro="" textlink="">
      <xdr:nvSpPr>
        <xdr:cNvPr id="9680" name="Text Box 6">
          <a:extLst>
            <a:ext uri="{FF2B5EF4-FFF2-40B4-BE49-F238E27FC236}">
              <a16:creationId xmlns:a16="http://schemas.microsoft.com/office/drawing/2014/main" id="{3D4CF804-66B2-451F-AC22-FEB07C5834CE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5400"/>
    <xdr:sp macro="" textlink="">
      <xdr:nvSpPr>
        <xdr:cNvPr id="9681" name="Text Box 6">
          <a:extLst>
            <a:ext uri="{FF2B5EF4-FFF2-40B4-BE49-F238E27FC236}">
              <a16:creationId xmlns:a16="http://schemas.microsoft.com/office/drawing/2014/main" id="{3CD73442-BF44-4EF4-8EFD-2C7F119CAE8D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0"/>
    <xdr:sp macro="" textlink="">
      <xdr:nvSpPr>
        <xdr:cNvPr id="9682" name="Text Box 6">
          <a:extLst>
            <a:ext uri="{FF2B5EF4-FFF2-40B4-BE49-F238E27FC236}">
              <a16:creationId xmlns:a16="http://schemas.microsoft.com/office/drawing/2014/main" id="{45FD5692-AB4D-437B-BB7D-0364008627D6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5400"/>
    <xdr:sp macro="" textlink="">
      <xdr:nvSpPr>
        <xdr:cNvPr id="9683" name="Text Box 6">
          <a:extLst>
            <a:ext uri="{FF2B5EF4-FFF2-40B4-BE49-F238E27FC236}">
              <a16:creationId xmlns:a16="http://schemas.microsoft.com/office/drawing/2014/main" id="{7297C4DB-0CB2-4B1E-8707-82C2D875AAB9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0"/>
    <xdr:sp macro="" textlink="">
      <xdr:nvSpPr>
        <xdr:cNvPr id="9684" name="Text Box 6">
          <a:extLst>
            <a:ext uri="{FF2B5EF4-FFF2-40B4-BE49-F238E27FC236}">
              <a16:creationId xmlns:a16="http://schemas.microsoft.com/office/drawing/2014/main" id="{638587B6-51CB-406E-AFF5-2AD558F00B84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5400"/>
    <xdr:sp macro="" textlink="">
      <xdr:nvSpPr>
        <xdr:cNvPr id="9685" name="Text Box 6">
          <a:extLst>
            <a:ext uri="{FF2B5EF4-FFF2-40B4-BE49-F238E27FC236}">
              <a16:creationId xmlns:a16="http://schemas.microsoft.com/office/drawing/2014/main" id="{FABDEA77-E5FD-4613-90E0-79C898341CE9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0"/>
    <xdr:sp macro="" textlink="">
      <xdr:nvSpPr>
        <xdr:cNvPr id="9686" name="Text Box 6">
          <a:extLst>
            <a:ext uri="{FF2B5EF4-FFF2-40B4-BE49-F238E27FC236}">
              <a16:creationId xmlns:a16="http://schemas.microsoft.com/office/drawing/2014/main" id="{0D7FAF4B-AE1D-4040-BC6D-79A898919C12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5400"/>
    <xdr:sp macro="" textlink="">
      <xdr:nvSpPr>
        <xdr:cNvPr id="9687" name="Text Box 6">
          <a:extLst>
            <a:ext uri="{FF2B5EF4-FFF2-40B4-BE49-F238E27FC236}">
              <a16:creationId xmlns:a16="http://schemas.microsoft.com/office/drawing/2014/main" id="{6BEB2F4E-18B2-445E-8185-DB0C2F1E310A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688" name="Text Box 5">
          <a:extLst>
            <a:ext uri="{FF2B5EF4-FFF2-40B4-BE49-F238E27FC236}">
              <a16:creationId xmlns:a16="http://schemas.microsoft.com/office/drawing/2014/main" id="{EDD30F27-AECF-4B66-B3DA-C2E961D368F0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689" name="Text Box 5">
          <a:extLst>
            <a:ext uri="{FF2B5EF4-FFF2-40B4-BE49-F238E27FC236}">
              <a16:creationId xmlns:a16="http://schemas.microsoft.com/office/drawing/2014/main" id="{A758F9B3-B437-404F-83B0-89E648F568D9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9690" name="Text Box 6">
          <a:extLst>
            <a:ext uri="{FF2B5EF4-FFF2-40B4-BE49-F238E27FC236}">
              <a16:creationId xmlns:a16="http://schemas.microsoft.com/office/drawing/2014/main" id="{F4157CDE-C87C-420E-8020-A8182964A0A6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190500"/>
    <xdr:sp macro="" textlink="">
      <xdr:nvSpPr>
        <xdr:cNvPr id="9691" name="Text Box 6">
          <a:extLst>
            <a:ext uri="{FF2B5EF4-FFF2-40B4-BE49-F238E27FC236}">
              <a16:creationId xmlns:a16="http://schemas.microsoft.com/office/drawing/2014/main" id="{21467BF5-584C-4EF6-9AFA-D3E2B91713A9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692" name="Text Box 6">
          <a:extLst>
            <a:ext uri="{FF2B5EF4-FFF2-40B4-BE49-F238E27FC236}">
              <a16:creationId xmlns:a16="http://schemas.microsoft.com/office/drawing/2014/main" id="{6B8710B8-3CCC-497B-A858-2A6EA0DEBEDC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9693" name="Text Box 6">
          <a:extLst>
            <a:ext uri="{FF2B5EF4-FFF2-40B4-BE49-F238E27FC236}">
              <a16:creationId xmlns:a16="http://schemas.microsoft.com/office/drawing/2014/main" id="{585C06E3-09C6-4E98-87C9-919CBE7A03FF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694" name="Text Box 6">
          <a:extLst>
            <a:ext uri="{FF2B5EF4-FFF2-40B4-BE49-F238E27FC236}">
              <a16:creationId xmlns:a16="http://schemas.microsoft.com/office/drawing/2014/main" id="{30AFA688-29F7-4A7D-9F5B-CBE9F5E72C38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695" name="Text Box 5">
          <a:extLst>
            <a:ext uri="{FF2B5EF4-FFF2-40B4-BE49-F238E27FC236}">
              <a16:creationId xmlns:a16="http://schemas.microsoft.com/office/drawing/2014/main" id="{0C7FE473-8363-425A-9457-A8703D9ED505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696" name="Text Box 6">
          <a:extLst>
            <a:ext uri="{FF2B5EF4-FFF2-40B4-BE49-F238E27FC236}">
              <a16:creationId xmlns:a16="http://schemas.microsoft.com/office/drawing/2014/main" id="{EFF8CBB3-1134-4C40-8529-F31FB3F3F91D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9697" name="Text Box 6">
          <a:extLst>
            <a:ext uri="{FF2B5EF4-FFF2-40B4-BE49-F238E27FC236}">
              <a16:creationId xmlns:a16="http://schemas.microsoft.com/office/drawing/2014/main" id="{BC16AC6F-E95C-4B65-9216-89EC2B46EF18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9698" name="Text Box 6">
          <a:extLst>
            <a:ext uri="{FF2B5EF4-FFF2-40B4-BE49-F238E27FC236}">
              <a16:creationId xmlns:a16="http://schemas.microsoft.com/office/drawing/2014/main" id="{8B87FDB4-10B3-46E6-A4CF-81C4BE539021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699" name="Text Box 6">
          <a:extLst>
            <a:ext uri="{FF2B5EF4-FFF2-40B4-BE49-F238E27FC236}">
              <a16:creationId xmlns:a16="http://schemas.microsoft.com/office/drawing/2014/main" id="{D5B9B7E5-F003-493F-BB5F-0D866394C749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700" name="Text Box 6">
          <a:extLst>
            <a:ext uri="{FF2B5EF4-FFF2-40B4-BE49-F238E27FC236}">
              <a16:creationId xmlns:a16="http://schemas.microsoft.com/office/drawing/2014/main" id="{D04940FF-5BF1-4AB1-85F8-F861AB525011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701" name="Text Box 6">
          <a:extLst>
            <a:ext uri="{FF2B5EF4-FFF2-40B4-BE49-F238E27FC236}">
              <a16:creationId xmlns:a16="http://schemas.microsoft.com/office/drawing/2014/main" id="{3340EC29-6599-4C94-82F3-9656E0FB3D13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9702" name="Text Box 6">
          <a:extLst>
            <a:ext uri="{FF2B5EF4-FFF2-40B4-BE49-F238E27FC236}">
              <a16:creationId xmlns:a16="http://schemas.microsoft.com/office/drawing/2014/main" id="{50D5B23D-7084-4734-A760-C4AD08182416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703" name="Text Box 6">
          <a:extLst>
            <a:ext uri="{FF2B5EF4-FFF2-40B4-BE49-F238E27FC236}">
              <a16:creationId xmlns:a16="http://schemas.microsoft.com/office/drawing/2014/main" id="{25518164-F304-4FD5-A752-031D47F4E8AA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704" name="Text Box 6">
          <a:extLst>
            <a:ext uri="{FF2B5EF4-FFF2-40B4-BE49-F238E27FC236}">
              <a16:creationId xmlns:a16="http://schemas.microsoft.com/office/drawing/2014/main" id="{2C3A220A-745F-4FAB-B80A-43471C41AFC9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9705" name="Text Box 6">
          <a:extLst>
            <a:ext uri="{FF2B5EF4-FFF2-40B4-BE49-F238E27FC236}">
              <a16:creationId xmlns:a16="http://schemas.microsoft.com/office/drawing/2014/main" id="{C1605784-0FCE-475F-A01D-AA7E0F2D53DA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706" name="Text Box 6">
          <a:extLst>
            <a:ext uri="{FF2B5EF4-FFF2-40B4-BE49-F238E27FC236}">
              <a16:creationId xmlns:a16="http://schemas.microsoft.com/office/drawing/2014/main" id="{E3785926-29F4-4068-929A-EFBE50A7B05E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9707" name="Text Box 5">
          <a:extLst>
            <a:ext uri="{FF2B5EF4-FFF2-40B4-BE49-F238E27FC236}">
              <a16:creationId xmlns:a16="http://schemas.microsoft.com/office/drawing/2014/main" id="{F9829E20-5813-48CA-B03F-0C0607F694AF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9708" name="Text Box 5">
          <a:extLst>
            <a:ext uri="{FF2B5EF4-FFF2-40B4-BE49-F238E27FC236}">
              <a16:creationId xmlns:a16="http://schemas.microsoft.com/office/drawing/2014/main" id="{E56E5DFD-9462-4DD5-B069-91BFE9DA399F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9709" name="Text Box 6">
          <a:extLst>
            <a:ext uri="{FF2B5EF4-FFF2-40B4-BE49-F238E27FC236}">
              <a16:creationId xmlns:a16="http://schemas.microsoft.com/office/drawing/2014/main" id="{65D8E24C-ECE8-4710-8745-26E3F93B12B9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9710" name="Text Box 6">
          <a:extLst>
            <a:ext uri="{FF2B5EF4-FFF2-40B4-BE49-F238E27FC236}">
              <a16:creationId xmlns:a16="http://schemas.microsoft.com/office/drawing/2014/main" id="{8F67865D-3229-4256-AA8F-91BC922F951A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9711" name="Text Box 6">
          <a:extLst>
            <a:ext uri="{FF2B5EF4-FFF2-40B4-BE49-F238E27FC236}">
              <a16:creationId xmlns:a16="http://schemas.microsoft.com/office/drawing/2014/main" id="{093D178D-5D1B-4E35-A4DD-2A93F2A2DC8A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9712" name="Text Box 6">
          <a:extLst>
            <a:ext uri="{FF2B5EF4-FFF2-40B4-BE49-F238E27FC236}">
              <a16:creationId xmlns:a16="http://schemas.microsoft.com/office/drawing/2014/main" id="{3FBE2B03-4B86-48B7-BE86-38C07C9A89CF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9713" name="Text Box 5">
          <a:extLst>
            <a:ext uri="{FF2B5EF4-FFF2-40B4-BE49-F238E27FC236}">
              <a16:creationId xmlns:a16="http://schemas.microsoft.com/office/drawing/2014/main" id="{3B7D8AE0-B575-450F-8685-ECB443FD8090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9714" name="Text Box 6">
          <a:extLst>
            <a:ext uri="{FF2B5EF4-FFF2-40B4-BE49-F238E27FC236}">
              <a16:creationId xmlns:a16="http://schemas.microsoft.com/office/drawing/2014/main" id="{2B2E5CA3-3E6F-46B8-845C-4D5FF7053208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9715" name="Text Box 6">
          <a:extLst>
            <a:ext uri="{FF2B5EF4-FFF2-40B4-BE49-F238E27FC236}">
              <a16:creationId xmlns:a16="http://schemas.microsoft.com/office/drawing/2014/main" id="{04535635-C47A-495D-8342-94AB8036CF28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9716" name="Text Box 6">
          <a:extLst>
            <a:ext uri="{FF2B5EF4-FFF2-40B4-BE49-F238E27FC236}">
              <a16:creationId xmlns:a16="http://schemas.microsoft.com/office/drawing/2014/main" id="{5BD205C8-9363-4DEF-868A-3027F359C147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9717" name="Text Box 6">
          <a:extLst>
            <a:ext uri="{FF2B5EF4-FFF2-40B4-BE49-F238E27FC236}">
              <a16:creationId xmlns:a16="http://schemas.microsoft.com/office/drawing/2014/main" id="{02FD91CD-8F15-4550-A333-1C3BFF35B818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9718" name="Text Box 6">
          <a:extLst>
            <a:ext uri="{FF2B5EF4-FFF2-40B4-BE49-F238E27FC236}">
              <a16:creationId xmlns:a16="http://schemas.microsoft.com/office/drawing/2014/main" id="{F7041216-5EF3-44A2-AF0A-2E089A9CC626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9719" name="Text Box 6">
          <a:extLst>
            <a:ext uri="{FF2B5EF4-FFF2-40B4-BE49-F238E27FC236}">
              <a16:creationId xmlns:a16="http://schemas.microsoft.com/office/drawing/2014/main" id="{C1AEE541-B9F2-4B16-BC51-37556B606681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9720" name="Text Box 6">
          <a:extLst>
            <a:ext uri="{FF2B5EF4-FFF2-40B4-BE49-F238E27FC236}">
              <a16:creationId xmlns:a16="http://schemas.microsoft.com/office/drawing/2014/main" id="{0BEFA093-3C03-4E2A-B65B-F31795CE7E05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9721" name="Text Box 6">
          <a:extLst>
            <a:ext uri="{FF2B5EF4-FFF2-40B4-BE49-F238E27FC236}">
              <a16:creationId xmlns:a16="http://schemas.microsoft.com/office/drawing/2014/main" id="{9493C1CA-E5CB-4D2A-9B88-125C5B8E8858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9722" name="Text Box 6">
          <a:extLst>
            <a:ext uri="{FF2B5EF4-FFF2-40B4-BE49-F238E27FC236}">
              <a16:creationId xmlns:a16="http://schemas.microsoft.com/office/drawing/2014/main" id="{DE09B37E-3CD6-4F35-85E0-32EC1B8BD4D0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9723" name="Text Box 6">
          <a:extLst>
            <a:ext uri="{FF2B5EF4-FFF2-40B4-BE49-F238E27FC236}">
              <a16:creationId xmlns:a16="http://schemas.microsoft.com/office/drawing/2014/main" id="{32F8EF1E-A6C8-4867-A040-26D36E1A150E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9724" name="Text Box 6">
          <a:extLst>
            <a:ext uri="{FF2B5EF4-FFF2-40B4-BE49-F238E27FC236}">
              <a16:creationId xmlns:a16="http://schemas.microsoft.com/office/drawing/2014/main" id="{CD5BA5C6-E7A3-4086-98A1-9D78188454CE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190500"/>
    <xdr:sp macro="" textlink="">
      <xdr:nvSpPr>
        <xdr:cNvPr id="9725" name="Text Box 6">
          <a:extLst>
            <a:ext uri="{FF2B5EF4-FFF2-40B4-BE49-F238E27FC236}">
              <a16:creationId xmlns:a16="http://schemas.microsoft.com/office/drawing/2014/main" id="{6D4F0BDF-FFA5-471E-9256-0ECA4858AFE2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190500"/>
    <xdr:sp macro="" textlink="">
      <xdr:nvSpPr>
        <xdr:cNvPr id="9726" name="Text Box 6">
          <a:extLst>
            <a:ext uri="{FF2B5EF4-FFF2-40B4-BE49-F238E27FC236}">
              <a16:creationId xmlns:a16="http://schemas.microsoft.com/office/drawing/2014/main" id="{80C21961-7273-45AA-8805-0E6354B3677E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0"/>
    <xdr:sp macro="" textlink="">
      <xdr:nvSpPr>
        <xdr:cNvPr id="9727" name="Text Box 6">
          <a:extLst>
            <a:ext uri="{FF2B5EF4-FFF2-40B4-BE49-F238E27FC236}">
              <a16:creationId xmlns:a16="http://schemas.microsoft.com/office/drawing/2014/main" id="{80365E51-5199-4184-99EC-C24DB9D11295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190500"/>
    <xdr:sp macro="" textlink="">
      <xdr:nvSpPr>
        <xdr:cNvPr id="9728" name="Text Box 6">
          <a:extLst>
            <a:ext uri="{FF2B5EF4-FFF2-40B4-BE49-F238E27FC236}">
              <a16:creationId xmlns:a16="http://schemas.microsoft.com/office/drawing/2014/main" id="{76D0F07F-28E8-4EBD-8B08-175E5FA0A4BE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5400"/>
    <xdr:sp macro="" textlink="">
      <xdr:nvSpPr>
        <xdr:cNvPr id="9729" name="Text Box 6">
          <a:extLst>
            <a:ext uri="{FF2B5EF4-FFF2-40B4-BE49-F238E27FC236}">
              <a16:creationId xmlns:a16="http://schemas.microsoft.com/office/drawing/2014/main" id="{289E9249-892D-46C5-874F-E701DFEB8678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190500"/>
    <xdr:sp macro="" textlink="">
      <xdr:nvSpPr>
        <xdr:cNvPr id="9730" name="Text Box 6">
          <a:extLst>
            <a:ext uri="{FF2B5EF4-FFF2-40B4-BE49-F238E27FC236}">
              <a16:creationId xmlns:a16="http://schemas.microsoft.com/office/drawing/2014/main" id="{319A1EAF-0E63-4CFF-88E9-6181B5AF7C56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190500"/>
    <xdr:sp macro="" textlink="">
      <xdr:nvSpPr>
        <xdr:cNvPr id="9731" name="Text Box 6">
          <a:extLst>
            <a:ext uri="{FF2B5EF4-FFF2-40B4-BE49-F238E27FC236}">
              <a16:creationId xmlns:a16="http://schemas.microsoft.com/office/drawing/2014/main" id="{DEEF62F8-E865-44A5-A650-DB24D18DB33F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190500"/>
    <xdr:sp macro="" textlink="">
      <xdr:nvSpPr>
        <xdr:cNvPr id="9732" name="Text Box 6">
          <a:extLst>
            <a:ext uri="{FF2B5EF4-FFF2-40B4-BE49-F238E27FC236}">
              <a16:creationId xmlns:a16="http://schemas.microsoft.com/office/drawing/2014/main" id="{C340724D-A2DD-42D0-8EBF-E49508AFA21C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733" name="Text Box 6">
          <a:extLst>
            <a:ext uri="{FF2B5EF4-FFF2-40B4-BE49-F238E27FC236}">
              <a16:creationId xmlns:a16="http://schemas.microsoft.com/office/drawing/2014/main" id="{39FE76B6-8FBE-4FB6-B27E-21031D8637ED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734" name="Text Box 6">
          <a:extLst>
            <a:ext uri="{FF2B5EF4-FFF2-40B4-BE49-F238E27FC236}">
              <a16:creationId xmlns:a16="http://schemas.microsoft.com/office/drawing/2014/main" id="{52C2DA73-564C-4CA2-AE63-049595FB9916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735" name="Text Box 6">
          <a:extLst>
            <a:ext uri="{FF2B5EF4-FFF2-40B4-BE49-F238E27FC236}">
              <a16:creationId xmlns:a16="http://schemas.microsoft.com/office/drawing/2014/main" id="{6433DA99-7215-4B38-9153-7BE5EA3CC271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736" name="Text Box 6">
          <a:extLst>
            <a:ext uri="{FF2B5EF4-FFF2-40B4-BE49-F238E27FC236}">
              <a16:creationId xmlns:a16="http://schemas.microsoft.com/office/drawing/2014/main" id="{BCBD93D8-8A62-49EA-BA63-4527A792FD1B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737" name="Text Box 6">
          <a:extLst>
            <a:ext uri="{FF2B5EF4-FFF2-40B4-BE49-F238E27FC236}">
              <a16:creationId xmlns:a16="http://schemas.microsoft.com/office/drawing/2014/main" id="{CCBF39A3-7E4D-43DE-A35A-DF71AE4CF2E5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738" name="Text Box 6">
          <a:extLst>
            <a:ext uri="{FF2B5EF4-FFF2-40B4-BE49-F238E27FC236}">
              <a16:creationId xmlns:a16="http://schemas.microsoft.com/office/drawing/2014/main" id="{317E1511-D2CF-4355-A134-EB548CC470B5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739" name="Text Box 6">
          <a:extLst>
            <a:ext uri="{FF2B5EF4-FFF2-40B4-BE49-F238E27FC236}">
              <a16:creationId xmlns:a16="http://schemas.microsoft.com/office/drawing/2014/main" id="{97B37AEB-FEDA-47BA-BF05-E9E0F0ED57DD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740" name="Text Box 6">
          <a:extLst>
            <a:ext uri="{FF2B5EF4-FFF2-40B4-BE49-F238E27FC236}">
              <a16:creationId xmlns:a16="http://schemas.microsoft.com/office/drawing/2014/main" id="{64F64AF8-C4B1-4D63-BBC5-B4CCEF2A7C21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741" name="Text Box 6">
          <a:extLst>
            <a:ext uri="{FF2B5EF4-FFF2-40B4-BE49-F238E27FC236}">
              <a16:creationId xmlns:a16="http://schemas.microsoft.com/office/drawing/2014/main" id="{3D8E54C3-5685-4283-A7F6-CF4EBD6B6481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742" name="Text Box 6">
          <a:extLst>
            <a:ext uri="{FF2B5EF4-FFF2-40B4-BE49-F238E27FC236}">
              <a16:creationId xmlns:a16="http://schemas.microsoft.com/office/drawing/2014/main" id="{068E7078-7037-4879-AD89-0668D8F3AF25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743" name="Text Box 6">
          <a:extLst>
            <a:ext uri="{FF2B5EF4-FFF2-40B4-BE49-F238E27FC236}">
              <a16:creationId xmlns:a16="http://schemas.microsoft.com/office/drawing/2014/main" id="{8E7B38FF-90FD-4CCB-80A5-88BB984F8BFD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744" name="Text Box 6">
          <a:extLst>
            <a:ext uri="{FF2B5EF4-FFF2-40B4-BE49-F238E27FC236}">
              <a16:creationId xmlns:a16="http://schemas.microsoft.com/office/drawing/2014/main" id="{82DE600B-186C-44B2-8C10-91DA6F0F3DBD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745" name="Text Box 5">
          <a:extLst>
            <a:ext uri="{FF2B5EF4-FFF2-40B4-BE49-F238E27FC236}">
              <a16:creationId xmlns:a16="http://schemas.microsoft.com/office/drawing/2014/main" id="{6B6177E5-673A-461A-8B8A-6304C0B17AEA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746" name="Text Box 6">
          <a:extLst>
            <a:ext uri="{FF2B5EF4-FFF2-40B4-BE49-F238E27FC236}">
              <a16:creationId xmlns:a16="http://schemas.microsoft.com/office/drawing/2014/main" id="{BB7B95EE-8F5B-4042-9127-95816B4A3096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747" name="Text Box 6">
          <a:extLst>
            <a:ext uri="{FF2B5EF4-FFF2-40B4-BE49-F238E27FC236}">
              <a16:creationId xmlns:a16="http://schemas.microsoft.com/office/drawing/2014/main" id="{52C2077F-F878-4F92-9F1B-44E253116AAC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748" name="Text Box 6">
          <a:extLst>
            <a:ext uri="{FF2B5EF4-FFF2-40B4-BE49-F238E27FC236}">
              <a16:creationId xmlns:a16="http://schemas.microsoft.com/office/drawing/2014/main" id="{72DF6DBB-6109-4AB6-9710-5A26870AFDE6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749" name="Text Box 6">
          <a:extLst>
            <a:ext uri="{FF2B5EF4-FFF2-40B4-BE49-F238E27FC236}">
              <a16:creationId xmlns:a16="http://schemas.microsoft.com/office/drawing/2014/main" id="{099906F7-7334-49A5-A7D8-0A28B119E62B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750" name="Text Box 6">
          <a:extLst>
            <a:ext uri="{FF2B5EF4-FFF2-40B4-BE49-F238E27FC236}">
              <a16:creationId xmlns:a16="http://schemas.microsoft.com/office/drawing/2014/main" id="{BAC4B4D1-4407-4252-B06E-7170F959D09B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751" name="Text Box 6">
          <a:extLst>
            <a:ext uri="{FF2B5EF4-FFF2-40B4-BE49-F238E27FC236}">
              <a16:creationId xmlns:a16="http://schemas.microsoft.com/office/drawing/2014/main" id="{203FCC0B-0B95-4AE4-A100-998E0A8A25A5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752" name="Text Box 6">
          <a:extLst>
            <a:ext uri="{FF2B5EF4-FFF2-40B4-BE49-F238E27FC236}">
              <a16:creationId xmlns:a16="http://schemas.microsoft.com/office/drawing/2014/main" id="{C2174262-344B-4937-9267-990B1F8A89A8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753" name="Text Box 6">
          <a:extLst>
            <a:ext uri="{FF2B5EF4-FFF2-40B4-BE49-F238E27FC236}">
              <a16:creationId xmlns:a16="http://schemas.microsoft.com/office/drawing/2014/main" id="{273313C2-7F6A-406A-A675-77BA65B2DC5D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754" name="Text Box 5">
          <a:extLst>
            <a:ext uri="{FF2B5EF4-FFF2-40B4-BE49-F238E27FC236}">
              <a16:creationId xmlns:a16="http://schemas.microsoft.com/office/drawing/2014/main" id="{489786B6-A3DD-4A74-A7C6-8B7AFA5D63FF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755" name="Text Box 6">
          <a:extLst>
            <a:ext uri="{FF2B5EF4-FFF2-40B4-BE49-F238E27FC236}">
              <a16:creationId xmlns:a16="http://schemas.microsoft.com/office/drawing/2014/main" id="{ECFE991D-37EC-4E41-B935-389B2248ADA2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756" name="Text Box 6">
          <a:extLst>
            <a:ext uri="{FF2B5EF4-FFF2-40B4-BE49-F238E27FC236}">
              <a16:creationId xmlns:a16="http://schemas.microsoft.com/office/drawing/2014/main" id="{E80B1451-7324-4196-8326-20DE2EA66DD2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757" name="Text Box 6">
          <a:extLst>
            <a:ext uri="{FF2B5EF4-FFF2-40B4-BE49-F238E27FC236}">
              <a16:creationId xmlns:a16="http://schemas.microsoft.com/office/drawing/2014/main" id="{F55C0772-2D1D-4BD0-8DE6-652E77AD767B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758" name="Text Box 5">
          <a:extLst>
            <a:ext uri="{FF2B5EF4-FFF2-40B4-BE49-F238E27FC236}">
              <a16:creationId xmlns:a16="http://schemas.microsoft.com/office/drawing/2014/main" id="{3A4E2524-7F05-4B5A-BE48-E3477E18AF01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759" name="Text Box 6">
          <a:extLst>
            <a:ext uri="{FF2B5EF4-FFF2-40B4-BE49-F238E27FC236}">
              <a16:creationId xmlns:a16="http://schemas.microsoft.com/office/drawing/2014/main" id="{5A123878-818C-4AAE-900A-8054AABFB5B6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760" name="Text Box 6">
          <a:extLst>
            <a:ext uri="{FF2B5EF4-FFF2-40B4-BE49-F238E27FC236}">
              <a16:creationId xmlns:a16="http://schemas.microsoft.com/office/drawing/2014/main" id="{2F304B41-A8B4-44D9-A612-3E126FDF123C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761" name="Text Box 5">
          <a:extLst>
            <a:ext uri="{FF2B5EF4-FFF2-40B4-BE49-F238E27FC236}">
              <a16:creationId xmlns:a16="http://schemas.microsoft.com/office/drawing/2014/main" id="{799DD334-0FFF-445A-9BC5-DA48EEB4B478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762" name="Text Box 6">
          <a:extLst>
            <a:ext uri="{FF2B5EF4-FFF2-40B4-BE49-F238E27FC236}">
              <a16:creationId xmlns:a16="http://schemas.microsoft.com/office/drawing/2014/main" id="{6C88C5E9-7B57-49F1-9EFB-57D07E2A1FB0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763" name="Text Box 6">
          <a:extLst>
            <a:ext uri="{FF2B5EF4-FFF2-40B4-BE49-F238E27FC236}">
              <a16:creationId xmlns:a16="http://schemas.microsoft.com/office/drawing/2014/main" id="{CB2173D6-3EBC-4012-8E86-E41276DD5D46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764" name="Text Box 6">
          <a:extLst>
            <a:ext uri="{FF2B5EF4-FFF2-40B4-BE49-F238E27FC236}">
              <a16:creationId xmlns:a16="http://schemas.microsoft.com/office/drawing/2014/main" id="{B1914614-AABB-4A9D-8046-D81D2F43F991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765" name="Text Box 5">
          <a:extLst>
            <a:ext uri="{FF2B5EF4-FFF2-40B4-BE49-F238E27FC236}">
              <a16:creationId xmlns:a16="http://schemas.microsoft.com/office/drawing/2014/main" id="{769B3D2B-3911-4071-B6DD-0DD43529467E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766" name="Text Box 6">
          <a:extLst>
            <a:ext uri="{FF2B5EF4-FFF2-40B4-BE49-F238E27FC236}">
              <a16:creationId xmlns:a16="http://schemas.microsoft.com/office/drawing/2014/main" id="{C66BFBA5-2CAC-4FCC-91B6-D06B0B2F7932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767" name="Text Box 6">
          <a:extLst>
            <a:ext uri="{FF2B5EF4-FFF2-40B4-BE49-F238E27FC236}">
              <a16:creationId xmlns:a16="http://schemas.microsoft.com/office/drawing/2014/main" id="{7A57B7DE-5CB9-4970-8247-129C9B092CF4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768" name="Text Box 5">
          <a:extLst>
            <a:ext uri="{FF2B5EF4-FFF2-40B4-BE49-F238E27FC236}">
              <a16:creationId xmlns:a16="http://schemas.microsoft.com/office/drawing/2014/main" id="{F5F883EB-9DC8-4797-BB16-898F9E48CDA2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769" name="Text Box 6">
          <a:extLst>
            <a:ext uri="{FF2B5EF4-FFF2-40B4-BE49-F238E27FC236}">
              <a16:creationId xmlns:a16="http://schemas.microsoft.com/office/drawing/2014/main" id="{47778C5B-8C4B-45A2-9B7C-B45F929D6206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770" name="Text Box 6">
          <a:extLst>
            <a:ext uri="{FF2B5EF4-FFF2-40B4-BE49-F238E27FC236}">
              <a16:creationId xmlns:a16="http://schemas.microsoft.com/office/drawing/2014/main" id="{271FAF70-6FA5-4E7F-BF32-C7D2D572A668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771" name="Text Box 6">
          <a:extLst>
            <a:ext uri="{FF2B5EF4-FFF2-40B4-BE49-F238E27FC236}">
              <a16:creationId xmlns:a16="http://schemas.microsoft.com/office/drawing/2014/main" id="{44375BA3-999E-458B-8D47-59EEF4FFD202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772" name="Text Box 6">
          <a:extLst>
            <a:ext uri="{FF2B5EF4-FFF2-40B4-BE49-F238E27FC236}">
              <a16:creationId xmlns:a16="http://schemas.microsoft.com/office/drawing/2014/main" id="{DF5E5C8E-E4D8-4D53-9E2D-81856FB98981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773" name="Text Box 6">
          <a:extLst>
            <a:ext uri="{FF2B5EF4-FFF2-40B4-BE49-F238E27FC236}">
              <a16:creationId xmlns:a16="http://schemas.microsoft.com/office/drawing/2014/main" id="{1325114B-620F-4D3D-B3BB-9C15B3287BA8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774" name="Text Box 6">
          <a:extLst>
            <a:ext uri="{FF2B5EF4-FFF2-40B4-BE49-F238E27FC236}">
              <a16:creationId xmlns:a16="http://schemas.microsoft.com/office/drawing/2014/main" id="{BCA7A768-08E0-4F0D-B780-F8F26A793107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775" name="Text Box 6">
          <a:extLst>
            <a:ext uri="{FF2B5EF4-FFF2-40B4-BE49-F238E27FC236}">
              <a16:creationId xmlns:a16="http://schemas.microsoft.com/office/drawing/2014/main" id="{F42B9F17-2F4D-43C2-8311-75A32691E105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776" name="Text Box 6">
          <a:extLst>
            <a:ext uri="{FF2B5EF4-FFF2-40B4-BE49-F238E27FC236}">
              <a16:creationId xmlns:a16="http://schemas.microsoft.com/office/drawing/2014/main" id="{56B1768E-D82F-4F6B-A033-70597EB847E0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777" name="Text Box 6">
          <a:extLst>
            <a:ext uri="{FF2B5EF4-FFF2-40B4-BE49-F238E27FC236}">
              <a16:creationId xmlns:a16="http://schemas.microsoft.com/office/drawing/2014/main" id="{EB725DD4-4803-45DB-B938-512632016CCB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778" name="Text Box 6">
          <a:extLst>
            <a:ext uri="{FF2B5EF4-FFF2-40B4-BE49-F238E27FC236}">
              <a16:creationId xmlns:a16="http://schemas.microsoft.com/office/drawing/2014/main" id="{227570B2-D189-4666-A8BE-100EAD3C61C6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779" name="Text Box 6">
          <a:extLst>
            <a:ext uri="{FF2B5EF4-FFF2-40B4-BE49-F238E27FC236}">
              <a16:creationId xmlns:a16="http://schemas.microsoft.com/office/drawing/2014/main" id="{A41EB132-5C0E-4B1B-8765-3B81A7F9844D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780" name="Text Box 6">
          <a:extLst>
            <a:ext uri="{FF2B5EF4-FFF2-40B4-BE49-F238E27FC236}">
              <a16:creationId xmlns:a16="http://schemas.microsoft.com/office/drawing/2014/main" id="{6B0C5D13-A179-438E-B815-B6C478DD0318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781" name="Text Box 5">
          <a:extLst>
            <a:ext uri="{FF2B5EF4-FFF2-40B4-BE49-F238E27FC236}">
              <a16:creationId xmlns:a16="http://schemas.microsoft.com/office/drawing/2014/main" id="{13ACEF10-9B0A-4455-8437-B8B0F54A1155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782" name="Text Box 6">
          <a:extLst>
            <a:ext uri="{FF2B5EF4-FFF2-40B4-BE49-F238E27FC236}">
              <a16:creationId xmlns:a16="http://schemas.microsoft.com/office/drawing/2014/main" id="{390B2B67-6F72-4FD2-85EA-50002B137A72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783" name="Text Box 6">
          <a:extLst>
            <a:ext uri="{FF2B5EF4-FFF2-40B4-BE49-F238E27FC236}">
              <a16:creationId xmlns:a16="http://schemas.microsoft.com/office/drawing/2014/main" id="{B22BAC51-929A-4886-A30E-FCC5115DECB2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784" name="Text Box 5">
          <a:extLst>
            <a:ext uri="{FF2B5EF4-FFF2-40B4-BE49-F238E27FC236}">
              <a16:creationId xmlns:a16="http://schemas.microsoft.com/office/drawing/2014/main" id="{5A189FA8-0660-496C-8EB9-AC9023167FD7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785" name="Text Box 6">
          <a:extLst>
            <a:ext uri="{FF2B5EF4-FFF2-40B4-BE49-F238E27FC236}">
              <a16:creationId xmlns:a16="http://schemas.microsoft.com/office/drawing/2014/main" id="{D0BF0C82-4619-4E3A-B501-3A525EBE09CF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786" name="Text Box 6">
          <a:extLst>
            <a:ext uri="{FF2B5EF4-FFF2-40B4-BE49-F238E27FC236}">
              <a16:creationId xmlns:a16="http://schemas.microsoft.com/office/drawing/2014/main" id="{D3068E43-0BF4-4C83-ABF2-B6FF46B3898A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787" name="Text Box 6">
          <a:extLst>
            <a:ext uri="{FF2B5EF4-FFF2-40B4-BE49-F238E27FC236}">
              <a16:creationId xmlns:a16="http://schemas.microsoft.com/office/drawing/2014/main" id="{228F6A7B-32D3-4055-920B-6105EF0441E6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788" name="Text Box 5">
          <a:extLst>
            <a:ext uri="{FF2B5EF4-FFF2-40B4-BE49-F238E27FC236}">
              <a16:creationId xmlns:a16="http://schemas.microsoft.com/office/drawing/2014/main" id="{79C88E73-0969-4C21-87A1-2A4DA518F1EA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789" name="Text Box 6">
          <a:extLst>
            <a:ext uri="{FF2B5EF4-FFF2-40B4-BE49-F238E27FC236}">
              <a16:creationId xmlns:a16="http://schemas.microsoft.com/office/drawing/2014/main" id="{D7697CDE-2712-490E-98AA-E80FD4830EC7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790" name="Text Box 6">
          <a:extLst>
            <a:ext uri="{FF2B5EF4-FFF2-40B4-BE49-F238E27FC236}">
              <a16:creationId xmlns:a16="http://schemas.microsoft.com/office/drawing/2014/main" id="{873496DA-D039-4C97-A471-5B67E7F532AF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791" name="Text Box 5">
          <a:extLst>
            <a:ext uri="{FF2B5EF4-FFF2-40B4-BE49-F238E27FC236}">
              <a16:creationId xmlns:a16="http://schemas.microsoft.com/office/drawing/2014/main" id="{018C05C5-59E8-4196-A6E2-4F4AB4C8DD40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792" name="Text Box 6">
          <a:extLst>
            <a:ext uri="{FF2B5EF4-FFF2-40B4-BE49-F238E27FC236}">
              <a16:creationId xmlns:a16="http://schemas.microsoft.com/office/drawing/2014/main" id="{B0D5D741-A256-426C-8EC4-018101F9B349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793" name="Text Box 6">
          <a:extLst>
            <a:ext uri="{FF2B5EF4-FFF2-40B4-BE49-F238E27FC236}">
              <a16:creationId xmlns:a16="http://schemas.microsoft.com/office/drawing/2014/main" id="{D5A026CD-504D-4F49-AD11-78B2BAEAA176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794" name="Text Box 6">
          <a:extLst>
            <a:ext uri="{FF2B5EF4-FFF2-40B4-BE49-F238E27FC236}">
              <a16:creationId xmlns:a16="http://schemas.microsoft.com/office/drawing/2014/main" id="{089ADEFE-47C7-4AB2-99B1-D9E4AB1D2E9B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795" name="Text Box 6">
          <a:extLst>
            <a:ext uri="{FF2B5EF4-FFF2-40B4-BE49-F238E27FC236}">
              <a16:creationId xmlns:a16="http://schemas.microsoft.com/office/drawing/2014/main" id="{36C7F5BE-AF18-4F1F-8AFC-A9C7ED98024A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796" name="Text Box 6">
          <a:extLst>
            <a:ext uri="{FF2B5EF4-FFF2-40B4-BE49-F238E27FC236}">
              <a16:creationId xmlns:a16="http://schemas.microsoft.com/office/drawing/2014/main" id="{FD7C7256-3704-49E3-B91A-5A22E9B218F2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797" name="Text Box 6">
          <a:extLst>
            <a:ext uri="{FF2B5EF4-FFF2-40B4-BE49-F238E27FC236}">
              <a16:creationId xmlns:a16="http://schemas.microsoft.com/office/drawing/2014/main" id="{3A2161D1-0E38-4580-8DC3-C9F18FD87A2B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798" name="Text Box 6">
          <a:extLst>
            <a:ext uri="{FF2B5EF4-FFF2-40B4-BE49-F238E27FC236}">
              <a16:creationId xmlns:a16="http://schemas.microsoft.com/office/drawing/2014/main" id="{C08695D0-9A2B-482B-B508-FD506159A271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799" name="Text Box 6">
          <a:extLst>
            <a:ext uri="{FF2B5EF4-FFF2-40B4-BE49-F238E27FC236}">
              <a16:creationId xmlns:a16="http://schemas.microsoft.com/office/drawing/2014/main" id="{838C6471-91EE-4DD3-8D5C-A7CB6FEF5D63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800" name="Text Box 6">
          <a:extLst>
            <a:ext uri="{FF2B5EF4-FFF2-40B4-BE49-F238E27FC236}">
              <a16:creationId xmlns:a16="http://schemas.microsoft.com/office/drawing/2014/main" id="{00C2DBD2-013E-41F5-8C9A-2D257ED6DF8B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801" name="Text Box 5">
          <a:extLst>
            <a:ext uri="{FF2B5EF4-FFF2-40B4-BE49-F238E27FC236}">
              <a16:creationId xmlns:a16="http://schemas.microsoft.com/office/drawing/2014/main" id="{5388B722-B866-454E-AC17-A03AE7AF3B62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802" name="Text Box 6">
          <a:extLst>
            <a:ext uri="{FF2B5EF4-FFF2-40B4-BE49-F238E27FC236}">
              <a16:creationId xmlns:a16="http://schemas.microsoft.com/office/drawing/2014/main" id="{24CB2F33-54A3-4E36-A0CA-9AD390889C48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803" name="Text Box 5">
          <a:extLst>
            <a:ext uri="{FF2B5EF4-FFF2-40B4-BE49-F238E27FC236}">
              <a16:creationId xmlns:a16="http://schemas.microsoft.com/office/drawing/2014/main" id="{46FEDE38-2D66-435E-8BD8-8CBDA5380C84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804" name="Text Box 6">
          <a:extLst>
            <a:ext uri="{FF2B5EF4-FFF2-40B4-BE49-F238E27FC236}">
              <a16:creationId xmlns:a16="http://schemas.microsoft.com/office/drawing/2014/main" id="{3EB0E8CB-5B88-44BC-8CD0-6B3A1DFC05F9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805" name="Text Box 6">
          <a:extLst>
            <a:ext uri="{FF2B5EF4-FFF2-40B4-BE49-F238E27FC236}">
              <a16:creationId xmlns:a16="http://schemas.microsoft.com/office/drawing/2014/main" id="{46A9B93C-ACFA-4A4A-97B9-2D1206BF6FBC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806" name="Text Box 6">
          <a:extLst>
            <a:ext uri="{FF2B5EF4-FFF2-40B4-BE49-F238E27FC236}">
              <a16:creationId xmlns:a16="http://schemas.microsoft.com/office/drawing/2014/main" id="{876BFC27-5763-46E4-88DD-F76158F2A132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807" name="Text Box 6">
          <a:extLst>
            <a:ext uri="{FF2B5EF4-FFF2-40B4-BE49-F238E27FC236}">
              <a16:creationId xmlns:a16="http://schemas.microsoft.com/office/drawing/2014/main" id="{24CB590A-65C4-46B0-93BE-D1EEB74ADED3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808" name="Text Box 6">
          <a:extLst>
            <a:ext uri="{FF2B5EF4-FFF2-40B4-BE49-F238E27FC236}">
              <a16:creationId xmlns:a16="http://schemas.microsoft.com/office/drawing/2014/main" id="{19CF0F41-24D2-4FF2-94F4-BD15F828FBD9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809" name="Text Box 6">
          <a:extLst>
            <a:ext uri="{FF2B5EF4-FFF2-40B4-BE49-F238E27FC236}">
              <a16:creationId xmlns:a16="http://schemas.microsoft.com/office/drawing/2014/main" id="{69344BFB-A31A-4E13-BFBE-A2792055E64B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810" name="Text Box 5">
          <a:extLst>
            <a:ext uri="{FF2B5EF4-FFF2-40B4-BE49-F238E27FC236}">
              <a16:creationId xmlns:a16="http://schemas.microsoft.com/office/drawing/2014/main" id="{B4B31621-D13B-482A-B400-E7D57578244D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811" name="Text Box 6">
          <a:extLst>
            <a:ext uri="{FF2B5EF4-FFF2-40B4-BE49-F238E27FC236}">
              <a16:creationId xmlns:a16="http://schemas.microsoft.com/office/drawing/2014/main" id="{26BBCF87-594E-4E37-9CED-C7B658B1AA9C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812" name="Text Box 6">
          <a:extLst>
            <a:ext uri="{FF2B5EF4-FFF2-40B4-BE49-F238E27FC236}">
              <a16:creationId xmlns:a16="http://schemas.microsoft.com/office/drawing/2014/main" id="{CF780B8B-1E12-45EE-889B-BDF8683B91F0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813" name="Text Box 5">
          <a:extLst>
            <a:ext uri="{FF2B5EF4-FFF2-40B4-BE49-F238E27FC236}">
              <a16:creationId xmlns:a16="http://schemas.microsoft.com/office/drawing/2014/main" id="{17AA3B77-B358-4B81-AED5-B5D00BBB7810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814" name="Text Box 6">
          <a:extLst>
            <a:ext uri="{FF2B5EF4-FFF2-40B4-BE49-F238E27FC236}">
              <a16:creationId xmlns:a16="http://schemas.microsoft.com/office/drawing/2014/main" id="{C58FCB21-1335-4A05-9762-065713DA6B20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815" name="Text Box 6">
          <a:extLst>
            <a:ext uri="{FF2B5EF4-FFF2-40B4-BE49-F238E27FC236}">
              <a16:creationId xmlns:a16="http://schemas.microsoft.com/office/drawing/2014/main" id="{D8A0214A-7426-4A57-BB6F-23AD77900DEC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816" name="Text Box 6">
          <a:extLst>
            <a:ext uri="{FF2B5EF4-FFF2-40B4-BE49-F238E27FC236}">
              <a16:creationId xmlns:a16="http://schemas.microsoft.com/office/drawing/2014/main" id="{40B46177-FED5-47F8-8A35-37BE4806332D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817" name="Text Box 5">
          <a:extLst>
            <a:ext uri="{FF2B5EF4-FFF2-40B4-BE49-F238E27FC236}">
              <a16:creationId xmlns:a16="http://schemas.microsoft.com/office/drawing/2014/main" id="{724DF616-32B3-49C8-A5DC-2B18AF9CF220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818" name="Text Box 6">
          <a:extLst>
            <a:ext uri="{FF2B5EF4-FFF2-40B4-BE49-F238E27FC236}">
              <a16:creationId xmlns:a16="http://schemas.microsoft.com/office/drawing/2014/main" id="{05D0A6F6-CB5C-4433-BCBB-A6F470FC5B45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819" name="Text Box 6">
          <a:extLst>
            <a:ext uri="{FF2B5EF4-FFF2-40B4-BE49-F238E27FC236}">
              <a16:creationId xmlns:a16="http://schemas.microsoft.com/office/drawing/2014/main" id="{393824C2-CA49-4344-B88A-E86CBE2AC897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820" name="Text Box 5">
          <a:extLst>
            <a:ext uri="{FF2B5EF4-FFF2-40B4-BE49-F238E27FC236}">
              <a16:creationId xmlns:a16="http://schemas.microsoft.com/office/drawing/2014/main" id="{56B08522-D4D4-4620-BF6B-C17EC309AFD2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821" name="Text Box 6">
          <a:extLst>
            <a:ext uri="{FF2B5EF4-FFF2-40B4-BE49-F238E27FC236}">
              <a16:creationId xmlns:a16="http://schemas.microsoft.com/office/drawing/2014/main" id="{90E7793C-44EF-4BB4-933E-A23394174FEF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822" name="Text Box 6">
          <a:extLst>
            <a:ext uri="{FF2B5EF4-FFF2-40B4-BE49-F238E27FC236}">
              <a16:creationId xmlns:a16="http://schemas.microsoft.com/office/drawing/2014/main" id="{ED1585A9-B532-42CB-A83C-EBEB078B7BF4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823" name="Text Box 6">
          <a:extLst>
            <a:ext uri="{FF2B5EF4-FFF2-40B4-BE49-F238E27FC236}">
              <a16:creationId xmlns:a16="http://schemas.microsoft.com/office/drawing/2014/main" id="{5ADBFF2E-15F1-49C1-BE00-9F0B9E8EAF31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824" name="Text Box 6">
          <a:extLst>
            <a:ext uri="{FF2B5EF4-FFF2-40B4-BE49-F238E27FC236}">
              <a16:creationId xmlns:a16="http://schemas.microsoft.com/office/drawing/2014/main" id="{FE5C67D2-FD94-4538-B002-29FA060ADE18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825" name="Text Box 6">
          <a:extLst>
            <a:ext uri="{FF2B5EF4-FFF2-40B4-BE49-F238E27FC236}">
              <a16:creationId xmlns:a16="http://schemas.microsoft.com/office/drawing/2014/main" id="{34DEF739-A117-4CD6-9867-0ABA7F463020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826" name="Text Box 6">
          <a:extLst>
            <a:ext uri="{FF2B5EF4-FFF2-40B4-BE49-F238E27FC236}">
              <a16:creationId xmlns:a16="http://schemas.microsoft.com/office/drawing/2014/main" id="{F7A58375-B22B-4639-B351-C977EB73B1BC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827" name="Text Box 6">
          <a:extLst>
            <a:ext uri="{FF2B5EF4-FFF2-40B4-BE49-F238E27FC236}">
              <a16:creationId xmlns:a16="http://schemas.microsoft.com/office/drawing/2014/main" id="{5AE009B6-3103-4042-8AF0-00E527EEFCC7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828" name="Text Box 6">
          <a:extLst>
            <a:ext uri="{FF2B5EF4-FFF2-40B4-BE49-F238E27FC236}">
              <a16:creationId xmlns:a16="http://schemas.microsoft.com/office/drawing/2014/main" id="{7A818555-B0BA-4A46-A7DD-0EE49020316F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829" name="Text Box 6">
          <a:extLst>
            <a:ext uri="{FF2B5EF4-FFF2-40B4-BE49-F238E27FC236}">
              <a16:creationId xmlns:a16="http://schemas.microsoft.com/office/drawing/2014/main" id="{28C97880-CCAA-48DE-A3A1-A9E5C0028989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830" name="Text Box 5">
          <a:extLst>
            <a:ext uri="{FF2B5EF4-FFF2-40B4-BE49-F238E27FC236}">
              <a16:creationId xmlns:a16="http://schemas.microsoft.com/office/drawing/2014/main" id="{A06CC3A4-ECEB-48E1-BD39-FA84BC715AC3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831" name="Text Box 6">
          <a:extLst>
            <a:ext uri="{FF2B5EF4-FFF2-40B4-BE49-F238E27FC236}">
              <a16:creationId xmlns:a16="http://schemas.microsoft.com/office/drawing/2014/main" id="{8DBCE661-C961-4DB0-9B83-67E6D9A55AD2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832" name="Text Box 5">
          <a:extLst>
            <a:ext uri="{FF2B5EF4-FFF2-40B4-BE49-F238E27FC236}">
              <a16:creationId xmlns:a16="http://schemas.microsoft.com/office/drawing/2014/main" id="{81DAC0D9-C5E7-4B10-8F92-5388C2C50EEB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833" name="Text Box 6">
          <a:extLst>
            <a:ext uri="{FF2B5EF4-FFF2-40B4-BE49-F238E27FC236}">
              <a16:creationId xmlns:a16="http://schemas.microsoft.com/office/drawing/2014/main" id="{60986F26-BDE7-4568-88D6-63C4D7A33C45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25400"/>
    <xdr:sp macro="" textlink="">
      <xdr:nvSpPr>
        <xdr:cNvPr id="9834" name="Text Box 6">
          <a:extLst>
            <a:ext uri="{FF2B5EF4-FFF2-40B4-BE49-F238E27FC236}">
              <a16:creationId xmlns:a16="http://schemas.microsoft.com/office/drawing/2014/main" id="{AAE27989-BE73-4963-8F5C-8BC3EA931600}"/>
            </a:ext>
          </a:extLst>
        </xdr:cNvPr>
        <xdr:cNvSpPr txBox="1">
          <a:spLocks noChangeArrowheads="1"/>
        </xdr:cNvSpPr>
      </xdr:nvSpPr>
      <xdr:spPr bwMode="auto">
        <a:xfrm>
          <a:off x="14687550" y="8915400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0"/>
    <xdr:sp macro="" textlink="">
      <xdr:nvSpPr>
        <xdr:cNvPr id="9835" name="Text Box 6">
          <a:extLst>
            <a:ext uri="{FF2B5EF4-FFF2-40B4-BE49-F238E27FC236}">
              <a16:creationId xmlns:a16="http://schemas.microsoft.com/office/drawing/2014/main" id="{70124D1E-3280-4A95-87F4-EAAD7094A910}"/>
            </a:ext>
          </a:extLst>
        </xdr:cNvPr>
        <xdr:cNvSpPr txBox="1">
          <a:spLocks noChangeArrowheads="1"/>
        </xdr:cNvSpPr>
      </xdr:nvSpPr>
      <xdr:spPr bwMode="auto">
        <a:xfrm>
          <a:off x="14687550" y="89154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25400"/>
    <xdr:sp macro="" textlink="">
      <xdr:nvSpPr>
        <xdr:cNvPr id="9836" name="Text Box 6">
          <a:extLst>
            <a:ext uri="{FF2B5EF4-FFF2-40B4-BE49-F238E27FC236}">
              <a16:creationId xmlns:a16="http://schemas.microsoft.com/office/drawing/2014/main" id="{9C02194B-8CF4-4636-A81D-E493384FBBC6}"/>
            </a:ext>
          </a:extLst>
        </xdr:cNvPr>
        <xdr:cNvSpPr txBox="1">
          <a:spLocks noChangeArrowheads="1"/>
        </xdr:cNvSpPr>
      </xdr:nvSpPr>
      <xdr:spPr bwMode="auto">
        <a:xfrm>
          <a:off x="14687550" y="8915400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35</xdr:row>
      <xdr:rowOff>266700</xdr:rowOff>
    </xdr:from>
    <xdr:ext cx="76200" cy="25400"/>
    <xdr:sp macro="" textlink="">
      <xdr:nvSpPr>
        <xdr:cNvPr id="9837" name="Text Box 6">
          <a:extLst>
            <a:ext uri="{FF2B5EF4-FFF2-40B4-BE49-F238E27FC236}">
              <a16:creationId xmlns:a16="http://schemas.microsoft.com/office/drawing/2014/main" id="{5EBB1216-4DF7-4D2D-A9FA-E8A53349D8A5}"/>
            </a:ext>
          </a:extLst>
        </xdr:cNvPr>
        <xdr:cNvSpPr txBox="1">
          <a:spLocks noChangeArrowheads="1"/>
        </xdr:cNvSpPr>
      </xdr:nvSpPr>
      <xdr:spPr bwMode="auto">
        <a:xfrm>
          <a:off x="8515350" y="8915400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35</xdr:row>
      <xdr:rowOff>266700</xdr:rowOff>
    </xdr:from>
    <xdr:ext cx="76200" cy="0"/>
    <xdr:sp macro="" textlink="">
      <xdr:nvSpPr>
        <xdr:cNvPr id="9838" name="Text Box 6">
          <a:extLst>
            <a:ext uri="{FF2B5EF4-FFF2-40B4-BE49-F238E27FC236}">
              <a16:creationId xmlns:a16="http://schemas.microsoft.com/office/drawing/2014/main" id="{5FF8B312-F976-492C-8843-19ACBE7DA2AF}"/>
            </a:ext>
          </a:extLst>
        </xdr:cNvPr>
        <xdr:cNvSpPr txBox="1">
          <a:spLocks noChangeArrowheads="1"/>
        </xdr:cNvSpPr>
      </xdr:nvSpPr>
      <xdr:spPr bwMode="auto">
        <a:xfrm>
          <a:off x="8515350" y="89154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35</xdr:row>
      <xdr:rowOff>266700</xdr:rowOff>
    </xdr:from>
    <xdr:ext cx="76200" cy="25400"/>
    <xdr:sp macro="" textlink="">
      <xdr:nvSpPr>
        <xdr:cNvPr id="9839" name="Text Box 6">
          <a:extLst>
            <a:ext uri="{FF2B5EF4-FFF2-40B4-BE49-F238E27FC236}">
              <a16:creationId xmlns:a16="http://schemas.microsoft.com/office/drawing/2014/main" id="{0511C3C3-B46B-4D0D-89C2-6FFCAD1897D3}"/>
            </a:ext>
          </a:extLst>
        </xdr:cNvPr>
        <xdr:cNvSpPr txBox="1">
          <a:spLocks noChangeArrowheads="1"/>
        </xdr:cNvSpPr>
      </xdr:nvSpPr>
      <xdr:spPr bwMode="auto">
        <a:xfrm>
          <a:off x="8515350" y="8915400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35</xdr:row>
      <xdr:rowOff>266700</xdr:rowOff>
    </xdr:from>
    <xdr:ext cx="76200" cy="0"/>
    <xdr:sp macro="" textlink="">
      <xdr:nvSpPr>
        <xdr:cNvPr id="9840" name="Text Box 6">
          <a:extLst>
            <a:ext uri="{FF2B5EF4-FFF2-40B4-BE49-F238E27FC236}">
              <a16:creationId xmlns:a16="http://schemas.microsoft.com/office/drawing/2014/main" id="{23FD77BD-94E6-46C4-BA74-5BF1B1F16EF3}"/>
            </a:ext>
          </a:extLst>
        </xdr:cNvPr>
        <xdr:cNvSpPr txBox="1">
          <a:spLocks noChangeArrowheads="1"/>
        </xdr:cNvSpPr>
      </xdr:nvSpPr>
      <xdr:spPr bwMode="auto">
        <a:xfrm>
          <a:off x="8515350" y="89154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35</xdr:row>
      <xdr:rowOff>266700</xdr:rowOff>
    </xdr:from>
    <xdr:ext cx="76200" cy="25400"/>
    <xdr:sp macro="" textlink="">
      <xdr:nvSpPr>
        <xdr:cNvPr id="9841" name="Text Box 6">
          <a:extLst>
            <a:ext uri="{FF2B5EF4-FFF2-40B4-BE49-F238E27FC236}">
              <a16:creationId xmlns:a16="http://schemas.microsoft.com/office/drawing/2014/main" id="{AF53FD6F-1010-4544-84C0-E7476484C585}"/>
            </a:ext>
          </a:extLst>
        </xdr:cNvPr>
        <xdr:cNvSpPr txBox="1">
          <a:spLocks noChangeArrowheads="1"/>
        </xdr:cNvSpPr>
      </xdr:nvSpPr>
      <xdr:spPr bwMode="auto">
        <a:xfrm>
          <a:off x="8515350" y="8915400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35</xdr:row>
      <xdr:rowOff>266700</xdr:rowOff>
    </xdr:from>
    <xdr:ext cx="76200" cy="0"/>
    <xdr:sp macro="" textlink="">
      <xdr:nvSpPr>
        <xdr:cNvPr id="9842" name="Text Box 6">
          <a:extLst>
            <a:ext uri="{FF2B5EF4-FFF2-40B4-BE49-F238E27FC236}">
              <a16:creationId xmlns:a16="http://schemas.microsoft.com/office/drawing/2014/main" id="{4A02F4CC-033E-4C0F-958F-4C5850655C66}"/>
            </a:ext>
          </a:extLst>
        </xdr:cNvPr>
        <xdr:cNvSpPr txBox="1">
          <a:spLocks noChangeArrowheads="1"/>
        </xdr:cNvSpPr>
      </xdr:nvSpPr>
      <xdr:spPr bwMode="auto">
        <a:xfrm>
          <a:off x="8515350" y="89154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35</xdr:row>
      <xdr:rowOff>266700</xdr:rowOff>
    </xdr:from>
    <xdr:ext cx="76200" cy="25400"/>
    <xdr:sp macro="" textlink="">
      <xdr:nvSpPr>
        <xdr:cNvPr id="9843" name="Text Box 6">
          <a:extLst>
            <a:ext uri="{FF2B5EF4-FFF2-40B4-BE49-F238E27FC236}">
              <a16:creationId xmlns:a16="http://schemas.microsoft.com/office/drawing/2014/main" id="{30090C55-A644-4296-B0EC-E6449DF50F95}"/>
            </a:ext>
          </a:extLst>
        </xdr:cNvPr>
        <xdr:cNvSpPr txBox="1">
          <a:spLocks noChangeArrowheads="1"/>
        </xdr:cNvSpPr>
      </xdr:nvSpPr>
      <xdr:spPr bwMode="auto">
        <a:xfrm>
          <a:off x="8515350" y="8915400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981075</xdr:colOff>
      <xdr:row>35</xdr:row>
      <xdr:rowOff>266700</xdr:rowOff>
    </xdr:from>
    <xdr:ext cx="76200" cy="0"/>
    <xdr:sp macro="" textlink="">
      <xdr:nvSpPr>
        <xdr:cNvPr id="9844" name="Text Box 6">
          <a:extLst>
            <a:ext uri="{FF2B5EF4-FFF2-40B4-BE49-F238E27FC236}">
              <a16:creationId xmlns:a16="http://schemas.microsoft.com/office/drawing/2014/main" id="{18A26B81-5AC5-4226-9F21-847AAE1B1237}"/>
            </a:ext>
          </a:extLst>
        </xdr:cNvPr>
        <xdr:cNvSpPr txBox="1">
          <a:spLocks noChangeArrowheads="1"/>
        </xdr:cNvSpPr>
      </xdr:nvSpPr>
      <xdr:spPr bwMode="auto">
        <a:xfrm>
          <a:off x="14687550" y="89154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845" name="Text Box 6">
          <a:extLst>
            <a:ext uri="{FF2B5EF4-FFF2-40B4-BE49-F238E27FC236}">
              <a16:creationId xmlns:a16="http://schemas.microsoft.com/office/drawing/2014/main" id="{4C44434B-7B73-4E0F-8838-92449B689AE9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846" name="Text Box 6">
          <a:extLst>
            <a:ext uri="{FF2B5EF4-FFF2-40B4-BE49-F238E27FC236}">
              <a16:creationId xmlns:a16="http://schemas.microsoft.com/office/drawing/2014/main" id="{D5F64A45-E808-4154-B906-D5A656081E4D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847" name="Text Box 6">
          <a:extLst>
            <a:ext uri="{FF2B5EF4-FFF2-40B4-BE49-F238E27FC236}">
              <a16:creationId xmlns:a16="http://schemas.microsoft.com/office/drawing/2014/main" id="{9A564661-0EE9-4BCA-97BF-B8820DEC01F8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848" name="Text Box 5">
          <a:extLst>
            <a:ext uri="{FF2B5EF4-FFF2-40B4-BE49-F238E27FC236}">
              <a16:creationId xmlns:a16="http://schemas.microsoft.com/office/drawing/2014/main" id="{D7D9ADA6-4610-4C3C-9948-4DDA2F319966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849" name="Text Box 6">
          <a:extLst>
            <a:ext uri="{FF2B5EF4-FFF2-40B4-BE49-F238E27FC236}">
              <a16:creationId xmlns:a16="http://schemas.microsoft.com/office/drawing/2014/main" id="{DC9AEAE3-9BBF-4D6E-96D6-F2D16BCF2365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850" name="Text Box 6">
          <a:extLst>
            <a:ext uri="{FF2B5EF4-FFF2-40B4-BE49-F238E27FC236}">
              <a16:creationId xmlns:a16="http://schemas.microsoft.com/office/drawing/2014/main" id="{91633DD4-B2C6-4958-BC38-935B02E06ECA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851" name="Text Box 6">
          <a:extLst>
            <a:ext uri="{FF2B5EF4-FFF2-40B4-BE49-F238E27FC236}">
              <a16:creationId xmlns:a16="http://schemas.microsoft.com/office/drawing/2014/main" id="{E1B33CE7-7FBB-4BEC-9428-2316C8A9ECF0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852" name="Text Box 5">
          <a:extLst>
            <a:ext uri="{FF2B5EF4-FFF2-40B4-BE49-F238E27FC236}">
              <a16:creationId xmlns:a16="http://schemas.microsoft.com/office/drawing/2014/main" id="{EFEB9D24-F98E-4E2A-A5AE-FA65A3BE2D34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853" name="Text Box 6">
          <a:extLst>
            <a:ext uri="{FF2B5EF4-FFF2-40B4-BE49-F238E27FC236}">
              <a16:creationId xmlns:a16="http://schemas.microsoft.com/office/drawing/2014/main" id="{38884A46-4342-4DD2-97B7-4278B3C6A667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854" name="Text Box 6">
          <a:extLst>
            <a:ext uri="{FF2B5EF4-FFF2-40B4-BE49-F238E27FC236}">
              <a16:creationId xmlns:a16="http://schemas.microsoft.com/office/drawing/2014/main" id="{C68F0044-C257-427E-8AF9-CE4156F17714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855" name="Text Box 5">
          <a:extLst>
            <a:ext uri="{FF2B5EF4-FFF2-40B4-BE49-F238E27FC236}">
              <a16:creationId xmlns:a16="http://schemas.microsoft.com/office/drawing/2014/main" id="{02DEDBE6-53DA-4336-B088-FC033CAB010C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856" name="Text Box 6">
          <a:extLst>
            <a:ext uri="{FF2B5EF4-FFF2-40B4-BE49-F238E27FC236}">
              <a16:creationId xmlns:a16="http://schemas.microsoft.com/office/drawing/2014/main" id="{F4448D9D-AE7B-4FCB-B1DD-E5CAC7F1FEF5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857" name="Text Box 6">
          <a:extLst>
            <a:ext uri="{FF2B5EF4-FFF2-40B4-BE49-F238E27FC236}">
              <a16:creationId xmlns:a16="http://schemas.microsoft.com/office/drawing/2014/main" id="{8E4C5CDE-3042-46DD-A682-99FAF58CBAF9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858" name="Text Box 6">
          <a:extLst>
            <a:ext uri="{FF2B5EF4-FFF2-40B4-BE49-F238E27FC236}">
              <a16:creationId xmlns:a16="http://schemas.microsoft.com/office/drawing/2014/main" id="{B966F29C-C50B-44FD-BD77-AEDA423189B9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859" name="Text Box 6">
          <a:extLst>
            <a:ext uri="{FF2B5EF4-FFF2-40B4-BE49-F238E27FC236}">
              <a16:creationId xmlns:a16="http://schemas.microsoft.com/office/drawing/2014/main" id="{17D9FC5C-6E92-43D0-AA9C-BC37D7351223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860" name="Text Box 6">
          <a:extLst>
            <a:ext uri="{FF2B5EF4-FFF2-40B4-BE49-F238E27FC236}">
              <a16:creationId xmlns:a16="http://schemas.microsoft.com/office/drawing/2014/main" id="{43FA2E7F-CD45-4FA9-A256-28A6AC8B01D7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861" name="Text Box 6">
          <a:extLst>
            <a:ext uri="{FF2B5EF4-FFF2-40B4-BE49-F238E27FC236}">
              <a16:creationId xmlns:a16="http://schemas.microsoft.com/office/drawing/2014/main" id="{E75B1FE4-38F3-4B74-BE37-0A62F09BF946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862" name="Text Box 5">
          <a:extLst>
            <a:ext uri="{FF2B5EF4-FFF2-40B4-BE49-F238E27FC236}">
              <a16:creationId xmlns:a16="http://schemas.microsoft.com/office/drawing/2014/main" id="{60FBAE8B-7D76-40F1-AFE9-18DDEF4B27E3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863" name="Text Box 5">
          <a:extLst>
            <a:ext uri="{FF2B5EF4-FFF2-40B4-BE49-F238E27FC236}">
              <a16:creationId xmlns:a16="http://schemas.microsoft.com/office/drawing/2014/main" id="{DAFA466D-A96E-48AD-A374-F9D6604A77B0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864" name="Text Box 6">
          <a:extLst>
            <a:ext uri="{FF2B5EF4-FFF2-40B4-BE49-F238E27FC236}">
              <a16:creationId xmlns:a16="http://schemas.microsoft.com/office/drawing/2014/main" id="{863768D5-D0B7-4B65-8432-6697BA323E1A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865" name="Text Box 6">
          <a:extLst>
            <a:ext uri="{FF2B5EF4-FFF2-40B4-BE49-F238E27FC236}">
              <a16:creationId xmlns:a16="http://schemas.microsoft.com/office/drawing/2014/main" id="{BAF3FDF0-9AF7-44BE-BB31-2703CB9A851E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866" name="Text Box 6">
          <a:extLst>
            <a:ext uri="{FF2B5EF4-FFF2-40B4-BE49-F238E27FC236}">
              <a16:creationId xmlns:a16="http://schemas.microsoft.com/office/drawing/2014/main" id="{770DFEBB-58E5-4A35-A5C9-5D364E560652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9375" cy="219075"/>
    <xdr:sp macro="" textlink="">
      <xdr:nvSpPr>
        <xdr:cNvPr id="9867" name="Text Box 6">
          <a:extLst>
            <a:ext uri="{FF2B5EF4-FFF2-40B4-BE49-F238E27FC236}">
              <a16:creationId xmlns:a16="http://schemas.microsoft.com/office/drawing/2014/main" id="{795C1589-C006-42BF-A54C-078007538066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868" name="Text Box 6">
          <a:extLst>
            <a:ext uri="{FF2B5EF4-FFF2-40B4-BE49-F238E27FC236}">
              <a16:creationId xmlns:a16="http://schemas.microsoft.com/office/drawing/2014/main" id="{04BBB9A1-407D-4067-93A5-B3ACCD92BCEC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869" name="Text Box 5">
          <a:extLst>
            <a:ext uri="{FF2B5EF4-FFF2-40B4-BE49-F238E27FC236}">
              <a16:creationId xmlns:a16="http://schemas.microsoft.com/office/drawing/2014/main" id="{E7989708-E69F-494F-A6B1-C01886479ABE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870" name="Text Box 6">
          <a:extLst>
            <a:ext uri="{FF2B5EF4-FFF2-40B4-BE49-F238E27FC236}">
              <a16:creationId xmlns:a16="http://schemas.microsoft.com/office/drawing/2014/main" id="{96E2888A-9936-415C-AA25-03076CCCC519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871" name="Text Box 6">
          <a:extLst>
            <a:ext uri="{FF2B5EF4-FFF2-40B4-BE49-F238E27FC236}">
              <a16:creationId xmlns:a16="http://schemas.microsoft.com/office/drawing/2014/main" id="{FDE82DF2-3BF7-4232-A8C8-7CE8B10EA740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33</xdr:row>
      <xdr:rowOff>266700</xdr:rowOff>
    </xdr:from>
    <xdr:ext cx="76200" cy="215900"/>
    <xdr:sp macro="" textlink="">
      <xdr:nvSpPr>
        <xdr:cNvPr id="9872" name="Text Box 5">
          <a:extLst>
            <a:ext uri="{FF2B5EF4-FFF2-40B4-BE49-F238E27FC236}">
              <a16:creationId xmlns:a16="http://schemas.microsoft.com/office/drawing/2014/main" id="{E1EAC3FE-9F26-460D-9520-55DF59633521}"/>
            </a:ext>
          </a:extLst>
        </xdr:cNvPr>
        <xdr:cNvSpPr txBox="1">
          <a:spLocks noChangeArrowheads="1"/>
        </xdr:cNvSpPr>
      </xdr:nvSpPr>
      <xdr:spPr bwMode="auto">
        <a:xfrm>
          <a:off x="54292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9375" cy="219075"/>
    <xdr:sp macro="" textlink="">
      <xdr:nvSpPr>
        <xdr:cNvPr id="9873" name="Text Box 6">
          <a:extLst>
            <a:ext uri="{FF2B5EF4-FFF2-40B4-BE49-F238E27FC236}">
              <a16:creationId xmlns:a16="http://schemas.microsoft.com/office/drawing/2014/main" id="{8D5B9715-5986-4F5B-998F-7E668D58ADAE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874" name="Text Box 5">
          <a:extLst>
            <a:ext uri="{FF2B5EF4-FFF2-40B4-BE49-F238E27FC236}">
              <a16:creationId xmlns:a16="http://schemas.microsoft.com/office/drawing/2014/main" id="{8AE713C0-428B-4DC2-BE81-B13B7ED5A369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190500"/>
    <xdr:sp macro="" textlink="">
      <xdr:nvSpPr>
        <xdr:cNvPr id="9875" name="Text Box 6">
          <a:extLst>
            <a:ext uri="{FF2B5EF4-FFF2-40B4-BE49-F238E27FC236}">
              <a16:creationId xmlns:a16="http://schemas.microsoft.com/office/drawing/2014/main" id="{EE659D9D-8CB1-4AEC-9265-1895C00C9125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6200" cy="215900"/>
    <xdr:sp macro="" textlink="">
      <xdr:nvSpPr>
        <xdr:cNvPr id="9876" name="Text Box 6">
          <a:extLst>
            <a:ext uri="{FF2B5EF4-FFF2-40B4-BE49-F238E27FC236}">
              <a16:creationId xmlns:a16="http://schemas.microsoft.com/office/drawing/2014/main" id="{73407B14-9760-45E8-A57C-E90E5B238748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877" name="Text Box 6">
          <a:extLst>
            <a:ext uri="{FF2B5EF4-FFF2-40B4-BE49-F238E27FC236}">
              <a16:creationId xmlns:a16="http://schemas.microsoft.com/office/drawing/2014/main" id="{F7784F8A-F01B-4649-AD79-8F4DB305C952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878" name="Text Box 6">
          <a:extLst>
            <a:ext uri="{FF2B5EF4-FFF2-40B4-BE49-F238E27FC236}">
              <a16:creationId xmlns:a16="http://schemas.microsoft.com/office/drawing/2014/main" id="{5088979B-5C2F-4361-BF16-7F3B9DE0CB2A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879" name="Text Box 6">
          <a:extLst>
            <a:ext uri="{FF2B5EF4-FFF2-40B4-BE49-F238E27FC236}">
              <a16:creationId xmlns:a16="http://schemas.microsoft.com/office/drawing/2014/main" id="{B7A631C1-CE99-4F46-AE4D-87DF3C8F360E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880" name="Text Box 6">
          <a:extLst>
            <a:ext uri="{FF2B5EF4-FFF2-40B4-BE49-F238E27FC236}">
              <a16:creationId xmlns:a16="http://schemas.microsoft.com/office/drawing/2014/main" id="{8517A4BC-575D-49FB-A56A-9D7EA41EFB7C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9881" name="Text Box 6">
          <a:extLst>
            <a:ext uri="{FF2B5EF4-FFF2-40B4-BE49-F238E27FC236}">
              <a16:creationId xmlns:a16="http://schemas.microsoft.com/office/drawing/2014/main" id="{5A0A3993-30E3-4875-A796-113576928CA4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9882" name="Text Box 6">
          <a:extLst>
            <a:ext uri="{FF2B5EF4-FFF2-40B4-BE49-F238E27FC236}">
              <a16:creationId xmlns:a16="http://schemas.microsoft.com/office/drawing/2014/main" id="{931563E6-BB2B-4791-8504-98AD2B5F6D4C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883" name="Text Box 6">
          <a:extLst>
            <a:ext uri="{FF2B5EF4-FFF2-40B4-BE49-F238E27FC236}">
              <a16:creationId xmlns:a16="http://schemas.microsoft.com/office/drawing/2014/main" id="{D420419B-537B-4A6E-B551-381AB57A8AFA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884" name="Text Box 6">
          <a:extLst>
            <a:ext uri="{FF2B5EF4-FFF2-40B4-BE49-F238E27FC236}">
              <a16:creationId xmlns:a16="http://schemas.microsoft.com/office/drawing/2014/main" id="{D4F5E31D-6436-47B3-8B7A-A340D6587E82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885" name="Text Box 6">
          <a:extLst>
            <a:ext uri="{FF2B5EF4-FFF2-40B4-BE49-F238E27FC236}">
              <a16:creationId xmlns:a16="http://schemas.microsoft.com/office/drawing/2014/main" id="{4815AF91-3966-4B81-BDD5-29DD90B487BF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9886" name="Text Box 6">
          <a:extLst>
            <a:ext uri="{FF2B5EF4-FFF2-40B4-BE49-F238E27FC236}">
              <a16:creationId xmlns:a16="http://schemas.microsoft.com/office/drawing/2014/main" id="{226BC935-C1AA-427E-85F2-E2ED77377B05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887" name="Text Box 6">
          <a:extLst>
            <a:ext uri="{FF2B5EF4-FFF2-40B4-BE49-F238E27FC236}">
              <a16:creationId xmlns:a16="http://schemas.microsoft.com/office/drawing/2014/main" id="{502E0690-B88F-4CF4-93BF-8A9B107647DC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888" name="Text Box 6">
          <a:extLst>
            <a:ext uri="{FF2B5EF4-FFF2-40B4-BE49-F238E27FC236}">
              <a16:creationId xmlns:a16="http://schemas.microsoft.com/office/drawing/2014/main" id="{57E774E5-1D1F-40F5-9726-F55CAF271C46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9889" name="Text Box 6">
          <a:extLst>
            <a:ext uri="{FF2B5EF4-FFF2-40B4-BE49-F238E27FC236}">
              <a16:creationId xmlns:a16="http://schemas.microsoft.com/office/drawing/2014/main" id="{200B80B4-19FC-4E75-A8E8-E53F2B4AF057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890" name="Text Box 6">
          <a:extLst>
            <a:ext uri="{FF2B5EF4-FFF2-40B4-BE49-F238E27FC236}">
              <a16:creationId xmlns:a16="http://schemas.microsoft.com/office/drawing/2014/main" id="{53A3D37F-E6F8-45E8-9EC5-B2289A4018EA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190500"/>
    <xdr:sp macro="" textlink="">
      <xdr:nvSpPr>
        <xdr:cNvPr id="9891" name="Text Box 6">
          <a:extLst>
            <a:ext uri="{FF2B5EF4-FFF2-40B4-BE49-F238E27FC236}">
              <a16:creationId xmlns:a16="http://schemas.microsoft.com/office/drawing/2014/main" id="{C4B86BFD-4A65-4EDC-99DE-97D15050C7B2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9892" name="Text Box 6">
          <a:extLst>
            <a:ext uri="{FF2B5EF4-FFF2-40B4-BE49-F238E27FC236}">
              <a16:creationId xmlns:a16="http://schemas.microsoft.com/office/drawing/2014/main" id="{B36E2685-A56B-47C5-9F77-834066D6E4A1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9893" name="Text Box 5">
          <a:extLst>
            <a:ext uri="{FF2B5EF4-FFF2-40B4-BE49-F238E27FC236}">
              <a16:creationId xmlns:a16="http://schemas.microsoft.com/office/drawing/2014/main" id="{A0D1F560-C9AB-4EAA-86DC-3AEB0B53CE34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9894" name="Text Box 6">
          <a:extLst>
            <a:ext uri="{FF2B5EF4-FFF2-40B4-BE49-F238E27FC236}">
              <a16:creationId xmlns:a16="http://schemas.microsoft.com/office/drawing/2014/main" id="{44E5BF08-93A3-44A5-AFEB-7BD2346B9AE4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9895" name="Text Box 6">
          <a:extLst>
            <a:ext uri="{FF2B5EF4-FFF2-40B4-BE49-F238E27FC236}">
              <a16:creationId xmlns:a16="http://schemas.microsoft.com/office/drawing/2014/main" id="{9B99D251-2D8A-4E59-9F5E-933418B27336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896" name="Text Box 6">
          <a:extLst>
            <a:ext uri="{FF2B5EF4-FFF2-40B4-BE49-F238E27FC236}">
              <a16:creationId xmlns:a16="http://schemas.microsoft.com/office/drawing/2014/main" id="{4C7C75C8-ECBA-45E3-9226-DAE22E59A595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897" name="Text Box 5">
          <a:extLst>
            <a:ext uri="{FF2B5EF4-FFF2-40B4-BE49-F238E27FC236}">
              <a16:creationId xmlns:a16="http://schemas.microsoft.com/office/drawing/2014/main" id="{17BF6752-EC32-4A65-AB3D-9DE171A7726D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9898" name="Text Box 5">
          <a:extLst>
            <a:ext uri="{FF2B5EF4-FFF2-40B4-BE49-F238E27FC236}">
              <a16:creationId xmlns:a16="http://schemas.microsoft.com/office/drawing/2014/main" id="{FF5174DD-FFEE-4361-BD0A-D4B0B1031937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9899" name="Text Box 6">
          <a:extLst>
            <a:ext uri="{FF2B5EF4-FFF2-40B4-BE49-F238E27FC236}">
              <a16:creationId xmlns:a16="http://schemas.microsoft.com/office/drawing/2014/main" id="{D094669F-411F-492E-AAC4-A94F35485188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900" name="Text Box 6">
          <a:extLst>
            <a:ext uri="{FF2B5EF4-FFF2-40B4-BE49-F238E27FC236}">
              <a16:creationId xmlns:a16="http://schemas.microsoft.com/office/drawing/2014/main" id="{E8D43BC6-166B-4C19-8B73-C2B58EED2A74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9901" name="Text Box 6">
          <a:extLst>
            <a:ext uri="{FF2B5EF4-FFF2-40B4-BE49-F238E27FC236}">
              <a16:creationId xmlns:a16="http://schemas.microsoft.com/office/drawing/2014/main" id="{4AF1BE38-8CBA-475E-9C4C-5414FAA9E039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902" name="Text Box 5">
          <a:extLst>
            <a:ext uri="{FF2B5EF4-FFF2-40B4-BE49-F238E27FC236}">
              <a16:creationId xmlns:a16="http://schemas.microsoft.com/office/drawing/2014/main" id="{36766865-F167-4E23-B1C7-3D816FF075F0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903" name="Text Box 6">
          <a:extLst>
            <a:ext uri="{FF2B5EF4-FFF2-40B4-BE49-F238E27FC236}">
              <a16:creationId xmlns:a16="http://schemas.microsoft.com/office/drawing/2014/main" id="{D30142C4-022D-4003-85F5-EE9633C6246A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904" name="Text Box 6">
          <a:extLst>
            <a:ext uri="{FF2B5EF4-FFF2-40B4-BE49-F238E27FC236}">
              <a16:creationId xmlns:a16="http://schemas.microsoft.com/office/drawing/2014/main" id="{B369BB69-2452-43FD-8BE0-B9B5848BBFE1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9905" name="Text Box 5">
          <a:extLst>
            <a:ext uri="{FF2B5EF4-FFF2-40B4-BE49-F238E27FC236}">
              <a16:creationId xmlns:a16="http://schemas.microsoft.com/office/drawing/2014/main" id="{756DE81A-C0BC-43A4-A779-5EBF348AC7F8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9906" name="Text Box 6">
          <a:extLst>
            <a:ext uri="{FF2B5EF4-FFF2-40B4-BE49-F238E27FC236}">
              <a16:creationId xmlns:a16="http://schemas.microsoft.com/office/drawing/2014/main" id="{22FD8396-632A-42F8-B00B-EF91984C25C2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9907" name="Text Box 5">
          <a:extLst>
            <a:ext uri="{FF2B5EF4-FFF2-40B4-BE49-F238E27FC236}">
              <a16:creationId xmlns:a16="http://schemas.microsoft.com/office/drawing/2014/main" id="{82DCBD65-1CE1-49BF-8AB4-DEC93BCB4149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9908" name="Text Box 6">
          <a:extLst>
            <a:ext uri="{FF2B5EF4-FFF2-40B4-BE49-F238E27FC236}">
              <a16:creationId xmlns:a16="http://schemas.microsoft.com/office/drawing/2014/main" id="{EE3F5CB5-94E5-4762-B913-226CF58436CA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9909" name="Text Box 6">
          <a:extLst>
            <a:ext uri="{FF2B5EF4-FFF2-40B4-BE49-F238E27FC236}">
              <a16:creationId xmlns:a16="http://schemas.microsoft.com/office/drawing/2014/main" id="{E5BD86A5-1D60-4C45-83EF-A66912A65F51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9910" name="Text Box 6">
          <a:extLst>
            <a:ext uri="{FF2B5EF4-FFF2-40B4-BE49-F238E27FC236}">
              <a16:creationId xmlns:a16="http://schemas.microsoft.com/office/drawing/2014/main" id="{03CEFF7D-B207-424B-AC85-C67955930241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9911" name="Text Box 6">
          <a:extLst>
            <a:ext uri="{FF2B5EF4-FFF2-40B4-BE49-F238E27FC236}">
              <a16:creationId xmlns:a16="http://schemas.microsoft.com/office/drawing/2014/main" id="{39FA3580-F881-449F-A342-C90839016EEC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912" name="Text Box 6">
          <a:extLst>
            <a:ext uri="{FF2B5EF4-FFF2-40B4-BE49-F238E27FC236}">
              <a16:creationId xmlns:a16="http://schemas.microsoft.com/office/drawing/2014/main" id="{D48CCAFA-96F5-474A-825A-FE9915F8309A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9913" name="Text Box 6">
          <a:extLst>
            <a:ext uri="{FF2B5EF4-FFF2-40B4-BE49-F238E27FC236}">
              <a16:creationId xmlns:a16="http://schemas.microsoft.com/office/drawing/2014/main" id="{2D90D62B-6829-4F42-B81C-C7A347BA625A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914" name="Text Box 6">
          <a:extLst>
            <a:ext uri="{FF2B5EF4-FFF2-40B4-BE49-F238E27FC236}">
              <a16:creationId xmlns:a16="http://schemas.microsoft.com/office/drawing/2014/main" id="{E85CE554-8593-454A-856F-2E49B9857258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915" name="Text Box 5">
          <a:extLst>
            <a:ext uri="{FF2B5EF4-FFF2-40B4-BE49-F238E27FC236}">
              <a16:creationId xmlns:a16="http://schemas.microsoft.com/office/drawing/2014/main" id="{2ACF1B2E-D056-46C2-9043-E1DB6F8AB8FC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916" name="Text Box 6">
          <a:extLst>
            <a:ext uri="{FF2B5EF4-FFF2-40B4-BE49-F238E27FC236}">
              <a16:creationId xmlns:a16="http://schemas.microsoft.com/office/drawing/2014/main" id="{7E154851-9C86-435B-B70A-532D31868199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917" name="Text Box 6">
          <a:extLst>
            <a:ext uri="{FF2B5EF4-FFF2-40B4-BE49-F238E27FC236}">
              <a16:creationId xmlns:a16="http://schemas.microsoft.com/office/drawing/2014/main" id="{93F1A7E8-8E3D-4635-A7F8-228D26D96705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9918" name="Text Box 6">
          <a:extLst>
            <a:ext uri="{FF2B5EF4-FFF2-40B4-BE49-F238E27FC236}">
              <a16:creationId xmlns:a16="http://schemas.microsoft.com/office/drawing/2014/main" id="{96A69B1C-25FA-424C-A94B-72B59EAB5C8D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919" name="Text Box 6">
          <a:extLst>
            <a:ext uri="{FF2B5EF4-FFF2-40B4-BE49-F238E27FC236}">
              <a16:creationId xmlns:a16="http://schemas.microsoft.com/office/drawing/2014/main" id="{225392C1-DD05-4456-AF7B-32E166ECCB8F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920" name="Text Box 6">
          <a:extLst>
            <a:ext uri="{FF2B5EF4-FFF2-40B4-BE49-F238E27FC236}">
              <a16:creationId xmlns:a16="http://schemas.microsoft.com/office/drawing/2014/main" id="{80DFFB28-E89E-4C81-8419-8A370C138447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921" name="Text Box 5">
          <a:extLst>
            <a:ext uri="{FF2B5EF4-FFF2-40B4-BE49-F238E27FC236}">
              <a16:creationId xmlns:a16="http://schemas.microsoft.com/office/drawing/2014/main" id="{B0C2D72B-9023-41AF-95CE-9B17B4F0B28C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922" name="Text Box 6">
          <a:extLst>
            <a:ext uri="{FF2B5EF4-FFF2-40B4-BE49-F238E27FC236}">
              <a16:creationId xmlns:a16="http://schemas.microsoft.com/office/drawing/2014/main" id="{AB9E0149-F1E5-4E82-86AB-E5D963D05320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923" name="Text Box 5">
          <a:extLst>
            <a:ext uri="{FF2B5EF4-FFF2-40B4-BE49-F238E27FC236}">
              <a16:creationId xmlns:a16="http://schemas.microsoft.com/office/drawing/2014/main" id="{8F7B3FA0-3526-416A-8119-6F30FCA8BF66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924" name="Text Box 6">
          <a:extLst>
            <a:ext uri="{FF2B5EF4-FFF2-40B4-BE49-F238E27FC236}">
              <a16:creationId xmlns:a16="http://schemas.microsoft.com/office/drawing/2014/main" id="{47907912-9255-4771-9222-70203103BBEA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9925" name="Text Box 6">
          <a:extLst>
            <a:ext uri="{FF2B5EF4-FFF2-40B4-BE49-F238E27FC236}">
              <a16:creationId xmlns:a16="http://schemas.microsoft.com/office/drawing/2014/main" id="{FE96A0FE-CB7A-4D4A-9E14-3158A36FEABD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9375" cy="219075"/>
    <xdr:sp macro="" textlink="">
      <xdr:nvSpPr>
        <xdr:cNvPr id="9926" name="Text Box 6">
          <a:extLst>
            <a:ext uri="{FF2B5EF4-FFF2-40B4-BE49-F238E27FC236}">
              <a16:creationId xmlns:a16="http://schemas.microsoft.com/office/drawing/2014/main" id="{561F3BE3-98EC-452A-AD82-F4286596E6D4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190500"/>
    <xdr:sp macro="" textlink="">
      <xdr:nvSpPr>
        <xdr:cNvPr id="9927" name="Text Box 6">
          <a:extLst>
            <a:ext uri="{FF2B5EF4-FFF2-40B4-BE49-F238E27FC236}">
              <a16:creationId xmlns:a16="http://schemas.microsoft.com/office/drawing/2014/main" id="{59493182-0B9C-4A20-BB33-A2047E4984B3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9375" cy="219075"/>
    <xdr:sp macro="" textlink="">
      <xdr:nvSpPr>
        <xdr:cNvPr id="9928" name="Text Box 6">
          <a:extLst>
            <a:ext uri="{FF2B5EF4-FFF2-40B4-BE49-F238E27FC236}">
              <a16:creationId xmlns:a16="http://schemas.microsoft.com/office/drawing/2014/main" id="{2E9F7215-DC38-4620-952C-9A3CA6067277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0"/>
    <xdr:sp macro="" textlink="">
      <xdr:nvSpPr>
        <xdr:cNvPr id="9929" name="Text Box 6">
          <a:extLst>
            <a:ext uri="{FF2B5EF4-FFF2-40B4-BE49-F238E27FC236}">
              <a16:creationId xmlns:a16="http://schemas.microsoft.com/office/drawing/2014/main" id="{B23CC6D8-10EE-4592-899A-FECF382DF9C2}"/>
            </a:ext>
          </a:extLst>
        </xdr:cNvPr>
        <xdr:cNvSpPr txBox="1">
          <a:spLocks noChangeArrowheads="1"/>
        </xdr:cNvSpPr>
      </xdr:nvSpPr>
      <xdr:spPr bwMode="auto">
        <a:xfrm>
          <a:off x="9544050" y="74961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190500"/>
    <xdr:sp macro="" textlink="">
      <xdr:nvSpPr>
        <xdr:cNvPr id="9930" name="Text Box 6">
          <a:extLst>
            <a:ext uri="{FF2B5EF4-FFF2-40B4-BE49-F238E27FC236}">
              <a16:creationId xmlns:a16="http://schemas.microsoft.com/office/drawing/2014/main" id="{5F0268D2-DEAA-42D0-BD6B-C31BDC08E061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5400"/>
    <xdr:sp macro="" textlink="">
      <xdr:nvSpPr>
        <xdr:cNvPr id="9931" name="Text Box 6">
          <a:extLst>
            <a:ext uri="{FF2B5EF4-FFF2-40B4-BE49-F238E27FC236}">
              <a16:creationId xmlns:a16="http://schemas.microsoft.com/office/drawing/2014/main" id="{6FF2838E-1B79-4169-83A0-F2303998AFBC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9375" cy="219075"/>
    <xdr:sp macro="" textlink="">
      <xdr:nvSpPr>
        <xdr:cNvPr id="9932" name="Text Box 6">
          <a:extLst>
            <a:ext uri="{FF2B5EF4-FFF2-40B4-BE49-F238E27FC236}">
              <a16:creationId xmlns:a16="http://schemas.microsoft.com/office/drawing/2014/main" id="{23C1ED9B-DD4F-4F0A-B70F-80701491D51E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9375" cy="219075"/>
    <xdr:sp macro="" textlink="">
      <xdr:nvSpPr>
        <xdr:cNvPr id="9933" name="Text Box 6">
          <a:extLst>
            <a:ext uri="{FF2B5EF4-FFF2-40B4-BE49-F238E27FC236}">
              <a16:creationId xmlns:a16="http://schemas.microsoft.com/office/drawing/2014/main" id="{75DF66C7-F82C-4F3D-BC58-AA4D39D171B1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190500"/>
    <xdr:sp macro="" textlink="">
      <xdr:nvSpPr>
        <xdr:cNvPr id="9934" name="Text Box 6">
          <a:extLst>
            <a:ext uri="{FF2B5EF4-FFF2-40B4-BE49-F238E27FC236}">
              <a16:creationId xmlns:a16="http://schemas.microsoft.com/office/drawing/2014/main" id="{5F59E400-051E-4115-9940-50891D25BF51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6200" cy="215900"/>
    <xdr:sp macro="" textlink="">
      <xdr:nvSpPr>
        <xdr:cNvPr id="9935" name="Text Box 6">
          <a:extLst>
            <a:ext uri="{FF2B5EF4-FFF2-40B4-BE49-F238E27FC236}">
              <a16:creationId xmlns:a16="http://schemas.microsoft.com/office/drawing/2014/main" id="{6690726C-45E4-443A-B17A-5D90E74BDDAE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6200" cy="215900"/>
    <xdr:sp macro="" textlink="">
      <xdr:nvSpPr>
        <xdr:cNvPr id="9936" name="Text Box 6">
          <a:extLst>
            <a:ext uri="{FF2B5EF4-FFF2-40B4-BE49-F238E27FC236}">
              <a16:creationId xmlns:a16="http://schemas.microsoft.com/office/drawing/2014/main" id="{1CD89513-903A-435C-BE25-CB636F5F95A3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9375" cy="219075"/>
    <xdr:sp macro="" textlink="">
      <xdr:nvSpPr>
        <xdr:cNvPr id="9937" name="Text Box 6">
          <a:extLst>
            <a:ext uri="{FF2B5EF4-FFF2-40B4-BE49-F238E27FC236}">
              <a16:creationId xmlns:a16="http://schemas.microsoft.com/office/drawing/2014/main" id="{8CD38734-A74E-46BA-B810-09F81671C8FB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5400"/>
    <xdr:sp macro="" textlink="">
      <xdr:nvSpPr>
        <xdr:cNvPr id="9938" name="Text Box 6">
          <a:extLst>
            <a:ext uri="{FF2B5EF4-FFF2-40B4-BE49-F238E27FC236}">
              <a16:creationId xmlns:a16="http://schemas.microsoft.com/office/drawing/2014/main" id="{237CB9E7-ED0B-4253-A0BA-6D3375FD2762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6200" cy="215900"/>
    <xdr:sp macro="" textlink="">
      <xdr:nvSpPr>
        <xdr:cNvPr id="9939" name="Text Box 6">
          <a:extLst>
            <a:ext uri="{FF2B5EF4-FFF2-40B4-BE49-F238E27FC236}">
              <a16:creationId xmlns:a16="http://schemas.microsoft.com/office/drawing/2014/main" id="{D82502F4-FBDE-483B-8644-DCD95649CB6C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9375" cy="219075"/>
    <xdr:sp macro="" textlink="">
      <xdr:nvSpPr>
        <xdr:cNvPr id="9940" name="Text Box 6">
          <a:extLst>
            <a:ext uri="{FF2B5EF4-FFF2-40B4-BE49-F238E27FC236}">
              <a16:creationId xmlns:a16="http://schemas.microsoft.com/office/drawing/2014/main" id="{AA9DEDEB-F5B1-4AF3-9543-65C7A71F1ADA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6200" cy="215900"/>
    <xdr:sp macro="" textlink="">
      <xdr:nvSpPr>
        <xdr:cNvPr id="9941" name="Text Box 6">
          <a:extLst>
            <a:ext uri="{FF2B5EF4-FFF2-40B4-BE49-F238E27FC236}">
              <a16:creationId xmlns:a16="http://schemas.microsoft.com/office/drawing/2014/main" id="{42F9F22B-0E55-49A5-A7C9-2F2DC8E60398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942" name="Text Box 5">
          <a:extLst>
            <a:ext uri="{FF2B5EF4-FFF2-40B4-BE49-F238E27FC236}">
              <a16:creationId xmlns:a16="http://schemas.microsoft.com/office/drawing/2014/main" id="{358A0CC2-8EAB-4D15-9C1B-B0EEE21CEC21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943" name="Text Box 5">
          <a:extLst>
            <a:ext uri="{FF2B5EF4-FFF2-40B4-BE49-F238E27FC236}">
              <a16:creationId xmlns:a16="http://schemas.microsoft.com/office/drawing/2014/main" id="{9868DA3F-DCB5-42A0-8A2B-F3D54C1B7C42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9944" name="Text Box 6">
          <a:extLst>
            <a:ext uri="{FF2B5EF4-FFF2-40B4-BE49-F238E27FC236}">
              <a16:creationId xmlns:a16="http://schemas.microsoft.com/office/drawing/2014/main" id="{818E2E81-40F7-43A3-9B7D-A0C71C293ED8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945" name="Text Box 5">
          <a:extLst>
            <a:ext uri="{FF2B5EF4-FFF2-40B4-BE49-F238E27FC236}">
              <a16:creationId xmlns:a16="http://schemas.microsoft.com/office/drawing/2014/main" id="{72D6E2D8-9EB1-454E-8E6D-F2CC108FF525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946" name="Text Box 6">
          <a:extLst>
            <a:ext uri="{FF2B5EF4-FFF2-40B4-BE49-F238E27FC236}">
              <a16:creationId xmlns:a16="http://schemas.microsoft.com/office/drawing/2014/main" id="{446FE8EF-B02D-4902-B840-093B6B884A3E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947" name="Text Box 6">
          <a:extLst>
            <a:ext uri="{FF2B5EF4-FFF2-40B4-BE49-F238E27FC236}">
              <a16:creationId xmlns:a16="http://schemas.microsoft.com/office/drawing/2014/main" id="{ACD157A8-6EE6-4574-A52F-64BF028DE551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9948" name="Text Box 6">
          <a:extLst>
            <a:ext uri="{FF2B5EF4-FFF2-40B4-BE49-F238E27FC236}">
              <a16:creationId xmlns:a16="http://schemas.microsoft.com/office/drawing/2014/main" id="{D8D5EC40-630F-43FE-801D-A0E32E040535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949" name="Text Box 6">
          <a:extLst>
            <a:ext uri="{FF2B5EF4-FFF2-40B4-BE49-F238E27FC236}">
              <a16:creationId xmlns:a16="http://schemas.microsoft.com/office/drawing/2014/main" id="{1FDC8235-E11B-44AC-8310-26FABFE0C793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950" name="Text Box 6">
          <a:extLst>
            <a:ext uri="{FF2B5EF4-FFF2-40B4-BE49-F238E27FC236}">
              <a16:creationId xmlns:a16="http://schemas.microsoft.com/office/drawing/2014/main" id="{1BAE662A-4B56-4327-B550-45EC9D3107C6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951" name="Text Box 6">
          <a:extLst>
            <a:ext uri="{FF2B5EF4-FFF2-40B4-BE49-F238E27FC236}">
              <a16:creationId xmlns:a16="http://schemas.microsoft.com/office/drawing/2014/main" id="{FDB1364B-6815-44FC-AFBD-E54B5F2688E3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9952" name="Text Box 6">
          <a:extLst>
            <a:ext uri="{FF2B5EF4-FFF2-40B4-BE49-F238E27FC236}">
              <a16:creationId xmlns:a16="http://schemas.microsoft.com/office/drawing/2014/main" id="{C8CA542D-0C1D-4FD9-9F48-D26FD128A4A5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9953" name="Text Box 6">
          <a:extLst>
            <a:ext uri="{FF2B5EF4-FFF2-40B4-BE49-F238E27FC236}">
              <a16:creationId xmlns:a16="http://schemas.microsoft.com/office/drawing/2014/main" id="{73B350B9-34C5-4396-8E1B-79CBCDBF2549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9954" name="Text Box 6">
          <a:extLst>
            <a:ext uri="{FF2B5EF4-FFF2-40B4-BE49-F238E27FC236}">
              <a16:creationId xmlns:a16="http://schemas.microsoft.com/office/drawing/2014/main" id="{74CF98AA-A661-4FD7-BFD6-4F100FD0A056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9955" name="Text Box 6">
          <a:extLst>
            <a:ext uri="{FF2B5EF4-FFF2-40B4-BE49-F238E27FC236}">
              <a16:creationId xmlns:a16="http://schemas.microsoft.com/office/drawing/2014/main" id="{5FB5D264-B7E0-4355-AD66-75FC71CABE09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956" name="Text Box 5">
          <a:extLst>
            <a:ext uri="{FF2B5EF4-FFF2-40B4-BE49-F238E27FC236}">
              <a16:creationId xmlns:a16="http://schemas.microsoft.com/office/drawing/2014/main" id="{4FD6B7C8-ED41-454B-8E13-796BE936F9E7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957" name="Text Box 6">
          <a:extLst>
            <a:ext uri="{FF2B5EF4-FFF2-40B4-BE49-F238E27FC236}">
              <a16:creationId xmlns:a16="http://schemas.microsoft.com/office/drawing/2014/main" id="{FC485862-6AD3-4A8C-8DFC-241F39EE2837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958" name="Text Box 5">
          <a:extLst>
            <a:ext uri="{FF2B5EF4-FFF2-40B4-BE49-F238E27FC236}">
              <a16:creationId xmlns:a16="http://schemas.microsoft.com/office/drawing/2014/main" id="{A2D24954-5A7D-4FD5-AB97-CCD857D6F242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959" name="Text Box 6">
          <a:extLst>
            <a:ext uri="{FF2B5EF4-FFF2-40B4-BE49-F238E27FC236}">
              <a16:creationId xmlns:a16="http://schemas.microsoft.com/office/drawing/2014/main" id="{1F8A679F-140E-4611-B7FF-B8E92DDC1D8C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960" name="Text Box 6">
          <a:extLst>
            <a:ext uri="{FF2B5EF4-FFF2-40B4-BE49-F238E27FC236}">
              <a16:creationId xmlns:a16="http://schemas.microsoft.com/office/drawing/2014/main" id="{FFA37C50-040F-4234-9BD7-F990759AEAF9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9961" name="Text Box 6">
          <a:extLst>
            <a:ext uri="{FF2B5EF4-FFF2-40B4-BE49-F238E27FC236}">
              <a16:creationId xmlns:a16="http://schemas.microsoft.com/office/drawing/2014/main" id="{010079AB-47D7-43EB-9632-5D4A4C80D66A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962" name="Text Box 6">
          <a:extLst>
            <a:ext uri="{FF2B5EF4-FFF2-40B4-BE49-F238E27FC236}">
              <a16:creationId xmlns:a16="http://schemas.microsoft.com/office/drawing/2014/main" id="{EEA9E0EF-0007-409F-ABCC-0851B2321F83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963" name="Text Box 6">
          <a:extLst>
            <a:ext uri="{FF2B5EF4-FFF2-40B4-BE49-F238E27FC236}">
              <a16:creationId xmlns:a16="http://schemas.microsoft.com/office/drawing/2014/main" id="{D73315AE-5DF1-475C-8418-997833E883C5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964" name="Text Box 5">
          <a:extLst>
            <a:ext uri="{FF2B5EF4-FFF2-40B4-BE49-F238E27FC236}">
              <a16:creationId xmlns:a16="http://schemas.microsoft.com/office/drawing/2014/main" id="{6B1D9823-D0F7-4446-9E19-A3FF3E4C7083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965" name="Text Box 6">
          <a:extLst>
            <a:ext uri="{FF2B5EF4-FFF2-40B4-BE49-F238E27FC236}">
              <a16:creationId xmlns:a16="http://schemas.microsoft.com/office/drawing/2014/main" id="{E16C9DCB-0B56-4B3B-8482-7840D350C035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9966" name="Text Box 6">
          <a:extLst>
            <a:ext uri="{FF2B5EF4-FFF2-40B4-BE49-F238E27FC236}">
              <a16:creationId xmlns:a16="http://schemas.microsoft.com/office/drawing/2014/main" id="{4A9D4F97-DAF7-4FB6-AECE-1EE59B22B548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9967" name="Text Box 6">
          <a:extLst>
            <a:ext uri="{FF2B5EF4-FFF2-40B4-BE49-F238E27FC236}">
              <a16:creationId xmlns:a16="http://schemas.microsoft.com/office/drawing/2014/main" id="{ACE76482-22A9-49BD-8FBD-5E79C1C21C30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968" name="Text Box 6">
          <a:extLst>
            <a:ext uri="{FF2B5EF4-FFF2-40B4-BE49-F238E27FC236}">
              <a16:creationId xmlns:a16="http://schemas.microsoft.com/office/drawing/2014/main" id="{3AA6CEDD-907A-45C4-B417-56D7F7825EB8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9969" name="Text Box 6">
          <a:extLst>
            <a:ext uri="{FF2B5EF4-FFF2-40B4-BE49-F238E27FC236}">
              <a16:creationId xmlns:a16="http://schemas.microsoft.com/office/drawing/2014/main" id="{E8147DD2-12F2-4C98-8450-DF69D30E14E4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970" name="Text Box 6">
          <a:extLst>
            <a:ext uri="{FF2B5EF4-FFF2-40B4-BE49-F238E27FC236}">
              <a16:creationId xmlns:a16="http://schemas.microsoft.com/office/drawing/2014/main" id="{1174E3C6-91DB-4E67-8DFA-8EF1446E3ECC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9971" name="Text Box 6">
          <a:extLst>
            <a:ext uri="{FF2B5EF4-FFF2-40B4-BE49-F238E27FC236}">
              <a16:creationId xmlns:a16="http://schemas.microsoft.com/office/drawing/2014/main" id="{B04C7D24-DDB7-4183-B12F-6774D429BC1A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972" name="Text Box 5">
          <a:extLst>
            <a:ext uri="{FF2B5EF4-FFF2-40B4-BE49-F238E27FC236}">
              <a16:creationId xmlns:a16="http://schemas.microsoft.com/office/drawing/2014/main" id="{8A4273F8-7BD4-4530-9016-6A9982D4A0AA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973" name="Text Box 6">
          <a:extLst>
            <a:ext uri="{FF2B5EF4-FFF2-40B4-BE49-F238E27FC236}">
              <a16:creationId xmlns:a16="http://schemas.microsoft.com/office/drawing/2014/main" id="{83EA4431-4E26-43BE-AFCD-D87D171F51D3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9974" name="Text Box 6">
          <a:extLst>
            <a:ext uri="{FF2B5EF4-FFF2-40B4-BE49-F238E27FC236}">
              <a16:creationId xmlns:a16="http://schemas.microsoft.com/office/drawing/2014/main" id="{FCFF3574-B335-438F-9350-4A0478C5BAA1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975" name="Text Box 6">
          <a:extLst>
            <a:ext uri="{FF2B5EF4-FFF2-40B4-BE49-F238E27FC236}">
              <a16:creationId xmlns:a16="http://schemas.microsoft.com/office/drawing/2014/main" id="{4BB963DC-AAAB-43E7-B7DF-2C85197BC215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976" name="Text Box 6">
          <a:extLst>
            <a:ext uri="{FF2B5EF4-FFF2-40B4-BE49-F238E27FC236}">
              <a16:creationId xmlns:a16="http://schemas.microsoft.com/office/drawing/2014/main" id="{565D8F02-9A17-41DF-8B4D-77DAB4BBB696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977" name="Text Box 5">
          <a:extLst>
            <a:ext uri="{FF2B5EF4-FFF2-40B4-BE49-F238E27FC236}">
              <a16:creationId xmlns:a16="http://schemas.microsoft.com/office/drawing/2014/main" id="{04D9CADC-044F-4BD6-BBFB-3C3FFC464A9E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978" name="Text Box 6">
          <a:extLst>
            <a:ext uri="{FF2B5EF4-FFF2-40B4-BE49-F238E27FC236}">
              <a16:creationId xmlns:a16="http://schemas.microsoft.com/office/drawing/2014/main" id="{F5076234-99B3-4F02-932B-35E83A51541E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9979" name="Text Box 6">
          <a:extLst>
            <a:ext uri="{FF2B5EF4-FFF2-40B4-BE49-F238E27FC236}">
              <a16:creationId xmlns:a16="http://schemas.microsoft.com/office/drawing/2014/main" id="{6C44A74D-29F2-4F56-840D-D014845F7BC7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9980" name="Text Box 6">
          <a:extLst>
            <a:ext uri="{FF2B5EF4-FFF2-40B4-BE49-F238E27FC236}">
              <a16:creationId xmlns:a16="http://schemas.microsoft.com/office/drawing/2014/main" id="{86CD55B0-B419-406B-9979-4B0AAC1F2A98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981" name="Text Box 5">
          <a:extLst>
            <a:ext uri="{FF2B5EF4-FFF2-40B4-BE49-F238E27FC236}">
              <a16:creationId xmlns:a16="http://schemas.microsoft.com/office/drawing/2014/main" id="{0447FCFA-3444-460E-BDB8-4C76EC686F72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982" name="Text Box 6">
          <a:extLst>
            <a:ext uri="{FF2B5EF4-FFF2-40B4-BE49-F238E27FC236}">
              <a16:creationId xmlns:a16="http://schemas.microsoft.com/office/drawing/2014/main" id="{A2F1FE87-861C-4EB0-A52B-55A0BE5F2AA1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9983" name="Text Box 6">
          <a:extLst>
            <a:ext uri="{FF2B5EF4-FFF2-40B4-BE49-F238E27FC236}">
              <a16:creationId xmlns:a16="http://schemas.microsoft.com/office/drawing/2014/main" id="{15659F84-EF52-40CB-A67E-FFB6E215D4B1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984" name="Text Box 5">
          <a:extLst>
            <a:ext uri="{FF2B5EF4-FFF2-40B4-BE49-F238E27FC236}">
              <a16:creationId xmlns:a16="http://schemas.microsoft.com/office/drawing/2014/main" id="{521CFBA4-A8E6-4223-BCE2-073895434CB5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9985" name="Text Box 6">
          <a:extLst>
            <a:ext uri="{FF2B5EF4-FFF2-40B4-BE49-F238E27FC236}">
              <a16:creationId xmlns:a16="http://schemas.microsoft.com/office/drawing/2014/main" id="{DB5B06E0-DC73-4D84-A4AD-DDCE5029FC67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9986" name="Text Box 6">
          <a:extLst>
            <a:ext uri="{FF2B5EF4-FFF2-40B4-BE49-F238E27FC236}">
              <a16:creationId xmlns:a16="http://schemas.microsoft.com/office/drawing/2014/main" id="{B81CFAB2-6A3A-4F70-A4B9-48796038B80D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9987" name="Text Box 6">
          <a:extLst>
            <a:ext uri="{FF2B5EF4-FFF2-40B4-BE49-F238E27FC236}">
              <a16:creationId xmlns:a16="http://schemas.microsoft.com/office/drawing/2014/main" id="{91DD7BF2-0843-42C9-9D9E-E6B2C2E20476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190500"/>
    <xdr:sp macro="" textlink="">
      <xdr:nvSpPr>
        <xdr:cNvPr id="9988" name="Text Box 6">
          <a:extLst>
            <a:ext uri="{FF2B5EF4-FFF2-40B4-BE49-F238E27FC236}">
              <a16:creationId xmlns:a16="http://schemas.microsoft.com/office/drawing/2014/main" id="{29778BC5-AA12-45EE-94C8-799C0C638BFF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6200" cy="215900"/>
    <xdr:sp macro="" textlink="">
      <xdr:nvSpPr>
        <xdr:cNvPr id="9989" name="Text Box 6">
          <a:extLst>
            <a:ext uri="{FF2B5EF4-FFF2-40B4-BE49-F238E27FC236}">
              <a16:creationId xmlns:a16="http://schemas.microsoft.com/office/drawing/2014/main" id="{2DFC08E4-AEFD-4897-91E4-08E5199E70BB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9375" cy="219075"/>
    <xdr:sp macro="" textlink="">
      <xdr:nvSpPr>
        <xdr:cNvPr id="9990" name="Text Box 6">
          <a:extLst>
            <a:ext uri="{FF2B5EF4-FFF2-40B4-BE49-F238E27FC236}">
              <a16:creationId xmlns:a16="http://schemas.microsoft.com/office/drawing/2014/main" id="{F496EE9A-E968-459D-8F11-38E2F2CA0077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6200" cy="215900"/>
    <xdr:sp macro="" textlink="">
      <xdr:nvSpPr>
        <xdr:cNvPr id="9991" name="Text Box 6">
          <a:extLst>
            <a:ext uri="{FF2B5EF4-FFF2-40B4-BE49-F238E27FC236}">
              <a16:creationId xmlns:a16="http://schemas.microsoft.com/office/drawing/2014/main" id="{695E4771-766C-4B32-90E7-92F97895FC98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6200" cy="215900"/>
    <xdr:sp macro="" textlink="">
      <xdr:nvSpPr>
        <xdr:cNvPr id="9992" name="Text Box 6">
          <a:extLst>
            <a:ext uri="{FF2B5EF4-FFF2-40B4-BE49-F238E27FC236}">
              <a16:creationId xmlns:a16="http://schemas.microsoft.com/office/drawing/2014/main" id="{4D16D6FE-FCAA-459C-9B7C-AE668A3A7CE4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6200" cy="215900"/>
    <xdr:sp macro="" textlink="">
      <xdr:nvSpPr>
        <xdr:cNvPr id="9993" name="Text Box 5">
          <a:extLst>
            <a:ext uri="{FF2B5EF4-FFF2-40B4-BE49-F238E27FC236}">
              <a16:creationId xmlns:a16="http://schemas.microsoft.com/office/drawing/2014/main" id="{72867A01-F5E7-4D91-B7EF-7E3F7C820052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6200" cy="215900"/>
    <xdr:sp macro="" textlink="">
      <xdr:nvSpPr>
        <xdr:cNvPr id="9994" name="Text Box 6">
          <a:extLst>
            <a:ext uri="{FF2B5EF4-FFF2-40B4-BE49-F238E27FC236}">
              <a16:creationId xmlns:a16="http://schemas.microsoft.com/office/drawing/2014/main" id="{48A72F55-349F-444F-BBF8-D98844D31F02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6200" cy="215900"/>
    <xdr:sp macro="" textlink="">
      <xdr:nvSpPr>
        <xdr:cNvPr id="9995" name="Text Box 6">
          <a:extLst>
            <a:ext uri="{FF2B5EF4-FFF2-40B4-BE49-F238E27FC236}">
              <a16:creationId xmlns:a16="http://schemas.microsoft.com/office/drawing/2014/main" id="{28B604BD-31EF-4731-A7DA-38425D647E73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6200" cy="215900"/>
    <xdr:sp macro="" textlink="">
      <xdr:nvSpPr>
        <xdr:cNvPr id="9996" name="Text Box 5">
          <a:extLst>
            <a:ext uri="{FF2B5EF4-FFF2-40B4-BE49-F238E27FC236}">
              <a16:creationId xmlns:a16="http://schemas.microsoft.com/office/drawing/2014/main" id="{9408A0EA-4F3F-404D-B198-2295B630BCD6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6200" cy="215900"/>
    <xdr:sp macro="" textlink="">
      <xdr:nvSpPr>
        <xdr:cNvPr id="9997" name="Text Box 6">
          <a:extLst>
            <a:ext uri="{FF2B5EF4-FFF2-40B4-BE49-F238E27FC236}">
              <a16:creationId xmlns:a16="http://schemas.microsoft.com/office/drawing/2014/main" id="{0EE9B65E-6138-4888-97C7-1AFA2E4EE981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9375" cy="219075"/>
    <xdr:sp macro="" textlink="">
      <xdr:nvSpPr>
        <xdr:cNvPr id="9998" name="Text Box 6">
          <a:extLst>
            <a:ext uri="{FF2B5EF4-FFF2-40B4-BE49-F238E27FC236}">
              <a16:creationId xmlns:a16="http://schemas.microsoft.com/office/drawing/2014/main" id="{702505C2-4E21-4DE8-B405-E13AD57ECC26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9375" cy="219075"/>
    <xdr:sp macro="" textlink="">
      <xdr:nvSpPr>
        <xdr:cNvPr id="9999" name="Text Box 6">
          <a:extLst>
            <a:ext uri="{FF2B5EF4-FFF2-40B4-BE49-F238E27FC236}">
              <a16:creationId xmlns:a16="http://schemas.microsoft.com/office/drawing/2014/main" id="{651A71DB-7B50-4CBB-BB61-623A8DD493DC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6200" cy="215900"/>
    <xdr:sp macro="" textlink="">
      <xdr:nvSpPr>
        <xdr:cNvPr id="10000" name="Text Box 5">
          <a:extLst>
            <a:ext uri="{FF2B5EF4-FFF2-40B4-BE49-F238E27FC236}">
              <a16:creationId xmlns:a16="http://schemas.microsoft.com/office/drawing/2014/main" id="{B64B8ED7-9C4D-4DF6-A00B-BBEF50B62612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6200" cy="215900"/>
    <xdr:sp macro="" textlink="">
      <xdr:nvSpPr>
        <xdr:cNvPr id="10001" name="Text Box 6">
          <a:extLst>
            <a:ext uri="{FF2B5EF4-FFF2-40B4-BE49-F238E27FC236}">
              <a16:creationId xmlns:a16="http://schemas.microsoft.com/office/drawing/2014/main" id="{A16BE940-3D6B-4854-AF26-55CA649AE85D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9375" cy="219075"/>
    <xdr:sp macro="" textlink="">
      <xdr:nvSpPr>
        <xdr:cNvPr id="10002" name="Text Box 6">
          <a:extLst>
            <a:ext uri="{FF2B5EF4-FFF2-40B4-BE49-F238E27FC236}">
              <a16:creationId xmlns:a16="http://schemas.microsoft.com/office/drawing/2014/main" id="{16FB4BDF-68B3-4BF4-8181-054A8F0BA8F2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6200" cy="215900"/>
    <xdr:sp macro="" textlink="">
      <xdr:nvSpPr>
        <xdr:cNvPr id="10003" name="Text Box 5">
          <a:extLst>
            <a:ext uri="{FF2B5EF4-FFF2-40B4-BE49-F238E27FC236}">
              <a16:creationId xmlns:a16="http://schemas.microsoft.com/office/drawing/2014/main" id="{E78E6BC1-5C69-4404-8428-17BE263AF89F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9375" cy="219075"/>
    <xdr:sp macro="" textlink="">
      <xdr:nvSpPr>
        <xdr:cNvPr id="10004" name="Text Box 6">
          <a:extLst>
            <a:ext uri="{FF2B5EF4-FFF2-40B4-BE49-F238E27FC236}">
              <a16:creationId xmlns:a16="http://schemas.microsoft.com/office/drawing/2014/main" id="{021EFDA5-15C6-4E6F-9DEB-93215954A270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9375" cy="219075"/>
    <xdr:sp macro="" textlink="">
      <xdr:nvSpPr>
        <xdr:cNvPr id="10005" name="Text Box 6">
          <a:extLst>
            <a:ext uri="{FF2B5EF4-FFF2-40B4-BE49-F238E27FC236}">
              <a16:creationId xmlns:a16="http://schemas.microsoft.com/office/drawing/2014/main" id="{3D0E88B8-74FC-4C65-914D-5CF97A9BEE10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6200" cy="215900"/>
    <xdr:sp macro="" textlink="">
      <xdr:nvSpPr>
        <xdr:cNvPr id="10006" name="Text Box 6">
          <a:extLst>
            <a:ext uri="{FF2B5EF4-FFF2-40B4-BE49-F238E27FC236}">
              <a16:creationId xmlns:a16="http://schemas.microsoft.com/office/drawing/2014/main" id="{AF28632F-15B4-44E2-83A2-B195F571E569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6200" cy="215900"/>
    <xdr:sp macro="" textlink="">
      <xdr:nvSpPr>
        <xdr:cNvPr id="10007" name="Text Box 6">
          <a:extLst>
            <a:ext uri="{FF2B5EF4-FFF2-40B4-BE49-F238E27FC236}">
              <a16:creationId xmlns:a16="http://schemas.microsoft.com/office/drawing/2014/main" id="{B5BE1A0C-E493-4F61-8510-DD01DDB30234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9375" cy="219075"/>
    <xdr:sp macro="" textlink="">
      <xdr:nvSpPr>
        <xdr:cNvPr id="10008" name="Text Box 6">
          <a:extLst>
            <a:ext uri="{FF2B5EF4-FFF2-40B4-BE49-F238E27FC236}">
              <a16:creationId xmlns:a16="http://schemas.microsoft.com/office/drawing/2014/main" id="{5F022626-12C5-48CC-A126-84257F497368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6200" cy="215900"/>
    <xdr:sp macro="" textlink="">
      <xdr:nvSpPr>
        <xdr:cNvPr id="10009" name="Text Box 6">
          <a:extLst>
            <a:ext uri="{FF2B5EF4-FFF2-40B4-BE49-F238E27FC236}">
              <a16:creationId xmlns:a16="http://schemas.microsoft.com/office/drawing/2014/main" id="{148FB92F-3B55-4A2F-A0F9-2F703AEF1E9E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9375" cy="219075"/>
    <xdr:sp macro="" textlink="">
      <xdr:nvSpPr>
        <xdr:cNvPr id="10010" name="Text Box 6">
          <a:extLst>
            <a:ext uri="{FF2B5EF4-FFF2-40B4-BE49-F238E27FC236}">
              <a16:creationId xmlns:a16="http://schemas.microsoft.com/office/drawing/2014/main" id="{EDDB359D-959B-4E18-86B0-A847346B2290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6200" cy="215900"/>
    <xdr:sp macro="" textlink="">
      <xdr:nvSpPr>
        <xdr:cNvPr id="10011" name="Text Box 6">
          <a:extLst>
            <a:ext uri="{FF2B5EF4-FFF2-40B4-BE49-F238E27FC236}">
              <a16:creationId xmlns:a16="http://schemas.microsoft.com/office/drawing/2014/main" id="{6BDCD733-DD38-4654-BB78-262CE1E201CB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6200" cy="215900"/>
    <xdr:sp macro="" textlink="">
      <xdr:nvSpPr>
        <xdr:cNvPr id="10012" name="Text Box 6">
          <a:extLst>
            <a:ext uri="{FF2B5EF4-FFF2-40B4-BE49-F238E27FC236}">
              <a16:creationId xmlns:a16="http://schemas.microsoft.com/office/drawing/2014/main" id="{13335146-B912-4FC9-BDEB-B683BA45C808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6200" cy="215900"/>
    <xdr:sp macro="" textlink="">
      <xdr:nvSpPr>
        <xdr:cNvPr id="10013" name="Text Box 5">
          <a:extLst>
            <a:ext uri="{FF2B5EF4-FFF2-40B4-BE49-F238E27FC236}">
              <a16:creationId xmlns:a16="http://schemas.microsoft.com/office/drawing/2014/main" id="{73488391-3D18-491D-BACE-37B155CCB02C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6200" cy="215900"/>
    <xdr:sp macro="" textlink="">
      <xdr:nvSpPr>
        <xdr:cNvPr id="10014" name="Text Box 6">
          <a:extLst>
            <a:ext uri="{FF2B5EF4-FFF2-40B4-BE49-F238E27FC236}">
              <a16:creationId xmlns:a16="http://schemas.microsoft.com/office/drawing/2014/main" id="{2A1591E9-4AD9-480C-9C8E-31B0EFA86180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6200" cy="215900"/>
    <xdr:sp macro="" textlink="">
      <xdr:nvSpPr>
        <xdr:cNvPr id="10015" name="Text Box 5">
          <a:extLst>
            <a:ext uri="{FF2B5EF4-FFF2-40B4-BE49-F238E27FC236}">
              <a16:creationId xmlns:a16="http://schemas.microsoft.com/office/drawing/2014/main" id="{C8E69B63-500D-403A-B37C-8FD605E20F48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6200" cy="215900"/>
    <xdr:sp macro="" textlink="">
      <xdr:nvSpPr>
        <xdr:cNvPr id="10016" name="Text Box 6">
          <a:extLst>
            <a:ext uri="{FF2B5EF4-FFF2-40B4-BE49-F238E27FC236}">
              <a16:creationId xmlns:a16="http://schemas.microsoft.com/office/drawing/2014/main" id="{C23405B9-FF0F-4197-81C2-58AB56EB7D09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190500"/>
    <xdr:sp macro="" textlink="">
      <xdr:nvSpPr>
        <xdr:cNvPr id="10017" name="Text Box 6">
          <a:extLst>
            <a:ext uri="{FF2B5EF4-FFF2-40B4-BE49-F238E27FC236}">
              <a16:creationId xmlns:a16="http://schemas.microsoft.com/office/drawing/2014/main" id="{0E2A996B-282D-4386-BCAC-BE213D929C02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9375" cy="219075"/>
    <xdr:sp macro="" textlink="">
      <xdr:nvSpPr>
        <xdr:cNvPr id="10018" name="Text Box 6">
          <a:extLst>
            <a:ext uri="{FF2B5EF4-FFF2-40B4-BE49-F238E27FC236}">
              <a16:creationId xmlns:a16="http://schemas.microsoft.com/office/drawing/2014/main" id="{C2361509-296C-422E-B649-4FAF51713791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9375" cy="219075"/>
    <xdr:sp macro="" textlink="">
      <xdr:nvSpPr>
        <xdr:cNvPr id="10019" name="Text Box 6">
          <a:extLst>
            <a:ext uri="{FF2B5EF4-FFF2-40B4-BE49-F238E27FC236}">
              <a16:creationId xmlns:a16="http://schemas.microsoft.com/office/drawing/2014/main" id="{A8BA3C71-D481-496D-82D5-0A4B6C9E384E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6200" cy="215900"/>
    <xdr:sp macro="" textlink="">
      <xdr:nvSpPr>
        <xdr:cNvPr id="10020" name="Text Box 5">
          <a:extLst>
            <a:ext uri="{FF2B5EF4-FFF2-40B4-BE49-F238E27FC236}">
              <a16:creationId xmlns:a16="http://schemas.microsoft.com/office/drawing/2014/main" id="{AA2F5B04-20A1-4833-ABFC-25D4CA909D1E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6200" cy="215900"/>
    <xdr:sp macro="" textlink="">
      <xdr:nvSpPr>
        <xdr:cNvPr id="10021" name="Text Box 6">
          <a:extLst>
            <a:ext uri="{FF2B5EF4-FFF2-40B4-BE49-F238E27FC236}">
              <a16:creationId xmlns:a16="http://schemas.microsoft.com/office/drawing/2014/main" id="{E2539B85-E639-4B2D-BB47-76A3A37C9A9E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190500"/>
    <xdr:sp macro="" textlink="">
      <xdr:nvSpPr>
        <xdr:cNvPr id="10022" name="Text Box 6">
          <a:extLst>
            <a:ext uri="{FF2B5EF4-FFF2-40B4-BE49-F238E27FC236}">
              <a16:creationId xmlns:a16="http://schemas.microsoft.com/office/drawing/2014/main" id="{E710D315-475C-41A4-81AE-128504692F0D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9375" cy="219075"/>
    <xdr:sp macro="" textlink="">
      <xdr:nvSpPr>
        <xdr:cNvPr id="10023" name="Text Box 6">
          <a:extLst>
            <a:ext uri="{FF2B5EF4-FFF2-40B4-BE49-F238E27FC236}">
              <a16:creationId xmlns:a16="http://schemas.microsoft.com/office/drawing/2014/main" id="{CBE297BB-B44D-4322-BDF7-DBE634BA6C28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0024" name="Text Box 6">
          <a:extLst>
            <a:ext uri="{FF2B5EF4-FFF2-40B4-BE49-F238E27FC236}">
              <a16:creationId xmlns:a16="http://schemas.microsoft.com/office/drawing/2014/main" id="{06E08A47-2A8B-43E8-BC20-48F6B49EE8C9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0025" name="Text Box 6">
          <a:extLst>
            <a:ext uri="{FF2B5EF4-FFF2-40B4-BE49-F238E27FC236}">
              <a16:creationId xmlns:a16="http://schemas.microsoft.com/office/drawing/2014/main" id="{24B20E72-B953-4FFF-A7B8-B7A8845870F6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026" name="Text Box 5">
          <a:extLst>
            <a:ext uri="{FF2B5EF4-FFF2-40B4-BE49-F238E27FC236}">
              <a16:creationId xmlns:a16="http://schemas.microsoft.com/office/drawing/2014/main" id="{D18898C1-AF03-421B-A85C-419238A586E0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027" name="Text Box 5">
          <a:extLst>
            <a:ext uri="{FF2B5EF4-FFF2-40B4-BE49-F238E27FC236}">
              <a16:creationId xmlns:a16="http://schemas.microsoft.com/office/drawing/2014/main" id="{4DBDE151-66A4-49CF-99D8-E4978A95DFDB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0028" name="Text Box 6">
          <a:extLst>
            <a:ext uri="{FF2B5EF4-FFF2-40B4-BE49-F238E27FC236}">
              <a16:creationId xmlns:a16="http://schemas.microsoft.com/office/drawing/2014/main" id="{013D17D5-9662-4EE0-B4BC-1813EDEB2821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029" name="Text Box 6">
          <a:extLst>
            <a:ext uri="{FF2B5EF4-FFF2-40B4-BE49-F238E27FC236}">
              <a16:creationId xmlns:a16="http://schemas.microsoft.com/office/drawing/2014/main" id="{2D9E8895-5294-408A-8C0D-6CDC24D8240F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0030" name="Text Box 6">
          <a:extLst>
            <a:ext uri="{FF2B5EF4-FFF2-40B4-BE49-F238E27FC236}">
              <a16:creationId xmlns:a16="http://schemas.microsoft.com/office/drawing/2014/main" id="{0657509B-E92D-4504-85DC-4D5DB3799076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031" name="Text Box 6">
          <a:extLst>
            <a:ext uri="{FF2B5EF4-FFF2-40B4-BE49-F238E27FC236}">
              <a16:creationId xmlns:a16="http://schemas.microsoft.com/office/drawing/2014/main" id="{1C4A960D-4980-442A-AACA-770924C65342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032" name="Text Box 5">
          <a:extLst>
            <a:ext uri="{FF2B5EF4-FFF2-40B4-BE49-F238E27FC236}">
              <a16:creationId xmlns:a16="http://schemas.microsoft.com/office/drawing/2014/main" id="{55904057-E36B-42FA-9684-7B3D0D26B65A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033" name="Text Box 6">
          <a:extLst>
            <a:ext uri="{FF2B5EF4-FFF2-40B4-BE49-F238E27FC236}">
              <a16:creationId xmlns:a16="http://schemas.microsoft.com/office/drawing/2014/main" id="{5278AF66-7DAA-4AC2-9C36-11ABF7B91E3F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0034" name="Text Box 6">
          <a:extLst>
            <a:ext uri="{FF2B5EF4-FFF2-40B4-BE49-F238E27FC236}">
              <a16:creationId xmlns:a16="http://schemas.microsoft.com/office/drawing/2014/main" id="{E2596C25-942F-450D-ACD7-876654224A6E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0035" name="Text Box 6">
          <a:extLst>
            <a:ext uri="{FF2B5EF4-FFF2-40B4-BE49-F238E27FC236}">
              <a16:creationId xmlns:a16="http://schemas.microsoft.com/office/drawing/2014/main" id="{933F48B3-9CA9-45C3-AC1E-1ABAB4B86028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036" name="Text Box 6">
          <a:extLst>
            <a:ext uri="{FF2B5EF4-FFF2-40B4-BE49-F238E27FC236}">
              <a16:creationId xmlns:a16="http://schemas.microsoft.com/office/drawing/2014/main" id="{4E3FB155-7FE8-4789-95DF-B1A42FBAE2F4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0037" name="Text Box 6">
          <a:extLst>
            <a:ext uri="{FF2B5EF4-FFF2-40B4-BE49-F238E27FC236}">
              <a16:creationId xmlns:a16="http://schemas.microsoft.com/office/drawing/2014/main" id="{60BDB453-0A1B-453F-9AF9-506224896719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038" name="Text Box 6">
          <a:extLst>
            <a:ext uri="{FF2B5EF4-FFF2-40B4-BE49-F238E27FC236}">
              <a16:creationId xmlns:a16="http://schemas.microsoft.com/office/drawing/2014/main" id="{EAB2E859-02DA-4424-ADE7-12962557890C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039" name="Text Box 5">
          <a:extLst>
            <a:ext uri="{FF2B5EF4-FFF2-40B4-BE49-F238E27FC236}">
              <a16:creationId xmlns:a16="http://schemas.microsoft.com/office/drawing/2014/main" id="{4CA1A709-CA27-419D-B7AD-56B1370B4FB0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040" name="Text Box 6">
          <a:extLst>
            <a:ext uri="{FF2B5EF4-FFF2-40B4-BE49-F238E27FC236}">
              <a16:creationId xmlns:a16="http://schemas.microsoft.com/office/drawing/2014/main" id="{0BB24EE4-52C8-4113-BA0E-4162FDF15F9D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0041" name="Text Box 6">
          <a:extLst>
            <a:ext uri="{FF2B5EF4-FFF2-40B4-BE49-F238E27FC236}">
              <a16:creationId xmlns:a16="http://schemas.microsoft.com/office/drawing/2014/main" id="{0981EA56-2AC5-4834-933B-10D955CA6EC2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042" name="Text Box 5">
          <a:extLst>
            <a:ext uri="{FF2B5EF4-FFF2-40B4-BE49-F238E27FC236}">
              <a16:creationId xmlns:a16="http://schemas.microsoft.com/office/drawing/2014/main" id="{55446750-7D31-46DB-92C3-EE5ECD496878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043" name="Text Box 6">
          <a:extLst>
            <a:ext uri="{FF2B5EF4-FFF2-40B4-BE49-F238E27FC236}">
              <a16:creationId xmlns:a16="http://schemas.microsoft.com/office/drawing/2014/main" id="{974FB40C-ABBD-4936-91EF-35C78AE43154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044" name="Text Box 6">
          <a:extLst>
            <a:ext uri="{FF2B5EF4-FFF2-40B4-BE49-F238E27FC236}">
              <a16:creationId xmlns:a16="http://schemas.microsoft.com/office/drawing/2014/main" id="{E97ED86E-9791-4DF2-A2AD-E0C86788B394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0045" name="Text Box 6">
          <a:extLst>
            <a:ext uri="{FF2B5EF4-FFF2-40B4-BE49-F238E27FC236}">
              <a16:creationId xmlns:a16="http://schemas.microsoft.com/office/drawing/2014/main" id="{0F06ECC6-C42A-40E8-B9CF-C9C001FF949F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046" name="Text Box 6">
          <a:extLst>
            <a:ext uri="{FF2B5EF4-FFF2-40B4-BE49-F238E27FC236}">
              <a16:creationId xmlns:a16="http://schemas.microsoft.com/office/drawing/2014/main" id="{5B357AF3-11C4-4FF2-87E9-4D6F14B66F63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0047" name="Text Box 6">
          <a:extLst>
            <a:ext uri="{FF2B5EF4-FFF2-40B4-BE49-F238E27FC236}">
              <a16:creationId xmlns:a16="http://schemas.microsoft.com/office/drawing/2014/main" id="{D275D92C-2B57-4772-9426-6C1DC401C855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048" name="Text Box 6">
          <a:extLst>
            <a:ext uri="{FF2B5EF4-FFF2-40B4-BE49-F238E27FC236}">
              <a16:creationId xmlns:a16="http://schemas.microsoft.com/office/drawing/2014/main" id="{A9FA410F-D8C6-41DB-8DC2-5B136540F0A7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049" name="Text Box 5">
          <a:extLst>
            <a:ext uri="{FF2B5EF4-FFF2-40B4-BE49-F238E27FC236}">
              <a16:creationId xmlns:a16="http://schemas.microsoft.com/office/drawing/2014/main" id="{CE52161E-3947-463E-80A8-DFD7F66945D5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050" name="Text Box 6">
          <a:extLst>
            <a:ext uri="{FF2B5EF4-FFF2-40B4-BE49-F238E27FC236}">
              <a16:creationId xmlns:a16="http://schemas.microsoft.com/office/drawing/2014/main" id="{D68C043A-D3F6-45AE-8314-3DF307C7AE03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0051" name="Text Box 6">
          <a:extLst>
            <a:ext uri="{FF2B5EF4-FFF2-40B4-BE49-F238E27FC236}">
              <a16:creationId xmlns:a16="http://schemas.microsoft.com/office/drawing/2014/main" id="{06329BC3-B5D2-4E19-BEBA-29C8503B2A7F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0052" name="Text Box 6">
          <a:extLst>
            <a:ext uri="{FF2B5EF4-FFF2-40B4-BE49-F238E27FC236}">
              <a16:creationId xmlns:a16="http://schemas.microsoft.com/office/drawing/2014/main" id="{04FA3153-19F2-4DDF-9634-BD44E250DFD7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0053" name="Text Box 6">
          <a:extLst>
            <a:ext uri="{FF2B5EF4-FFF2-40B4-BE49-F238E27FC236}">
              <a16:creationId xmlns:a16="http://schemas.microsoft.com/office/drawing/2014/main" id="{E266C469-2C76-4A41-87AA-F00B886586AE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0054" name="Text Box 6">
          <a:extLst>
            <a:ext uri="{FF2B5EF4-FFF2-40B4-BE49-F238E27FC236}">
              <a16:creationId xmlns:a16="http://schemas.microsoft.com/office/drawing/2014/main" id="{D78512CE-057D-4BA2-ABB4-8696292198BC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0055" name="Text Box 6">
          <a:extLst>
            <a:ext uri="{FF2B5EF4-FFF2-40B4-BE49-F238E27FC236}">
              <a16:creationId xmlns:a16="http://schemas.microsoft.com/office/drawing/2014/main" id="{2D0BDB12-458F-47F4-8001-F8072BAC6EC7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056" name="Text Box 6">
          <a:extLst>
            <a:ext uri="{FF2B5EF4-FFF2-40B4-BE49-F238E27FC236}">
              <a16:creationId xmlns:a16="http://schemas.microsoft.com/office/drawing/2014/main" id="{AAE24D0C-9050-4BB5-8E6E-4F828AADEA16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0057" name="Text Box 6">
          <a:extLst>
            <a:ext uri="{FF2B5EF4-FFF2-40B4-BE49-F238E27FC236}">
              <a16:creationId xmlns:a16="http://schemas.microsoft.com/office/drawing/2014/main" id="{1E9285B7-D437-4D00-A17E-FF8B5FE0F4E9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058" name="Text Box 5">
          <a:extLst>
            <a:ext uri="{FF2B5EF4-FFF2-40B4-BE49-F238E27FC236}">
              <a16:creationId xmlns:a16="http://schemas.microsoft.com/office/drawing/2014/main" id="{4037267A-D026-483B-89FD-93794D75A314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059" name="Text Box 6">
          <a:extLst>
            <a:ext uri="{FF2B5EF4-FFF2-40B4-BE49-F238E27FC236}">
              <a16:creationId xmlns:a16="http://schemas.microsoft.com/office/drawing/2014/main" id="{3D5F368A-C156-4312-A40B-27756FF0F883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060" name="Text Box 6">
          <a:extLst>
            <a:ext uri="{FF2B5EF4-FFF2-40B4-BE49-F238E27FC236}">
              <a16:creationId xmlns:a16="http://schemas.microsoft.com/office/drawing/2014/main" id="{D640FF1A-7875-4803-9A15-C9C1908545FA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061" name="Text Box 6">
          <a:extLst>
            <a:ext uri="{FF2B5EF4-FFF2-40B4-BE49-F238E27FC236}">
              <a16:creationId xmlns:a16="http://schemas.microsoft.com/office/drawing/2014/main" id="{736E50F9-30BC-4022-AA6F-C2225020F0F6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0062" name="Text Box 6">
          <a:extLst>
            <a:ext uri="{FF2B5EF4-FFF2-40B4-BE49-F238E27FC236}">
              <a16:creationId xmlns:a16="http://schemas.microsoft.com/office/drawing/2014/main" id="{3868BAD3-7548-4E74-B3B0-A0D9D3AD8525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063" name="Text Box 6">
          <a:extLst>
            <a:ext uri="{FF2B5EF4-FFF2-40B4-BE49-F238E27FC236}">
              <a16:creationId xmlns:a16="http://schemas.microsoft.com/office/drawing/2014/main" id="{0EC1BAAE-D734-42CF-BB35-8BF79B2D9D24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064" name="Text Box 6">
          <a:extLst>
            <a:ext uri="{FF2B5EF4-FFF2-40B4-BE49-F238E27FC236}">
              <a16:creationId xmlns:a16="http://schemas.microsoft.com/office/drawing/2014/main" id="{D38CEA91-3855-4CC4-A5CF-43580B9DBD5F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0065" name="Text Box 6">
          <a:extLst>
            <a:ext uri="{FF2B5EF4-FFF2-40B4-BE49-F238E27FC236}">
              <a16:creationId xmlns:a16="http://schemas.microsoft.com/office/drawing/2014/main" id="{5ED72E21-CCB6-4E74-AC25-81908B88E36D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0066" name="Text Box 6">
          <a:extLst>
            <a:ext uri="{FF2B5EF4-FFF2-40B4-BE49-F238E27FC236}">
              <a16:creationId xmlns:a16="http://schemas.microsoft.com/office/drawing/2014/main" id="{3A3895E2-56B8-4328-A360-D4EDFA3EDD2A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0067" name="Text Box 6">
          <a:extLst>
            <a:ext uri="{FF2B5EF4-FFF2-40B4-BE49-F238E27FC236}">
              <a16:creationId xmlns:a16="http://schemas.microsoft.com/office/drawing/2014/main" id="{90FA8423-B29A-40AD-9C15-9E47B098B2DA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068" name="Text Box 6">
          <a:extLst>
            <a:ext uri="{FF2B5EF4-FFF2-40B4-BE49-F238E27FC236}">
              <a16:creationId xmlns:a16="http://schemas.microsoft.com/office/drawing/2014/main" id="{82070AF3-797B-4A2B-9093-5D09AE5EE9F9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0069" name="Text Box 6">
          <a:extLst>
            <a:ext uri="{FF2B5EF4-FFF2-40B4-BE49-F238E27FC236}">
              <a16:creationId xmlns:a16="http://schemas.microsoft.com/office/drawing/2014/main" id="{FE9F5C76-889A-4AEB-8B91-6AFF8E2FFE80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070" name="Text Box 6">
          <a:extLst>
            <a:ext uri="{FF2B5EF4-FFF2-40B4-BE49-F238E27FC236}">
              <a16:creationId xmlns:a16="http://schemas.microsoft.com/office/drawing/2014/main" id="{F33B8D65-F09F-4938-96E5-470526D721A5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071" name="Text Box 5">
          <a:extLst>
            <a:ext uri="{FF2B5EF4-FFF2-40B4-BE49-F238E27FC236}">
              <a16:creationId xmlns:a16="http://schemas.microsoft.com/office/drawing/2014/main" id="{0D360255-661C-4B53-847C-905A48A9376D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072" name="Text Box 6">
          <a:extLst>
            <a:ext uri="{FF2B5EF4-FFF2-40B4-BE49-F238E27FC236}">
              <a16:creationId xmlns:a16="http://schemas.microsoft.com/office/drawing/2014/main" id="{FDBA95C0-4B9F-4667-BA02-7675C5EC2069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0073" name="Text Box 6">
          <a:extLst>
            <a:ext uri="{FF2B5EF4-FFF2-40B4-BE49-F238E27FC236}">
              <a16:creationId xmlns:a16="http://schemas.microsoft.com/office/drawing/2014/main" id="{DE8FBBF1-6F08-4EF5-B426-EB1BB7950F52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074" name="Text Box 5">
          <a:extLst>
            <a:ext uri="{FF2B5EF4-FFF2-40B4-BE49-F238E27FC236}">
              <a16:creationId xmlns:a16="http://schemas.microsoft.com/office/drawing/2014/main" id="{CC488520-7864-436C-969D-321773EE1B97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190500"/>
    <xdr:sp macro="" textlink="">
      <xdr:nvSpPr>
        <xdr:cNvPr id="10075" name="Text Box 6">
          <a:extLst>
            <a:ext uri="{FF2B5EF4-FFF2-40B4-BE49-F238E27FC236}">
              <a16:creationId xmlns:a16="http://schemas.microsoft.com/office/drawing/2014/main" id="{7910A928-97F4-43F4-A824-EEB2B85F5302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0076" name="Text Box 6">
          <a:extLst>
            <a:ext uri="{FF2B5EF4-FFF2-40B4-BE49-F238E27FC236}">
              <a16:creationId xmlns:a16="http://schemas.microsoft.com/office/drawing/2014/main" id="{B2D47DEF-4542-4870-B2D7-D6C281313529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0077" name="Text Box 6">
          <a:extLst>
            <a:ext uri="{FF2B5EF4-FFF2-40B4-BE49-F238E27FC236}">
              <a16:creationId xmlns:a16="http://schemas.microsoft.com/office/drawing/2014/main" id="{3A22F2CE-CFBB-4718-A09F-8C7754FA9ED5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0078" name="Text Box 6">
          <a:extLst>
            <a:ext uri="{FF2B5EF4-FFF2-40B4-BE49-F238E27FC236}">
              <a16:creationId xmlns:a16="http://schemas.microsoft.com/office/drawing/2014/main" id="{D579CB56-9CAE-4DF6-982B-1547FEB181B7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0079" name="Text Box 6">
          <a:extLst>
            <a:ext uri="{FF2B5EF4-FFF2-40B4-BE49-F238E27FC236}">
              <a16:creationId xmlns:a16="http://schemas.microsoft.com/office/drawing/2014/main" id="{84165223-2848-4E41-A53F-563C6B7A1017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080" name="Text Box 6">
          <a:extLst>
            <a:ext uri="{FF2B5EF4-FFF2-40B4-BE49-F238E27FC236}">
              <a16:creationId xmlns:a16="http://schemas.microsoft.com/office/drawing/2014/main" id="{884ABCD6-ACBE-4077-ACAC-1DAED7BBBC2B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0081" name="Text Box 6">
          <a:extLst>
            <a:ext uri="{FF2B5EF4-FFF2-40B4-BE49-F238E27FC236}">
              <a16:creationId xmlns:a16="http://schemas.microsoft.com/office/drawing/2014/main" id="{F3492725-0E5D-41BF-9672-55A3E2CD5DF8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0082" name="Text Box 6">
          <a:extLst>
            <a:ext uri="{FF2B5EF4-FFF2-40B4-BE49-F238E27FC236}">
              <a16:creationId xmlns:a16="http://schemas.microsoft.com/office/drawing/2014/main" id="{3B2E2670-0231-4B46-A97D-122AB5CB833A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0083" name="Text Box 5">
          <a:extLst>
            <a:ext uri="{FF2B5EF4-FFF2-40B4-BE49-F238E27FC236}">
              <a16:creationId xmlns:a16="http://schemas.microsoft.com/office/drawing/2014/main" id="{4826945F-D49F-462C-9DF4-EF95594D07A8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084" name="Text Box 6">
          <a:extLst>
            <a:ext uri="{FF2B5EF4-FFF2-40B4-BE49-F238E27FC236}">
              <a16:creationId xmlns:a16="http://schemas.microsoft.com/office/drawing/2014/main" id="{F1C89CC2-35EB-4091-9BD6-0F724AE558BA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0085" name="Text Box 6">
          <a:extLst>
            <a:ext uri="{FF2B5EF4-FFF2-40B4-BE49-F238E27FC236}">
              <a16:creationId xmlns:a16="http://schemas.microsoft.com/office/drawing/2014/main" id="{35E8F67E-5F25-4552-8183-BBB1096DD31B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0086" name="Text Box 6">
          <a:extLst>
            <a:ext uri="{FF2B5EF4-FFF2-40B4-BE49-F238E27FC236}">
              <a16:creationId xmlns:a16="http://schemas.microsoft.com/office/drawing/2014/main" id="{2EFF81A4-1F1D-4E59-B18C-76CAEAEFE2C5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0087" name="Text Box 6">
          <a:extLst>
            <a:ext uri="{FF2B5EF4-FFF2-40B4-BE49-F238E27FC236}">
              <a16:creationId xmlns:a16="http://schemas.microsoft.com/office/drawing/2014/main" id="{5090D012-B8AE-4648-97D5-D92CAADF0D3A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088" name="Text Box 5">
          <a:extLst>
            <a:ext uri="{FF2B5EF4-FFF2-40B4-BE49-F238E27FC236}">
              <a16:creationId xmlns:a16="http://schemas.microsoft.com/office/drawing/2014/main" id="{A2CD82C6-519D-4148-AE03-07CA994461D6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0089" name="Text Box 6">
          <a:extLst>
            <a:ext uri="{FF2B5EF4-FFF2-40B4-BE49-F238E27FC236}">
              <a16:creationId xmlns:a16="http://schemas.microsoft.com/office/drawing/2014/main" id="{308D8733-2410-4321-B429-7547D3EAC6AA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090" name="Text Box 6">
          <a:extLst>
            <a:ext uri="{FF2B5EF4-FFF2-40B4-BE49-F238E27FC236}">
              <a16:creationId xmlns:a16="http://schemas.microsoft.com/office/drawing/2014/main" id="{9B9C4454-38C6-44E6-810C-BF34E2826932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190500"/>
    <xdr:sp macro="" textlink="">
      <xdr:nvSpPr>
        <xdr:cNvPr id="10091" name="Text Box 6">
          <a:extLst>
            <a:ext uri="{FF2B5EF4-FFF2-40B4-BE49-F238E27FC236}">
              <a16:creationId xmlns:a16="http://schemas.microsoft.com/office/drawing/2014/main" id="{9790E8B4-BF61-4CA6-9D1D-A91BE1832FE3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0092" name="Text Box 6">
          <a:extLst>
            <a:ext uri="{FF2B5EF4-FFF2-40B4-BE49-F238E27FC236}">
              <a16:creationId xmlns:a16="http://schemas.microsoft.com/office/drawing/2014/main" id="{4A27BE53-2A37-4086-88C0-9855BBDEE4A2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0093" name="Text Box 5">
          <a:extLst>
            <a:ext uri="{FF2B5EF4-FFF2-40B4-BE49-F238E27FC236}">
              <a16:creationId xmlns:a16="http://schemas.microsoft.com/office/drawing/2014/main" id="{3EBA84B5-8C46-419F-A72E-7CE51CF56995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0094" name="Text Box 6">
          <a:extLst>
            <a:ext uri="{FF2B5EF4-FFF2-40B4-BE49-F238E27FC236}">
              <a16:creationId xmlns:a16="http://schemas.microsoft.com/office/drawing/2014/main" id="{22BE5BC1-6E96-478C-B2B1-1EDFD93B88F2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0095" name="Text Box 6">
          <a:extLst>
            <a:ext uri="{FF2B5EF4-FFF2-40B4-BE49-F238E27FC236}">
              <a16:creationId xmlns:a16="http://schemas.microsoft.com/office/drawing/2014/main" id="{17A62B41-F14A-4D89-BDE7-7257F54E3B94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096" name="Text Box 6">
          <a:extLst>
            <a:ext uri="{FF2B5EF4-FFF2-40B4-BE49-F238E27FC236}">
              <a16:creationId xmlns:a16="http://schemas.microsoft.com/office/drawing/2014/main" id="{19FBFD57-398A-41FE-B895-A74C3EFB50A9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097" name="Text Box 5">
          <a:extLst>
            <a:ext uri="{FF2B5EF4-FFF2-40B4-BE49-F238E27FC236}">
              <a16:creationId xmlns:a16="http://schemas.microsoft.com/office/drawing/2014/main" id="{B267ED9F-DCE6-4815-8C6D-46C5C685CB77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0098" name="Text Box 5">
          <a:extLst>
            <a:ext uri="{FF2B5EF4-FFF2-40B4-BE49-F238E27FC236}">
              <a16:creationId xmlns:a16="http://schemas.microsoft.com/office/drawing/2014/main" id="{62BE836B-F4E9-4889-95F5-0E4E2D65A8AF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0099" name="Text Box 6">
          <a:extLst>
            <a:ext uri="{FF2B5EF4-FFF2-40B4-BE49-F238E27FC236}">
              <a16:creationId xmlns:a16="http://schemas.microsoft.com/office/drawing/2014/main" id="{4D956DB9-D837-4C57-9487-DD6E28FDEB56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100" name="Text Box 6">
          <a:extLst>
            <a:ext uri="{FF2B5EF4-FFF2-40B4-BE49-F238E27FC236}">
              <a16:creationId xmlns:a16="http://schemas.microsoft.com/office/drawing/2014/main" id="{3D66689C-152D-4A6F-9C47-AB95388F5607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0101" name="Text Box 6">
          <a:extLst>
            <a:ext uri="{FF2B5EF4-FFF2-40B4-BE49-F238E27FC236}">
              <a16:creationId xmlns:a16="http://schemas.microsoft.com/office/drawing/2014/main" id="{9D0BE246-8087-4238-9BCF-52B94E4A7313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102" name="Text Box 5">
          <a:extLst>
            <a:ext uri="{FF2B5EF4-FFF2-40B4-BE49-F238E27FC236}">
              <a16:creationId xmlns:a16="http://schemas.microsoft.com/office/drawing/2014/main" id="{76B355D2-B972-41BB-ABF6-C4EF21906390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103" name="Text Box 6">
          <a:extLst>
            <a:ext uri="{FF2B5EF4-FFF2-40B4-BE49-F238E27FC236}">
              <a16:creationId xmlns:a16="http://schemas.microsoft.com/office/drawing/2014/main" id="{4D3F50D4-5911-4315-8200-69A4D871942A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104" name="Text Box 6">
          <a:extLst>
            <a:ext uri="{FF2B5EF4-FFF2-40B4-BE49-F238E27FC236}">
              <a16:creationId xmlns:a16="http://schemas.microsoft.com/office/drawing/2014/main" id="{F53EE40D-BC93-4F2B-B220-8546EEBBA645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0105" name="Text Box 5">
          <a:extLst>
            <a:ext uri="{FF2B5EF4-FFF2-40B4-BE49-F238E27FC236}">
              <a16:creationId xmlns:a16="http://schemas.microsoft.com/office/drawing/2014/main" id="{0E8B8CE5-3D77-4530-89BB-05487557CBC1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0106" name="Text Box 6">
          <a:extLst>
            <a:ext uri="{FF2B5EF4-FFF2-40B4-BE49-F238E27FC236}">
              <a16:creationId xmlns:a16="http://schemas.microsoft.com/office/drawing/2014/main" id="{99D7C39F-AD89-4401-BCC8-3BB4B56F479F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0107" name="Text Box 5">
          <a:extLst>
            <a:ext uri="{FF2B5EF4-FFF2-40B4-BE49-F238E27FC236}">
              <a16:creationId xmlns:a16="http://schemas.microsoft.com/office/drawing/2014/main" id="{96D1AAE1-6A00-4582-9C57-F2B545DF0F96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0108" name="Text Box 6">
          <a:extLst>
            <a:ext uri="{FF2B5EF4-FFF2-40B4-BE49-F238E27FC236}">
              <a16:creationId xmlns:a16="http://schemas.microsoft.com/office/drawing/2014/main" id="{7E573261-CD54-4E16-924F-9E1650C42AAC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0109" name="Text Box 6">
          <a:extLst>
            <a:ext uri="{FF2B5EF4-FFF2-40B4-BE49-F238E27FC236}">
              <a16:creationId xmlns:a16="http://schemas.microsoft.com/office/drawing/2014/main" id="{CF051BBE-733E-4C3B-A148-932B4D949519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110" name="Text Box 6">
          <a:extLst>
            <a:ext uri="{FF2B5EF4-FFF2-40B4-BE49-F238E27FC236}">
              <a16:creationId xmlns:a16="http://schemas.microsoft.com/office/drawing/2014/main" id="{1B06B527-0BF6-409A-A2DA-E0171B693EB4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0111" name="Text Box 6">
          <a:extLst>
            <a:ext uri="{FF2B5EF4-FFF2-40B4-BE49-F238E27FC236}">
              <a16:creationId xmlns:a16="http://schemas.microsoft.com/office/drawing/2014/main" id="{41C93009-962C-4A58-83EB-90AE17BFB4A1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112" name="Text Box 6">
          <a:extLst>
            <a:ext uri="{FF2B5EF4-FFF2-40B4-BE49-F238E27FC236}">
              <a16:creationId xmlns:a16="http://schemas.microsoft.com/office/drawing/2014/main" id="{3831EB13-9DA6-4FDF-A0BB-634262B61415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113" name="Text Box 5">
          <a:extLst>
            <a:ext uri="{FF2B5EF4-FFF2-40B4-BE49-F238E27FC236}">
              <a16:creationId xmlns:a16="http://schemas.microsoft.com/office/drawing/2014/main" id="{71B23259-0C36-48DA-AAAD-BDBE47834071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114" name="Text Box 6">
          <a:extLst>
            <a:ext uri="{FF2B5EF4-FFF2-40B4-BE49-F238E27FC236}">
              <a16:creationId xmlns:a16="http://schemas.microsoft.com/office/drawing/2014/main" id="{62A33FC2-47E8-4766-A19E-80B6B5C3037D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115" name="Text Box 6">
          <a:extLst>
            <a:ext uri="{FF2B5EF4-FFF2-40B4-BE49-F238E27FC236}">
              <a16:creationId xmlns:a16="http://schemas.microsoft.com/office/drawing/2014/main" id="{E6991D91-1478-4AD6-AA02-AA7A53843664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0116" name="Text Box 6">
          <a:extLst>
            <a:ext uri="{FF2B5EF4-FFF2-40B4-BE49-F238E27FC236}">
              <a16:creationId xmlns:a16="http://schemas.microsoft.com/office/drawing/2014/main" id="{2502153A-CBE4-4E6D-878D-0B04B7C888C6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117" name="Text Box 5">
          <a:extLst>
            <a:ext uri="{FF2B5EF4-FFF2-40B4-BE49-F238E27FC236}">
              <a16:creationId xmlns:a16="http://schemas.microsoft.com/office/drawing/2014/main" id="{268FF2FF-37DB-428F-ADC1-04838C1B0405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118" name="Text Box 6">
          <a:extLst>
            <a:ext uri="{FF2B5EF4-FFF2-40B4-BE49-F238E27FC236}">
              <a16:creationId xmlns:a16="http://schemas.microsoft.com/office/drawing/2014/main" id="{8CE224EF-64D9-49A8-9ECB-49D8B80881A8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119" name="Text Box 6">
          <a:extLst>
            <a:ext uri="{FF2B5EF4-FFF2-40B4-BE49-F238E27FC236}">
              <a16:creationId xmlns:a16="http://schemas.microsoft.com/office/drawing/2014/main" id="{A5E75983-7BF9-4B3F-9C74-FF4BD27C183B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120" name="Text Box 6">
          <a:extLst>
            <a:ext uri="{FF2B5EF4-FFF2-40B4-BE49-F238E27FC236}">
              <a16:creationId xmlns:a16="http://schemas.microsoft.com/office/drawing/2014/main" id="{EC57010C-1B6B-4CEA-84FB-1ED10DB55035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0121" name="Text Box 6">
          <a:extLst>
            <a:ext uri="{FF2B5EF4-FFF2-40B4-BE49-F238E27FC236}">
              <a16:creationId xmlns:a16="http://schemas.microsoft.com/office/drawing/2014/main" id="{02915379-996C-4A82-A58E-7A8F48043F74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122" name="Text Box 6">
          <a:extLst>
            <a:ext uri="{FF2B5EF4-FFF2-40B4-BE49-F238E27FC236}">
              <a16:creationId xmlns:a16="http://schemas.microsoft.com/office/drawing/2014/main" id="{8883E3CC-5182-4CFE-98CC-0F066C095624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123" name="Text Box 6">
          <a:extLst>
            <a:ext uri="{FF2B5EF4-FFF2-40B4-BE49-F238E27FC236}">
              <a16:creationId xmlns:a16="http://schemas.microsoft.com/office/drawing/2014/main" id="{E2961419-6E4D-47F3-85BD-8EA91E87BE74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0124" name="Text Box 6">
          <a:extLst>
            <a:ext uri="{FF2B5EF4-FFF2-40B4-BE49-F238E27FC236}">
              <a16:creationId xmlns:a16="http://schemas.microsoft.com/office/drawing/2014/main" id="{2D4D67D0-D95D-467E-AED7-0CECBED9C226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0125" name="Text Box 6">
          <a:extLst>
            <a:ext uri="{FF2B5EF4-FFF2-40B4-BE49-F238E27FC236}">
              <a16:creationId xmlns:a16="http://schemas.microsoft.com/office/drawing/2014/main" id="{10C3C3C9-EE47-479C-8073-C4F1AB515599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0126" name="Text Box 6">
          <a:extLst>
            <a:ext uri="{FF2B5EF4-FFF2-40B4-BE49-F238E27FC236}">
              <a16:creationId xmlns:a16="http://schemas.microsoft.com/office/drawing/2014/main" id="{F089B083-0638-4EA9-B121-F35A0EA142B3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127" name="Text Box 6">
          <a:extLst>
            <a:ext uri="{FF2B5EF4-FFF2-40B4-BE49-F238E27FC236}">
              <a16:creationId xmlns:a16="http://schemas.microsoft.com/office/drawing/2014/main" id="{F081A0C0-B1CF-4826-9F2B-8DDEA5FB0A74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0128" name="Text Box 6">
          <a:extLst>
            <a:ext uri="{FF2B5EF4-FFF2-40B4-BE49-F238E27FC236}">
              <a16:creationId xmlns:a16="http://schemas.microsoft.com/office/drawing/2014/main" id="{55637151-E7FE-4ABD-B427-5A23A8C0F713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129" name="Text Box 6">
          <a:extLst>
            <a:ext uri="{FF2B5EF4-FFF2-40B4-BE49-F238E27FC236}">
              <a16:creationId xmlns:a16="http://schemas.microsoft.com/office/drawing/2014/main" id="{58BCF973-0CBF-4483-BF14-C8C98CC771C0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130" name="Text Box 5">
          <a:extLst>
            <a:ext uri="{FF2B5EF4-FFF2-40B4-BE49-F238E27FC236}">
              <a16:creationId xmlns:a16="http://schemas.microsoft.com/office/drawing/2014/main" id="{C9E04943-559F-42D9-A0F8-0C995864D575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131" name="Text Box 6">
          <a:extLst>
            <a:ext uri="{FF2B5EF4-FFF2-40B4-BE49-F238E27FC236}">
              <a16:creationId xmlns:a16="http://schemas.microsoft.com/office/drawing/2014/main" id="{877BFA76-6EA6-4872-B5DD-859E3FA316CD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6200" cy="215900"/>
    <xdr:sp macro="" textlink="">
      <xdr:nvSpPr>
        <xdr:cNvPr id="10132" name="Text Box 6">
          <a:extLst>
            <a:ext uri="{FF2B5EF4-FFF2-40B4-BE49-F238E27FC236}">
              <a16:creationId xmlns:a16="http://schemas.microsoft.com/office/drawing/2014/main" id="{120E0B4D-2BE4-4AAD-9294-C39F234A47C8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9375" cy="219075"/>
    <xdr:sp macro="" textlink="">
      <xdr:nvSpPr>
        <xdr:cNvPr id="10133" name="Text Box 6">
          <a:extLst>
            <a:ext uri="{FF2B5EF4-FFF2-40B4-BE49-F238E27FC236}">
              <a16:creationId xmlns:a16="http://schemas.microsoft.com/office/drawing/2014/main" id="{8D65B4A2-D2C1-4C89-A35D-8FCDB3E84A47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6200" cy="215900"/>
    <xdr:sp macro="" textlink="">
      <xdr:nvSpPr>
        <xdr:cNvPr id="10134" name="Text Box 6">
          <a:extLst>
            <a:ext uri="{FF2B5EF4-FFF2-40B4-BE49-F238E27FC236}">
              <a16:creationId xmlns:a16="http://schemas.microsoft.com/office/drawing/2014/main" id="{5E685305-464E-4691-96E2-94730F529DE4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6200" cy="215900"/>
    <xdr:sp macro="" textlink="">
      <xdr:nvSpPr>
        <xdr:cNvPr id="10135" name="Text Box 6">
          <a:extLst>
            <a:ext uri="{FF2B5EF4-FFF2-40B4-BE49-F238E27FC236}">
              <a16:creationId xmlns:a16="http://schemas.microsoft.com/office/drawing/2014/main" id="{7364ABE9-75E0-48E4-B283-F66B954BB675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6200" cy="215900"/>
    <xdr:sp macro="" textlink="">
      <xdr:nvSpPr>
        <xdr:cNvPr id="10136" name="Text Box 5">
          <a:extLst>
            <a:ext uri="{FF2B5EF4-FFF2-40B4-BE49-F238E27FC236}">
              <a16:creationId xmlns:a16="http://schemas.microsoft.com/office/drawing/2014/main" id="{AD7C9ED5-A60B-4000-9465-8B8ABC7C8A69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6200" cy="215900"/>
    <xdr:sp macro="" textlink="">
      <xdr:nvSpPr>
        <xdr:cNvPr id="10137" name="Text Box 6">
          <a:extLst>
            <a:ext uri="{FF2B5EF4-FFF2-40B4-BE49-F238E27FC236}">
              <a16:creationId xmlns:a16="http://schemas.microsoft.com/office/drawing/2014/main" id="{D243FDF0-1388-4243-B58C-D2945E05F4BC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6200" cy="215900"/>
    <xdr:sp macro="" textlink="">
      <xdr:nvSpPr>
        <xdr:cNvPr id="10138" name="Text Box 6">
          <a:extLst>
            <a:ext uri="{FF2B5EF4-FFF2-40B4-BE49-F238E27FC236}">
              <a16:creationId xmlns:a16="http://schemas.microsoft.com/office/drawing/2014/main" id="{636E6D8F-EE9B-4626-9D3F-123BE403AAE0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6200" cy="215900"/>
    <xdr:sp macro="" textlink="">
      <xdr:nvSpPr>
        <xdr:cNvPr id="10139" name="Text Box 5">
          <a:extLst>
            <a:ext uri="{FF2B5EF4-FFF2-40B4-BE49-F238E27FC236}">
              <a16:creationId xmlns:a16="http://schemas.microsoft.com/office/drawing/2014/main" id="{39DAD070-C370-4A42-81D3-60A5B2F79953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6200" cy="215900"/>
    <xdr:sp macro="" textlink="">
      <xdr:nvSpPr>
        <xdr:cNvPr id="10140" name="Text Box 6">
          <a:extLst>
            <a:ext uri="{FF2B5EF4-FFF2-40B4-BE49-F238E27FC236}">
              <a16:creationId xmlns:a16="http://schemas.microsoft.com/office/drawing/2014/main" id="{8E3FC06C-77D7-44D5-A29F-10C188182BD1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9375" cy="219075"/>
    <xdr:sp macro="" textlink="">
      <xdr:nvSpPr>
        <xdr:cNvPr id="10141" name="Text Box 6">
          <a:extLst>
            <a:ext uri="{FF2B5EF4-FFF2-40B4-BE49-F238E27FC236}">
              <a16:creationId xmlns:a16="http://schemas.microsoft.com/office/drawing/2014/main" id="{E3156AC9-2DA6-49BD-B78A-946DD4367E31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9375" cy="219075"/>
    <xdr:sp macro="" textlink="">
      <xdr:nvSpPr>
        <xdr:cNvPr id="10142" name="Text Box 6">
          <a:extLst>
            <a:ext uri="{FF2B5EF4-FFF2-40B4-BE49-F238E27FC236}">
              <a16:creationId xmlns:a16="http://schemas.microsoft.com/office/drawing/2014/main" id="{81BEB81B-3B4D-4735-8AE7-F58657264C96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6200" cy="215900"/>
    <xdr:sp macro="" textlink="">
      <xdr:nvSpPr>
        <xdr:cNvPr id="10143" name="Text Box 5">
          <a:extLst>
            <a:ext uri="{FF2B5EF4-FFF2-40B4-BE49-F238E27FC236}">
              <a16:creationId xmlns:a16="http://schemas.microsoft.com/office/drawing/2014/main" id="{80C4A8DA-556C-4B8C-9638-F0A196625F28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6200" cy="215900"/>
    <xdr:sp macro="" textlink="">
      <xdr:nvSpPr>
        <xdr:cNvPr id="10144" name="Text Box 6">
          <a:extLst>
            <a:ext uri="{FF2B5EF4-FFF2-40B4-BE49-F238E27FC236}">
              <a16:creationId xmlns:a16="http://schemas.microsoft.com/office/drawing/2014/main" id="{4A1282EC-77D4-439F-81A9-A6DEFAD7F79B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9375" cy="219075"/>
    <xdr:sp macro="" textlink="">
      <xdr:nvSpPr>
        <xdr:cNvPr id="10145" name="Text Box 6">
          <a:extLst>
            <a:ext uri="{FF2B5EF4-FFF2-40B4-BE49-F238E27FC236}">
              <a16:creationId xmlns:a16="http://schemas.microsoft.com/office/drawing/2014/main" id="{6AB9B788-B366-471A-BBCE-F0C709C4A9E1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6200" cy="215900"/>
    <xdr:sp macro="" textlink="">
      <xdr:nvSpPr>
        <xdr:cNvPr id="10146" name="Text Box 5">
          <a:extLst>
            <a:ext uri="{FF2B5EF4-FFF2-40B4-BE49-F238E27FC236}">
              <a16:creationId xmlns:a16="http://schemas.microsoft.com/office/drawing/2014/main" id="{7A979E05-BCA7-4474-839F-5E2CEC325795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9375" cy="219075"/>
    <xdr:sp macro="" textlink="">
      <xdr:nvSpPr>
        <xdr:cNvPr id="10147" name="Text Box 6">
          <a:extLst>
            <a:ext uri="{FF2B5EF4-FFF2-40B4-BE49-F238E27FC236}">
              <a16:creationId xmlns:a16="http://schemas.microsoft.com/office/drawing/2014/main" id="{59038DF6-7035-421C-A6FD-44EDB22D3A38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9375" cy="219075"/>
    <xdr:sp macro="" textlink="">
      <xdr:nvSpPr>
        <xdr:cNvPr id="10148" name="Text Box 6">
          <a:extLst>
            <a:ext uri="{FF2B5EF4-FFF2-40B4-BE49-F238E27FC236}">
              <a16:creationId xmlns:a16="http://schemas.microsoft.com/office/drawing/2014/main" id="{31A15A6A-6DBB-4FB0-A802-CECD3808723E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6200" cy="215900"/>
    <xdr:sp macro="" textlink="">
      <xdr:nvSpPr>
        <xdr:cNvPr id="10149" name="Text Box 6">
          <a:extLst>
            <a:ext uri="{FF2B5EF4-FFF2-40B4-BE49-F238E27FC236}">
              <a16:creationId xmlns:a16="http://schemas.microsoft.com/office/drawing/2014/main" id="{C77B0250-83A4-461D-8628-72E839866E18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6200" cy="215900"/>
    <xdr:sp macro="" textlink="">
      <xdr:nvSpPr>
        <xdr:cNvPr id="10150" name="Text Box 6">
          <a:extLst>
            <a:ext uri="{FF2B5EF4-FFF2-40B4-BE49-F238E27FC236}">
              <a16:creationId xmlns:a16="http://schemas.microsoft.com/office/drawing/2014/main" id="{199C16DE-EB36-4D3F-8119-E481A8274047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9375" cy="219075"/>
    <xdr:sp macro="" textlink="">
      <xdr:nvSpPr>
        <xdr:cNvPr id="10151" name="Text Box 6">
          <a:extLst>
            <a:ext uri="{FF2B5EF4-FFF2-40B4-BE49-F238E27FC236}">
              <a16:creationId xmlns:a16="http://schemas.microsoft.com/office/drawing/2014/main" id="{4CD127B9-D5CB-48A7-812E-572DEB2F7A87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6200" cy="215900"/>
    <xdr:sp macro="" textlink="">
      <xdr:nvSpPr>
        <xdr:cNvPr id="10152" name="Text Box 6">
          <a:extLst>
            <a:ext uri="{FF2B5EF4-FFF2-40B4-BE49-F238E27FC236}">
              <a16:creationId xmlns:a16="http://schemas.microsoft.com/office/drawing/2014/main" id="{B55EF077-BABE-4114-8050-810260DA145F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9375" cy="219075"/>
    <xdr:sp macro="" textlink="">
      <xdr:nvSpPr>
        <xdr:cNvPr id="10153" name="Text Box 6">
          <a:extLst>
            <a:ext uri="{FF2B5EF4-FFF2-40B4-BE49-F238E27FC236}">
              <a16:creationId xmlns:a16="http://schemas.microsoft.com/office/drawing/2014/main" id="{D5B6F71F-55C9-49CB-94D8-8110B3B2CDC1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6200" cy="215900"/>
    <xdr:sp macro="" textlink="">
      <xdr:nvSpPr>
        <xdr:cNvPr id="10154" name="Text Box 6">
          <a:extLst>
            <a:ext uri="{FF2B5EF4-FFF2-40B4-BE49-F238E27FC236}">
              <a16:creationId xmlns:a16="http://schemas.microsoft.com/office/drawing/2014/main" id="{1D5AD808-BE9D-4BAA-AF95-5FDB5B2AA2F6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6200" cy="215900"/>
    <xdr:sp macro="" textlink="">
      <xdr:nvSpPr>
        <xdr:cNvPr id="10155" name="Text Box 6">
          <a:extLst>
            <a:ext uri="{FF2B5EF4-FFF2-40B4-BE49-F238E27FC236}">
              <a16:creationId xmlns:a16="http://schemas.microsoft.com/office/drawing/2014/main" id="{29BE4432-D7DF-4BC7-9D17-E4864B452A39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6200" cy="215900"/>
    <xdr:sp macro="" textlink="">
      <xdr:nvSpPr>
        <xdr:cNvPr id="10156" name="Text Box 5">
          <a:extLst>
            <a:ext uri="{FF2B5EF4-FFF2-40B4-BE49-F238E27FC236}">
              <a16:creationId xmlns:a16="http://schemas.microsoft.com/office/drawing/2014/main" id="{77F4588E-02E2-4387-BA63-AC3A7113F41D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6200" cy="215900"/>
    <xdr:sp macro="" textlink="">
      <xdr:nvSpPr>
        <xdr:cNvPr id="10157" name="Text Box 6">
          <a:extLst>
            <a:ext uri="{FF2B5EF4-FFF2-40B4-BE49-F238E27FC236}">
              <a16:creationId xmlns:a16="http://schemas.microsoft.com/office/drawing/2014/main" id="{8173B1DF-4273-4087-BE49-B877594C2C8D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6200" cy="215900"/>
    <xdr:sp macro="" textlink="">
      <xdr:nvSpPr>
        <xdr:cNvPr id="10158" name="Text Box 5">
          <a:extLst>
            <a:ext uri="{FF2B5EF4-FFF2-40B4-BE49-F238E27FC236}">
              <a16:creationId xmlns:a16="http://schemas.microsoft.com/office/drawing/2014/main" id="{F460D127-F238-4079-85B4-D10DEBFBE854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6200" cy="215900"/>
    <xdr:sp macro="" textlink="">
      <xdr:nvSpPr>
        <xdr:cNvPr id="10159" name="Text Box 6">
          <a:extLst>
            <a:ext uri="{FF2B5EF4-FFF2-40B4-BE49-F238E27FC236}">
              <a16:creationId xmlns:a16="http://schemas.microsoft.com/office/drawing/2014/main" id="{4509773A-0EB7-40A4-8779-F7F95F0BA2C2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9375" cy="219075"/>
    <xdr:sp macro="" textlink="">
      <xdr:nvSpPr>
        <xdr:cNvPr id="10160" name="Text Box 6">
          <a:extLst>
            <a:ext uri="{FF2B5EF4-FFF2-40B4-BE49-F238E27FC236}">
              <a16:creationId xmlns:a16="http://schemas.microsoft.com/office/drawing/2014/main" id="{B285971D-B306-484A-A28B-DCABCEB21089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9375" cy="219075"/>
    <xdr:sp macro="" textlink="">
      <xdr:nvSpPr>
        <xdr:cNvPr id="10161" name="Text Box 6">
          <a:extLst>
            <a:ext uri="{FF2B5EF4-FFF2-40B4-BE49-F238E27FC236}">
              <a16:creationId xmlns:a16="http://schemas.microsoft.com/office/drawing/2014/main" id="{2D33D28F-5CCF-4AA5-B2D1-5EBA724CA6E8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0162" name="Text Box 6">
          <a:extLst>
            <a:ext uri="{FF2B5EF4-FFF2-40B4-BE49-F238E27FC236}">
              <a16:creationId xmlns:a16="http://schemas.microsoft.com/office/drawing/2014/main" id="{7A401224-4A81-4979-A822-DA1E4D10BCD8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0163" name="Text Box 6">
          <a:extLst>
            <a:ext uri="{FF2B5EF4-FFF2-40B4-BE49-F238E27FC236}">
              <a16:creationId xmlns:a16="http://schemas.microsoft.com/office/drawing/2014/main" id="{989A9A27-EFAD-4143-9961-138FBD74C4C7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0164" name="Text Box 6">
          <a:extLst>
            <a:ext uri="{FF2B5EF4-FFF2-40B4-BE49-F238E27FC236}">
              <a16:creationId xmlns:a16="http://schemas.microsoft.com/office/drawing/2014/main" id="{322C446B-34EE-4980-AF58-C8B9722CA4FC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0165" name="Text Box 6">
          <a:extLst>
            <a:ext uri="{FF2B5EF4-FFF2-40B4-BE49-F238E27FC236}">
              <a16:creationId xmlns:a16="http://schemas.microsoft.com/office/drawing/2014/main" id="{49044B92-63D5-4B5E-9227-571082474925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0166" name="Text Box 6">
          <a:extLst>
            <a:ext uri="{FF2B5EF4-FFF2-40B4-BE49-F238E27FC236}">
              <a16:creationId xmlns:a16="http://schemas.microsoft.com/office/drawing/2014/main" id="{C07D07CC-96DB-4DCA-8687-9A669C9B6BCB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0167" name="Text Box 6">
          <a:extLst>
            <a:ext uri="{FF2B5EF4-FFF2-40B4-BE49-F238E27FC236}">
              <a16:creationId xmlns:a16="http://schemas.microsoft.com/office/drawing/2014/main" id="{1C83606A-B644-422B-9D70-F41EBC93C077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0168" name="Text Box 5">
          <a:extLst>
            <a:ext uri="{FF2B5EF4-FFF2-40B4-BE49-F238E27FC236}">
              <a16:creationId xmlns:a16="http://schemas.microsoft.com/office/drawing/2014/main" id="{AE337DEA-1482-49DA-95B1-47B4A36A56E8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0169" name="Text Box 6">
          <a:extLst>
            <a:ext uri="{FF2B5EF4-FFF2-40B4-BE49-F238E27FC236}">
              <a16:creationId xmlns:a16="http://schemas.microsoft.com/office/drawing/2014/main" id="{D0B63776-4771-44A1-9E8B-6BC1629C563C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0170" name="Text Box 6">
          <a:extLst>
            <a:ext uri="{FF2B5EF4-FFF2-40B4-BE49-F238E27FC236}">
              <a16:creationId xmlns:a16="http://schemas.microsoft.com/office/drawing/2014/main" id="{8F1F41A8-4A9F-47DD-B28E-F73129621865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0171" name="Text Box 6">
          <a:extLst>
            <a:ext uri="{FF2B5EF4-FFF2-40B4-BE49-F238E27FC236}">
              <a16:creationId xmlns:a16="http://schemas.microsoft.com/office/drawing/2014/main" id="{8C6A9586-E8C9-44B2-83BD-5953844B9050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0172" name="Text Box 5">
          <a:extLst>
            <a:ext uri="{FF2B5EF4-FFF2-40B4-BE49-F238E27FC236}">
              <a16:creationId xmlns:a16="http://schemas.microsoft.com/office/drawing/2014/main" id="{CD7AE1A9-6659-4B10-BAA9-63C56C3B8282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0173" name="Text Box 6">
          <a:extLst>
            <a:ext uri="{FF2B5EF4-FFF2-40B4-BE49-F238E27FC236}">
              <a16:creationId xmlns:a16="http://schemas.microsoft.com/office/drawing/2014/main" id="{A0BF1522-D48B-4405-832B-51C5B2AE6E03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0174" name="Text Box 6">
          <a:extLst>
            <a:ext uri="{FF2B5EF4-FFF2-40B4-BE49-F238E27FC236}">
              <a16:creationId xmlns:a16="http://schemas.microsoft.com/office/drawing/2014/main" id="{7DC52D79-734A-4331-B816-102DDC38112C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0175" name="Text Box 5">
          <a:extLst>
            <a:ext uri="{FF2B5EF4-FFF2-40B4-BE49-F238E27FC236}">
              <a16:creationId xmlns:a16="http://schemas.microsoft.com/office/drawing/2014/main" id="{E2C4D681-7AE6-4F28-A145-6F584338D2AB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0176" name="Text Box 6">
          <a:extLst>
            <a:ext uri="{FF2B5EF4-FFF2-40B4-BE49-F238E27FC236}">
              <a16:creationId xmlns:a16="http://schemas.microsoft.com/office/drawing/2014/main" id="{343B4671-763D-47D4-AF13-F79DB64BA65E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0177" name="Text Box 6">
          <a:extLst>
            <a:ext uri="{FF2B5EF4-FFF2-40B4-BE49-F238E27FC236}">
              <a16:creationId xmlns:a16="http://schemas.microsoft.com/office/drawing/2014/main" id="{D42FF773-8D20-4802-B716-2F276354EA87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0178" name="Text Box 6">
          <a:extLst>
            <a:ext uri="{FF2B5EF4-FFF2-40B4-BE49-F238E27FC236}">
              <a16:creationId xmlns:a16="http://schemas.microsoft.com/office/drawing/2014/main" id="{3F7736EF-A016-487A-91C0-D03B375542E4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0179" name="Text Box 5">
          <a:extLst>
            <a:ext uri="{FF2B5EF4-FFF2-40B4-BE49-F238E27FC236}">
              <a16:creationId xmlns:a16="http://schemas.microsoft.com/office/drawing/2014/main" id="{88DCD56A-47D7-493F-970C-9901454CCE93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0180" name="Text Box 6">
          <a:extLst>
            <a:ext uri="{FF2B5EF4-FFF2-40B4-BE49-F238E27FC236}">
              <a16:creationId xmlns:a16="http://schemas.microsoft.com/office/drawing/2014/main" id="{CD737CC5-743B-4892-8E9F-7DF94E3856E3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0181" name="Text Box 6">
          <a:extLst>
            <a:ext uri="{FF2B5EF4-FFF2-40B4-BE49-F238E27FC236}">
              <a16:creationId xmlns:a16="http://schemas.microsoft.com/office/drawing/2014/main" id="{E2C9296F-F9E4-4016-A77E-C5316040C748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0182" name="Text Box 5">
          <a:extLst>
            <a:ext uri="{FF2B5EF4-FFF2-40B4-BE49-F238E27FC236}">
              <a16:creationId xmlns:a16="http://schemas.microsoft.com/office/drawing/2014/main" id="{B641A15C-68B8-4134-A5BC-B3A90A7A40A1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0183" name="Text Box 6">
          <a:extLst>
            <a:ext uri="{FF2B5EF4-FFF2-40B4-BE49-F238E27FC236}">
              <a16:creationId xmlns:a16="http://schemas.microsoft.com/office/drawing/2014/main" id="{AD9F7ADC-225B-475D-91A5-339FD59F9E44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0184" name="Text Box 6">
          <a:extLst>
            <a:ext uri="{FF2B5EF4-FFF2-40B4-BE49-F238E27FC236}">
              <a16:creationId xmlns:a16="http://schemas.microsoft.com/office/drawing/2014/main" id="{1C781F70-6EF8-4385-9999-C5B38623D891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0185" name="Text Box 6">
          <a:extLst>
            <a:ext uri="{FF2B5EF4-FFF2-40B4-BE49-F238E27FC236}">
              <a16:creationId xmlns:a16="http://schemas.microsoft.com/office/drawing/2014/main" id="{1ADAF4E0-0BC1-4E7F-BA2A-9BF6B5C18895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0186" name="Text Box 6">
          <a:extLst>
            <a:ext uri="{FF2B5EF4-FFF2-40B4-BE49-F238E27FC236}">
              <a16:creationId xmlns:a16="http://schemas.microsoft.com/office/drawing/2014/main" id="{711F5F29-2304-41CA-BBB3-201889877CE0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0187" name="Text Box 6">
          <a:extLst>
            <a:ext uri="{FF2B5EF4-FFF2-40B4-BE49-F238E27FC236}">
              <a16:creationId xmlns:a16="http://schemas.microsoft.com/office/drawing/2014/main" id="{42B94087-3332-4D46-B178-A37CC7324A4A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0188" name="Text Box 6">
          <a:extLst>
            <a:ext uri="{FF2B5EF4-FFF2-40B4-BE49-F238E27FC236}">
              <a16:creationId xmlns:a16="http://schemas.microsoft.com/office/drawing/2014/main" id="{D3AD799E-E569-4DA9-8D89-AE50F6768DB9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0189" name="Text Box 6">
          <a:extLst>
            <a:ext uri="{FF2B5EF4-FFF2-40B4-BE49-F238E27FC236}">
              <a16:creationId xmlns:a16="http://schemas.microsoft.com/office/drawing/2014/main" id="{8221896D-E01E-4EA8-99D7-24E93111843F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190" name="Text Box 6">
          <a:extLst>
            <a:ext uri="{FF2B5EF4-FFF2-40B4-BE49-F238E27FC236}">
              <a16:creationId xmlns:a16="http://schemas.microsoft.com/office/drawing/2014/main" id="{A1E31298-299C-4B85-8F35-C45C186563A9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0191" name="Text Box 6">
          <a:extLst>
            <a:ext uri="{FF2B5EF4-FFF2-40B4-BE49-F238E27FC236}">
              <a16:creationId xmlns:a16="http://schemas.microsoft.com/office/drawing/2014/main" id="{FFF41445-B37B-4CC8-9E6B-CF07E57FAC2F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192" name="Text Box 5">
          <a:extLst>
            <a:ext uri="{FF2B5EF4-FFF2-40B4-BE49-F238E27FC236}">
              <a16:creationId xmlns:a16="http://schemas.microsoft.com/office/drawing/2014/main" id="{154FB830-1504-431A-B80F-FFB0E391829E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193" name="Text Box 6">
          <a:extLst>
            <a:ext uri="{FF2B5EF4-FFF2-40B4-BE49-F238E27FC236}">
              <a16:creationId xmlns:a16="http://schemas.microsoft.com/office/drawing/2014/main" id="{441CDDFE-5B4D-405F-99EF-A02FF33EE9AD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194" name="Text Box 6">
          <a:extLst>
            <a:ext uri="{FF2B5EF4-FFF2-40B4-BE49-F238E27FC236}">
              <a16:creationId xmlns:a16="http://schemas.microsoft.com/office/drawing/2014/main" id="{171425C3-9942-4721-9C71-BE776FFBF410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195" name="Text Box 6">
          <a:extLst>
            <a:ext uri="{FF2B5EF4-FFF2-40B4-BE49-F238E27FC236}">
              <a16:creationId xmlns:a16="http://schemas.microsoft.com/office/drawing/2014/main" id="{86345B5E-8E40-4B6B-9F02-40A150255D8E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0196" name="Text Box 6">
          <a:extLst>
            <a:ext uri="{FF2B5EF4-FFF2-40B4-BE49-F238E27FC236}">
              <a16:creationId xmlns:a16="http://schemas.microsoft.com/office/drawing/2014/main" id="{A8043109-E17D-4DEA-A0E2-8F6178E9E980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197" name="Text Box 6">
          <a:extLst>
            <a:ext uri="{FF2B5EF4-FFF2-40B4-BE49-F238E27FC236}">
              <a16:creationId xmlns:a16="http://schemas.microsoft.com/office/drawing/2014/main" id="{82BD2893-1268-4E95-8D0B-A16B0191AD5B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198" name="Text Box 6">
          <a:extLst>
            <a:ext uri="{FF2B5EF4-FFF2-40B4-BE49-F238E27FC236}">
              <a16:creationId xmlns:a16="http://schemas.microsoft.com/office/drawing/2014/main" id="{02ECC134-E176-4BC7-84AC-B1B13F03ABC8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0199" name="Text Box 6">
          <a:extLst>
            <a:ext uri="{FF2B5EF4-FFF2-40B4-BE49-F238E27FC236}">
              <a16:creationId xmlns:a16="http://schemas.microsoft.com/office/drawing/2014/main" id="{C2AA93FF-9AAB-4385-9287-BAFDF2D7141C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0200" name="Text Box 5">
          <a:extLst>
            <a:ext uri="{FF2B5EF4-FFF2-40B4-BE49-F238E27FC236}">
              <a16:creationId xmlns:a16="http://schemas.microsoft.com/office/drawing/2014/main" id="{4082180F-34B3-4A29-9E05-1EFCB794F8BF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190500"/>
    <xdr:sp macro="" textlink="">
      <xdr:nvSpPr>
        <xdr:cNvPr id="10201" name="Text Box 6">
          <a:extLst>
            <a:ext uri="{FF2B5EF4-FFF2-40B4-BE49-F238E27FC236}">
              <a16:creationId xmlns:a16="http://schemas.microsoft.com/office/drawing/2014/main" id="{ECC0BC5F-3834-44DA-890E-99CA4CDF125C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0202" name="Text Box 6">
          <a:extLst>
            <a:ext uri="{FF2B5EF4-FFF2-40B4-BE49-F238E27FC236}">
              <a16:creationId xmlns:a16="http://schemas.microsoft.com/office/drawing/2014/main" id="{139CEDA2-D2C7-4235-BA49-D907F46B80B4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203" name="Text Box 6">
          <a:extLst>
            <a:ext uri="{FF2B5EF4-FFF2-40B4-BE49-F238E27FC236}">
              <a16:creationId xmlns:a16="http://schemas.microsoft.com/office/drawing/2014/main" id="{3A4E0886-C45D-4942-9B6B-96C5708357D4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0204" name="Text Box 6">
          <a:extLst>
            <a:ext uri="{FF2B5EF4-FFF2-40B4-BE49-F238E27FC236}">
              <a16:creationId xmlns:a16="http://schemas.microsoft.com/office/drawing/2014/main" id="{FBC464AE-01B6-4E30-A220-C881CAD1AD98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205" name="Text Box 6">
          <a:extLst>
            <a:ext uri="{FF2B5EF4-FFF2-40B4-BE49-F238E27FC236}">
              <a16:creationId xmlns:a16="http://schemas.microsoft.com/office/drawing/2014/main" id="{9CAB7BDB-4552-4554-9CC3-5DB19165C43D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0206" name="Text Box 6">
          <a:extLst>
            <a:ext uri="{FF2B5EF4-FFF2-40B4-BE49-F238E27FC236}">
              <a16:creationId xmlns:a16="http://schemas.microsoft.com/office/drawing/2014/main" id="{C5589B89-ADFF-4DCB-8CA8-A25B548595DE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207" name="Text Box 6">
          <a:extLst>
            <a:ext uri="{FF2B5EF4-FFF2-40B4-BE49-F238E27FC236}">
              <a16:creationId xmlns:a16="http://schemas.microsoft.com/office/drawing/2014/main" id="{FC113676-8557-4585-8500-E4E38E827315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0208" name="Text Box 6">
          <a:extLst>
            <a:ext uri="{FF2B5EF4-FFF2-40B4-BE49-F238E27FC236}">
              <a16:creationId xmlns:a16="http://schemas.microsoft.com/office/drawing/2014/main" id="{1DC67BEE-8C8B-4701-A48C-65863264DC3F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0209" name="Text Box 5">
          <a:extLst>
            <a:ext uri="{FF2B5EF4-FFF2-40B4-BE49-F238E27FC236}">
              <a16:creationId xmlns:a16="http://schemas.microsoft.com/office/drawing/2014/main" id="{56B2A8AC-2231-4877-B4C1-2F0E952359A3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0210" name="Text Box 6">
          <a:extLst>
            <a:ext uri="{FF2B5EF4-FFF2-40B4-BE49-F238E27FC236}">
              <a16:creationId xmlns:a16="http://schemas.microsoft.com/office/drawing/2014/main" id="{48F4F77B-57BA-4587-AEAB-EA120FE7BE17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0211" name="Text Box 6">
          <a:extLst>
            <a:ext uri="{FF2B5EF4-FFF2-40B4-BE49-F238E27FC236}">
              <a16:creationId xmlns:a16="http://schemas.microsoft.com/office/drawing/2014/main" id="{BB2365EB-DFA9-48F9-AA03-A91C933BD7FC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0212" name="Text Box 6">
          <a:extLst>
            <a:ext uri="{FF2B5EF4-FFF2-40B4-BE49-F238E27FC236}">
              <a16:creationId xmlns:a16="http://schemas.microsoft.com/office/drawing/2014/main" id="{5E82B67F-0E67-416D-80D7-53CAE2DBBFCF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0213" name="Text Box 5">
          <a:extLst>
            <a:ext uri="{FF2B5EF4-FFF2-40B4-BE49-F238E27FC236}">
              <a16:creationId xmlns:a16="http://schemas.microsoft.com/office/drawing/2014/main" id="{82A87731-982F-48F1-9E1C-A1183C2E1B84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190500"/>
    <xdr:sp macro="" textlink="">
      <xdr:nvSpPr>
        <xdr:cNvPr id="10214" name="Text Box 6">
          <a:extLst>
            <a:ext uri="{FF2B5EF4-FFF2-40B4-BE49-F238E27FC236}">
              <a16:creationId xmlns:a16="http://schemas.microsoft.com/office/drawing/2014/main" id="{E436D1BD-3CCF-422C-8F3D-FC07E9777ADD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0215" name="Text Box 6">
          <a:extLst>
            <a:ext uri="{FF2B5EF4-FFF2-40B4-BE49-F238E27FC236}">
              <a16:creationId xmlns:a16="http://schemas.microsoft.com/office/drawing/2014/main" id="{40707E6E-2DC1-4658-877B-CFB2800599B5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0216" name="Text Box 6">
          <a:extLst>
            <a:ext uri="{FF2B5EF4-FFF2-40B4-BE49-F238E27FC236}">
              <a16:creationId xmlns:a16="http://schemas.microsoft.com/office/drawing/2014/main" id="{7355ADEB-D7E4-45AD-A5F6-AE0406643C00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0217" name="Text Box 5">
          <a:extLst>
            <a:ext uri="{FF2B5EF4-FFF2-40B4-BE49-F238E27FC236}">
              <a16:creationId xmlns:a16="http://schemas.microsoft.com/office/drawing/2014/main" id="{EA078D0C-9F88-4A5E-954F-70958218D47F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190500"/>
    <xdr:sp macro="" textlink="">
      <xdr:nvSpPr>
        <xdr:cNvPr id="10218" name="Text Box 6">
          <a:extLst>
            <a:ext uri="{FF2B5EF4-FFF2-40B4-BE49-F238E27FC236}">
              <a16:creationId xmlns:a16="http://schemas.microsoft.com/office/drawing/2014/main" id="{8BF1E486-DE00-4DC8-BAE3-8FBF23DEA153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0219" name="Text Box 6">
          <a:extLst>
            <a:ext uri="{FF2B5EF4-FFF2-40B4-BE49-F238E27FC236}">
              <a16:creationId xmlns:a16="http://schemas.microsoft.com/office/drawing/2014/main" id="{122192F4-7CDC-4ED4-9BA4-BEDFF5381A69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0220" name="Text Box 6">
          <a:extLst>
            <a:ext uri="{FF2B5EF4-FFF2-40B4-BE49-F238E27FC236}">
              <a16:creationId xmlns:a16="http://schemas.microsoft.com/office/drawing/2014/main" id="{DD88424A-2260-476F-A14F-867E7522E4E3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0221" name="Text Box 6">
          <a:extLst>
            <a:ext uri="{FF2B5EF4-FFF2-40B4-BE49-F238E27FC236}">
              <a16:creationId xmlns:a16="http://schemas.microsoft.com/office/drawing/2014/main" id="{6DE4806C-37AF-4316-A30D-6EEA81319389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0222" name="Text Box 6">
          <a:extLst>
            <a:ext uri="{FF2B5EF4-FFF2-40B4-BE49-F238E27FC236}">
              <a16:creationId xmlns:a16="http://schemas.microsoft.com/office/drawing/2014/main" id="{0CC38799-C756-492A-ADA6-CD91959BFA32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0"/>
    <xdr:sp macro="" textlink="">
      <xdr:nvSpPr>
        <xdr:cNvPr id="10223" name="Text Box 6">
          <a:extLst>
            <a:ext uri="{FF2B5EF4-FFF2-40B4-BE49-F238E27FC236}">
              <a16:creationId xmlns:a16="http://schemas.microsoft.com/office/drawing/2014/main" id="{ABE63692-1146-4C05-A331-F201AD79A5BA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0224" name="Text Box 6">
          <a:extLst>
            <a:ext uri="{FF2B5EF4-FFF2-40B4-BE49-F238E27FC236}">
              <a16:creationId xmlns:a16="http://schemas.microsoft.com/office/drawing/2014/main" id="{6E7E327F-82EF-4FD4-882E-50CC81F6590C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190500"/>
    <xdr:sp macro="" textlink="">
      <xdr:nvSpPr>
        <xdr:cNvPr id="10225" name="Text Box 6">
          <a:extLst>
            <a:ext uri="{FF2B5EF4-FFF2-40B4-BE49-F238E27FC236}">
              <a16:creationId xmlns:a16="http://schemas.microsoft.com/office/drawing/2014/main" id="{A28E9387-B48C-4906-9A24-F323E4040C66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5400"/>
    <xdr:sp macro="" textlink="">
      <xdr:nvSpPr>
        <xdr:cNvPr id="10226" name="Text Box 6">
          <a:extLst>
            <a:ext uri="{FF2B5EF4-FFF2-40B4-BE49-F238E27FC236}">
              <a16:creationId xmlns:a16="http://schemas.microsoft.com/office/drawing/2014/main" id="{EA83ADE0-D556-4A69-89BF-95284F486684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0227" name="Text Box 6">
          <a:extLst>
            <a:ext uri="{FF2B5EF4-FFF2-40B4-BE49-F238E27FC236}">
              <a16:creationId xmlns:a16="http://schemas.microsoft.com/office/drawing/2014/main" id="{142E7E46-4F6A-4EFD-ADC3-0E391BAD58E9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0228" name="Text Box 6">
          <a:extLst>
            <a:ext uri="{FF2B5EF4-FFF2-40B4-BE49-F238E27FC236}">
              <a16:creationId xmlns:a16="http://schemas.microsoft.com/office/drawing/2014/main" id="{4660D93E-9235-41FF-97D4-3BCDF821E279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0229" name="Text Box 5">
          <a:extLst>
            <a:ext uri="{FF2B5EF4-FFF2-40B4-BE49-F238E27FC236}">
              <a16:creationId xmlns:a16="http://schemas.microsoft.com/office/drawing/2014/main" id="{EBA8CE24-BF55-4BFE-98E1-7A7B6A0F3ACA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190500"/>
    <xdr:sp macro="" textlink="">
      <xdr:nvSpPr>
        <xdr:cNvPr id="10230" name="Text Box 6">
          <a:extLst>
            <a:ext uri="{FF2B5EF4-FFF2-40B4-BE49-F238E27FC236}">
              <a16:creationId xmlns:a16="http://schemas.microsoft.com/office/drawing/2014/main" id="{E5276A33-2D45-4E1B-ADD4-E804947B0EE3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0231" name="Text Box 5">
          <a:extLst>
            <a:ext uri="{FF2B5EF4-FFF2-40B4-BE49-F238E27FC236}">
              <a16:creationId xmlns:a16="http://schemas.microsoft.com/office/drawing/2014/main" id="{E6C45D6A-4687-46D3-8BF4-E101C7C1AB1C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190500"/>
    <xdr:sp macro="" textlink="">
      <xdr:nvSpPr>
        <xdr:cNvPr id="10232" name="Text Box 6">
          <a:extLst>
            <a:ext uri="{FF2B5EF4-FFF2-40B4-BE49-F238E27FC236}">
              <a16:creationId xmlns:a16="http://schemas.microsoft.com/office/drawing/2014/main" id="{AF8BFA8B-90B4-413D-ABB0-BEEF47B0F3E6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6200" cy="215900"/>
    <xdr:sp macro="" textlink="">
      <xdr:nvSpPr>
        <xdr:cNvPr id="10233" name="Text Box 5">
          <a:extLst>
            <a:ext uri="{FF2B5EF4-FFF2-40B4-BE49-F238E27FC236}">
              <a16:creationId xmlns:a16="http://schemas.microsoft.com/office/drawing/2014/main" id="{183C195E-A6D4-43AB-BB1B-B47D94FE8070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9375" cy="219075"/>
    <xdr:sp macro="" textlink="">
      <xdr:nvSpPr>
        <xdr:cNvPr id="10234" name="Text Box 6">
          <a:extLst>
            <a:ext uri="{FF2B5EF4-FFF2-40B4-BE49-F238E27FC236}">
              <a16:creationId xmlns:a16="http://schemas.microsoft.com/office/drawing/2014/main" id="{42354569-7A7D-4031-858D-69F7BB5AA6D0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0235" name="Text Box 6">
          <a:extLst>
            <a:ext uri="{FF2B5EF4-FFF2-40B4-BE49-F238E27FC236}">
              <a16:creationId xmlns:a16="http://schemas.microsoft.com/office/drawing/2014/main" id="{9AE41E8D-C71C-403C-B9A9-D9EE9ADBF5CB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236" name="Text Box 6">
          <a:extLst>
            <a:ext uri="{FF2B5EF4-FFF2-40B4-BE49-F238E27FC236}">
              <a16:creationId xmlns:a16="http://schemas.microsoft.com/office/drawing/2014/main" id="{32593D1D-6A3E-4C47-BE42-10EA5DACAFA0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0237" name="Text Box 6">
          <a:extLst>
            <a:ext uri="{FF2B5EF4-FFF2-40B4-BE49-F238E27FC236}">
              <a16:creationId xmlns:a16="http://schemas.microsoft.com/office/drawing/2014/main" id="{8966B78D-5892-4EAC-BB31-4E8F9444A1A5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238" name="Text Box 6">
          <a:extLst>
            <a:ext uri="{FF2B5EF4-FFF2-40B4-BE49-F238E27FC236}">
              <a16:creationId xmlns:a16="http://schemas.microsoft.com/office/drawing/2014/main" id="{BB6612DD-7B25-40CC-8417-A5605E7C9D41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239" name="Text Box 6">
          <a:extLst>
            <a:ext uri="{FF2B5EF4-FFF2-40B4-BE49-F238E27FC236}">
              <a16:creationId xmlns:a16="http://schemas.microsoft.com/office/drawing/2014/main" id="{2C933D76-9BAF-4E0A-A70F-6BB3DE3646A0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240" name="Text Box 5">
          <a:extLst>
            <a:ext uri="{FF2B5EF4-FFF2-40B4-BE49-F238E27FC236}">
              <a16:creationId xmlns:a16="http://schemas.microsoft.com/office/drawing/2014/main" id="{490210C8-8D6A-41D3-8E29-461E9ABC3EB4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241" name="Text Box 6">
          <a:extLst>
            <a:ext uri="{FF2B5EF4-FFF2-40B4-BE49-F238E27FC236}">
              <a16:creationId xmlns:a16="http://schemas.microsoft.com/office/drawing/2014/main" id="{C71D9304-A2BC-4FB1-A236-A42B50A159B4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242" name="Text Box 6">
          <a:extLst>
            <a:ext uri="{FF2B5EF4-FFF2-40B4-BE49-F238E27FC236}">
              <a16:creationId xmlns:a16="http://schemas.microsoft.com/office/drawing/2014/main" id="{60B8FADE-8151-48A1-851F-F7AC06389EFD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243" name="Text Box 5">
          <a:extLst>
            <a:ext uri="{FF2B5EF4-FFF2-40B4-BE49-F238E27FC236}">
              <a16:creationId xmlns:a16="http://schemas.microsoft.com/office/drawing/2014/main" id="{B0BCE8ED-9B35-4E69-B5E7-5B77F6C80516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244" name="Text Box 6">
          <a:extLst>
            <a:ext uri="{FF2B5EF4-FFF2-40B4-BE49-F238E27FC236}">
              <a16:creationId xmlns:a16="http://schemas.microsoft.com/office/drawing/2014/main" id="{0B038E68-7AA2-4396-8BA9-9C2DEA71A992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0245" name="Text Box 6">
          <a:extLst>
            <a:ext uri="{FF2B5EF4-FFF2-40B4-BE49-F238E27FC236}">
              <a16:creationId xmlns:a16="http://schemas.microsoft.com/office/drawing/2014/main" id="{A3604509-41A0-4E0C-BEA2-E76DEE9DBE26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0246" name="Text Box 6">
          <a:extLst>
            <a:ext uri="{FF2B5EF4-FFF2-40B4-BE49-F238E27FC236}">
              <a16:creationId xmlns:a16="http://schemas.microsoft.com/office/drawing/2014/main" id="{00A6E3D6-A70C-4061-8F68-C50955B7A135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247" name="Text Box 5">
          <a:extLst>
            <a:ext uri="{FF2B5EF4-FFF2-40B4-BE49-F238E27FC236}">
              <a16:creationId xmlns:a16="http://schemas.microsoft.com/office/drawing/2014/main" id="{F49A9172-2D36-4136-8C62-9D216DF400E3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248" name="Text Box 6">
          <a:extLst>
            <a:ext uri="{FF2B5EF4-FFF2-40B4-BE49-F238E27FC236}">
              <a16:creationId xmlns:a16="http://schemas.microsoft.com/office/drawing/2014/main" id="{77B797C3-B9F8-4EEE-8CAC-5511A9C7E430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0249" name="Text Box 6">
          <a:extLst>
            <a:ext uri="{FF2B5EF4-FFF2-40B4-BE49-F238E27FC236}">
              <a16:creationId xmlns:a16="http://schemas.microsoft.com/office/drawing/2014/main" id="{6BC9863F-83AA-4540-8BC0-08398741A964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250" name="Text Box 5">
          <a:extLst>
            <a:ext uri="{FF2B5EF4-FFF2-40B4-BE49-F238E27FC236}">
              <a16:creationId xmlns:a16="http://schemas.microsoft.com/office/drawing/2014/main" id="{E4B39790-B065-4C06-8846-EBEA6FF2ED51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0251" name="Text Box 6">
          <a:extLst>
            <a:ext uri="{FF2B5EF4-FFF2-40B4-BE49-F238E27FC236}">
              <a16:creationId xmlns:a16="http://schemas.microsoft.com/office/drawing/2014/main" id="{80A0EEC6-1445-40C5-BA7F-1DD2D3F602A9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0252" name="Text Box 6">
          <a:extLst>
            <a:ext uri="{FF2B5EF4-FFF2-40B4-BE49-F238E27FC236}">
              <a16:creationId xmlns:a16="http://schemas.microsoft.com/office/drawing/2014/main" id="{D0CA959D-A61A-4DEC-A726-1260C56ADBFE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253" name="Text Box 6">
          <a:extLst>
            <a:ext uri="{FF2B5EF4-FFF2-40B4-BE49-F238E27FC236}">
              <a16:creationId xmlns:a16="http://schemas.microsoft.com/office/drawing/2014/main" id="{3CA5C509-9B03-48D4-8F2A-52C9C5325830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254" name="Text Box 6">
          <a:extLst>
            <a:ext uri="{FF2B5EF4-FFF2-40B4-BE49-F238E27FC236}">
              <a16:creationId xmlns:a16="http://schemas.microsoft.com/office/drawing/2014/main" id="{CAA10634-179B-4606-B420-C8A31069C459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0255" name="Text Box 6">
          <a:extLst>
            <a:ext uri="{FF2B5EF4-FFF2-40B4-BE49-F238E27FC236}">
              <a16:creationId xmlns:a16="http://schemas.microsoft.com/office/drawing/2014/main" id="{91BD2036-170E-47A4-8FEB-2B4E30B58CDA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256" name="Text Box 6">
          <a:extLst>
            <a:ext uri="{FF2B5EF4-FFF2-40B4-BE49-F238E27FC236}">
              <a16:creationId xmlns:a16="http://schemas.microsoft.com/office/drawing/2014/main" id="{DB9C7496-C4D1-4A9B-A7D8-7D5492D8C987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0257" name="Text Box 6">
          <a:extLst>
            <a:ext uri="{FF2B5EF4-FFF2-40B4-BE49-F238E27FC236}">
              <a16:creationId xmlns:a16="http://schemas.microsoft.com/office/drawing/2014/main" id="{E4AFE325-F3F5-495F-91DD-1726AB7AD793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258" name="Text Box 6">
          <a:extLst>
            <a:ext uri="{FF2B5EF4-FFF2-40B4-BE49-F238E27FC236}">
              <a16:creationId xmlns:a16="http://schemas.microsoft.com/office/drawing/2014/main" id="{81C7878C-028E-4D7C-BB93-681BDD8945A6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259" name="Text Box 6">
          <a:extLst>
            <a:ext uri="{FF2B5EF4-FFF2-40B4-BE49-F238E27FC236}">
              <a16:creationId xmlns:a16="http://schemas.microsoft.com/office/drawing/2014/main" id="{D37EEE3A-3D57-4A3B-B689-02B86251B235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260" name="Text Box 5">
          <a:extLst>
            <a:ext uri="{FF2B5EF4-FFF2-40B4-BE49-F238E27FC236}">
              <a16:creationId xmlns:a16="http://schemas.microsoft.com/office/drawing/2014/main" id="{2E721A0A-CA87-4B58-93BF-4F6D69D0DD62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261" name="Text Box 6">
          <a:extLst>
            <a:ext uri="{FF2B5EF4-FFF2-40B4-BE49-F238E27FC236}">
              <a16:creationId xmlns:a16="http://schemas.microsoft.com/office/drawing/2014/main" id="{22ED6A02-9683-44A3-874D-57E61EE31D1D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262" name="Text Box 5">
          <a:extLst>
            <a:ext uri="{FF2B5EF4-FFF2-40B4-BE49-F238E27FC236}">
              <a16:creationId xmlns:a16="http://schemas.microsoft.com/office/drawing/2014/main" id="{1410D003-9C86-4284-B43D-DCED17724A20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263" name="Text Box 6">
          <a:extLst>
            <a:ext uri="{FF2B5EF4-FFF2-40B4-BE49-F238E27FC236}">
              <a16:creationId xmlns:a16="http://schemas.microsoft.com/office/drawing/2014/main" id="{DADCF1CE-0A43-477A-B08D-CF5E35211F83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0264" name="Text Box 6">
          <a:extLst>
            <a:ext uri="{FF2B5EF4-FFF2-40B4-BE49-F238E27FC236}">
              <a16:creationId xmlns:a16="http://schemas.microsoft.com/office/drawing/2014/main" id="{1F5FA4B9-303B-4330-94DD-745B48B48789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265" name="Text Box 6">
          <a:extLst>
            <a:ext uri="{FF2B5EF4-FFF2-40B4-BE49-F238E27FC236}">
              <a16:creationId xmlns:a16="http://schemas.microsoft.com/office/drawing/2014/main" id="{D1C46D13-34AF-4356-8053-803C4EAB6AC1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266" name="Text Box 5">
          <a:extLst>
            <a:ext uri="{FF2B5EF4-FFF2-40B4-BE49-F238E27FC236}">
              <a16:creationId xmlns:a16="http://schemas.microsoft.com/office/drawing/2014/main" id="{10E6F34D-05CC-4A6D-98FA-AA1EAAF79211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267" name="Text Box 6">
          <a:extLst>
            <a:ext uri="{FF2B5EF4-FFF2-40B4-BE49-F238E27FC236}">
              <a16:creationId xmlns:a16="http://schemas.microsoft.com/office/drawing/2014/main" id="{B07AD16D-51CB-4CEE-8E95-55456A5435F7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0268" name="Text Box 6">
          <a:extLst>
            <a:ext uri="{FF2B5EF4-FFF2-40B4-BE49-F238E27FC236}">
              <a16:creationId xmlns:a16="http://schemas.microsoft.com/office/drawing/2014/main" id="{2B8D187E-2B2E-4130-835B-0C390D153E84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269" name="Text Box 6">
          <a:extLst>
            <a:ext uri="{FF2B5EF4-FFF2-40B4-BE49-F238E27FC236}">
              <a16:creationId xmlns:a16="http://schemas.microsoft.com/office/drawing/2014/main" id="{786CE283-3E2F-425F-B641-AB03904FDA49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190500"/>
    <xdr:sp macro="" textlink="">
      <xdr:nvSpPr>
        <xdr:cNvPr id="10270" name="Text Box 6">
          <a:extLst>
            <a:ext uri="{FF2B5EF4-FFF2-40B4-BE49-F238E27FC236}">
              <a16:creationId xmlns:a16="http://schemas.microsoft.com/office/drawing/2014/main" id="{599AAF4E-7088-4EE6-BC04-2C19BDBF90D5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190500"/>
    <xdr:sp macro="" textlink="">
      <xdr:nvSpPr>
        <xdr:cNvPr id="10271" name="Text Box 6">
          <a:extLst>
            <a:ext uri="{FF2B5EF4-FFF2-40B4-BE49-F238E27FC236}">
              <a16:creationId xmlns:a16="http://schemas.microsoft.com/office/drawing/2014/main" id="{F8ED05BB-7A45-4F71-A3D7-C3E911BD61C5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0272" name="Text Box 6">
          <a:extLst>
            <a:ext uri="{FF2B5EF4-FFF2-40B4-BE49-F238E27FC236}">
              <a16:creationId xmlns:a16="http://schemas.microsoft.com/office/drawing/2014/main" id="{A9A6D5AF-8898-42AB-A086-BADA7849F5C0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0273" name="Text Box 5">
          <a:extLst>
            <a:ext uri="{FF2B5EF4-FFF2-40B4-BE49-F238E27FC236}">
              <a16:creationId xmlns:a16="http://schemas.microsoft.com/office/drawing/2014/main" id="{DFF9ED91-D96A-49F9-A712-DCA0B18082D9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190500"/>
    <xdr:sp macro="" textlink="">
      <xdr:nvSpPr>
        <xdr:cNvPr id="10274" name="Text Box 6">
          <a:extLst>
            <a:ext uri="{FF2B5EF4-FFF2-40B4-BE49-F238E27FC236}">
              <a16:creationId xmlns:a16="http://schemas.microsoft.com/office/drawing/2014/main" id="{152F640E-6159-4E60-89C7-39F9E1EFF114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0275" name="Text Box 6">
          <a:extLst>
            <a:ext uri="{FF2B5EF4-FFF2-40B4-BE49-F238E27FC236}">
              <a16:creationId xmlns:a16="http://schemas.microsoft.com/office/drawing/2014/main" id="{2B868E56-4389-41F8-8E51-D8B0997EB5AA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0276" name="Text Box 5">
          <a:extLst>
            <a:ext uri="{FF2B5EF4-FFF2-40B4-BE49-F238E27FC236}">
              <a16:creationId xmlns:a16="http://schemas.microsoft.com/office/drawing/2014/main" id="{764283CC-3926-4D84-A61C-582E70EE92DF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0277" name="Text Box 6">
          <a:extLst>
            <a:ext uri="{FF2B5EF4-FFF2-40B4-BE49-F238E27FC236}">
              <a16:creationId xmlns:a16="http://schemas.microsoft.com/office/drawing/2014/main" id="{4DDE46DF-18C9-4F03-B4A1-B4B26920AD80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190500"/>
    <xdr:sp macro="" textlink="">
      <xdr:nvSpPr>
        <xdr:cNvPr id="10278" name="Text Box 6">
          <a:extLst>
            <a:ext uri="{FF2B5EF4-FFF2-40B4-BE49-F238E27FC236}">
              <a16:creationId xmlns:a16="http://schemas.microsoft.com/office/drawing/2014/main" id="{A38775E7-E8F5-41CF-B947-911B7A373018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0279" name="Text Box 5">
          <a:extLst>
            <a:ext uri="{FF2B5EF4-FFF2-40B4-BE49-F238E27FC236}">
              <a16:creationId xmlns:a16="http://schemas.microsoft.com/office/drawing/2014/main" id="{8EF78312-06A2-4541-84AE-1C20F7ED3F2E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5400"/>
    <xdr:sp macro="" textlink="">
      <xdr:nvSpPr>
        <xdr:cNvPr id="10280" name="Text Box 6">
          <a:extLst>
            <a:ext uri="{FF2B5EF4-FFF2-40B4-BE49-F238E27FC236}">
              <a16:creationId xmlns:a16="http://schemas.microsoft.com/office/drawing/2014/main" id="{D5324E4C-FA15-4A2F-B142-DB8164C34508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0281" name="Text Box 6">
          <a:extLst>
            <a:ext uri="{FF2B5EF4-FFF2-40B4-BE49-F238E27FC236}">
              <a16:creationId xmlns:a16="http://schemas.microsoft.com/office/drawing/2014/main" id="{EF75A742-5E34-4596-8E92-C03A8FA9358B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0282" name="Text Box 6">
          <a:extLst>
            <a:ext uri="{FF2B5EF4-FFF2-40B4-BE49-F238E27FC236}">
              <a16:creationId xmlns:a16="http://schemas.microsoft.com/office/drawing/2014/main" id="{4AFD7D3D-D30C-42F3-A068-62ED805A84E1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0283" name="Text Box 6">
          <a:extLst>
            <a:ext uri="{FF2B5EF4-FFF2-40B4-BE49-F238E27FC236}">
              <a16:creationId xmlns:a16="http://schemas.microsoft.com/office/drawing/2014/main" id="{A09955A7-C7C7-4915-9D08-77B8C0CC07B3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0284" name="Text Box 6">
          <a:extLst>
            <a:ext uri="{FF2B5EF4-FFF2-40B4-BE49-F238E27FC236}">
              <a16:creationId xmlns:a16="http://schemas.microsoft.com/office/drawing/2014/main" id="{4873E84C-5756-46FF-9A24-54644DF7C73F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0285" name="Text Box 6">
          <a:extLst>
            <a:ext uri="{FF2B5EF4-FFF2-40B4-BE49-F238E27FC236}">
              <a16:creationId xmlns:a16="http://schemas.microsoft.com/office/drawing/2014/main" id="{FC1B53BA-CE38-4C64-ACDD-DA82890214AE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0286" name="Text Box 5">
          <a:extLst>
            <a:ext uri="{FF2B5EF4-FFF2-40B4-BE49-F238E27FC236}">
              <a16:creationId xmlns:a16="http://schemas.microsoft.com/office/drawing/2014/main" id="{E4E62EF0-F88A-42C6-9989-DB534C02AAFE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0287" name="Text Box 6">
          <a:extLst>
            <a:ext uri="{FF2B5EF4-FFF2-40B4-BE49-F238E27FC236}">
              <a16:creationId xmlns:a16="http://schemas.microsoft.com/office/drawing/2014/main" id="{B41A7D91-F765-4B7C-9820-3EF545C85A06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0288" name="Text Box 6">
          <a:extLst>
            <a:ext uri="{FF2B5EF4-FFF2-40B4-BE49-F238E27FC236}">
              <a16:creationId xmlns:a16="http://schemas.microsoft.com/office/drawing/2014/main" id="{9FCB6D30-8BD1-4286-B536-9E1A87F56EDA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0289" name="Text Box 6">
          <a:extLst>
            <a:ext uri="{FF2B5EF4-FFF2-40B4-BE49-F238E27FC236}">
              <a16:creationId xmlns:a16="http://schemas.microsoft.com/office/drawing/2014/main" id="{BA44C755-B222-4548-BDEB-4620A3F14957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0290" name="Text Box 6">
          <a:extLst>
            <a:ext uri="{FF2B5EF4-FFF2-40B4-BE49-F238E27FC236}">
              <a16:creationId xmlns:a16="http://schemas.microsoft.com/office/drawing/2014/main" id="{E37CA14C-257F-4EF9-ACDF-D80BC9DB1158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0291" name="Text Box 6">
          <a:extLst>
            <a:ext uri="{FF2B5EF4-FFF2-40B4-BE49-F238E27FC236}">
              <a16:creationId xmlns:a16="http://schemas.microsoft.com/office/drawing/2014/main" id="{CB5F4833-2F51-4504-8CEC-7424DA9A4CE5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0292" name="Text Box 6">
          <a:extLst>
            <a:ext uri="{FF2B5EF4-FFF2-40B4-BE49-F238E27FC236}">
              <a16:creationId xmlns:a16="http://schemas.microsoft.com/office/drawing/2014/main" id="{2FCFA97C-F2EA-4B57-A0A7-035DBAA392E3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0293" name="Text Box 6">
          <a:extLst>
            <a:ext uri="{FF2B5EF4-FFF2-40B4-BE49-F238E27FC236}">
              <a16:creationId xmlns:a16="http://schemas.microsoft.com/office/drawing/2014/main" id="{136EAD86-EB4A-4959-A769-2F10B4F18B63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0294" name="Text Box 5">
          <a:extLst>
            <a:ext uri="{FF2B5EF4-FFF2-40B4-BE49-F238E27FC236}">
              <a16:creationId xmlns:a16="http://schemas.microsoft.com/office/drawing/2014/main" id="{61069C86-FB91-4899-8A5D-085CE6375BE7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0295" name="Text Box 6">
          <a:extLst>
            <a:ext uri="{FF2B5EF4-FFF2-40B4-BE49-F238E27FC236}">
              <a16:creationId xmlns:a16="http://schemas.microsoft.com/office/drawing/2014/main" id="{1B122B53-136F-4209-BEEF-AE0A9E187653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0296" name="Text Box 6">
          <a:extLst>
            <a:ext uri="{FF2B5EF4-FFF2-40B4-BE49-F238E27FC236}">
              <a16:creationId xmlns:a16="http://schemas.microsoft.com/office/drawing/2014/main" id="{4A6EBE88-8C88-4306-9B05-CD0171BD5B33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0297" name="Text Box 6">
          <a:extLst>
            <a:ext uri="{FF2B5EF4-FFF2-40B4-BE49-F238E27FC236}">
              <a16:creationId xmlns:a16="http://schemas.microsoft.com/office/drawing/2014/main" id="{A3CCBEB4-2D58-41E1-85B0-0BE274CC95B3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0298" name="Text Box 6">
          <a:extLst>
            <a:ext uri="{FF2B5EF4-FFF2-40B4-BE49-F238E27FC236}">
              <a16:creationId xmlns:a16="http://schemas.microsoft.com/office/drawing/2014/main" id="{8A698A4A-CEBB-417E-9AB3-346D9FAC5146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0299" name="Text Box 5">
          <a:extLst>
            <a:ext uri="{FF2B5EF4-FFF2-40B4-BE49-F238E27FC236}">
              <a16:creationId xmlns:a16="http://schemas.microsoft.com/office/drawing/2014/main" id="{CF2F3B92-B01B-47C3-B098-A88CE59FAA58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0300" name="Text Box 6">
          <a:extLst>
            <a:ext uri="{FF2B5EF4-FFF2-40B4-BE49-F238E27FC236}">
              <a16:creationId xmlns:a16="http://schemas.microsoft.com/office/drawing/2014/main" id="{F3684A7D-7F37-47EB-B93B-5082839C9A62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0301" name="Text Box 6">
          <a:extLst>
            <a:ext uri="{FF2B5EF4-FFF2-40B4-BE49-F238E27FC236}">
              <a16:creationId xmlns:a16="http://schemas.microsoft.com/office/drawing/2014/main" id="{8B927FFF-F57D-4115-B06E-239471F43056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0302" name="Text Box 6">
          <a:extLst>
            <a:ext uri="{FF2B5EF4-FFF2-40B4-BE49-F238E27FC236}">
              <a16:creationId xmlns:a16="http://schemas.microsoft.com/office/drawing/2014/main" id="{14E9EA30-3DB2-444B-8F51-69B217473FB4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0303" name="Text Box 5">
          <a:extLst>
            <a:ext uri="{FF2B5EF4-FFF2-40B4-BE49-F238E27FC236}">
              <a16:creationId xmlns:a16="http://schemas.microsoft.com/office/drawing/2014/main" id="{02AE1BF1-DB24-4F85-B574-03714809A406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0304" name="Text Box 6">
          <a:extLst>
            <a:ext uri="{FF2B5EF4-FFF2-40B4-BE49-F238E27FC236}">
              <a16:creationId xmlns:a16="http://schemas.microsoft.com/office/drawing/2014/main" id="{8D6D7431-F77B-4142-AE44-FFBAA0279AF2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0305" name="Text Box 6">
          <a:extLst>
            <a:ext uri="{FF2B5EF4-FFF2-40B4-BE49-F238E27FC236}">
              <a16:creationId xmlns:a16="http://schemas.microsoft.com/office/drawing/2014/main" id="{7B4B180B-5D3E-4AD3-AFAC-3EF2930927C7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0306" name="Text Box 5">
          <a:extLst>
            <a:ext uri="{FF2B5EF4-FFF2-40B4-BE49-F238E27FC236}">
              <a16:creationId xmlns:a16="http://schemas.microsoft.com/office/drawing/2014/main" id="{498C267A-57B1-495C-982D-B14862CDE272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0307" name="Text Box 6">
          <a:extLst>
            <a:ext uri="{FF2B5EF4-FFF2-40B4-BE49-F238E27FC236}">
              <a16:creationId xmlns:a16="http://schemas.microsoft.com/office/drawing/2014/main" id="{67619C04-6A50-4207-9667-6AE1EA6D1D77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0308" name="Text Box 6">
          <a:extLst>
            <a:ext uri="{FF2B5EF4-FFF2-40B4-BE49-F238E27FC236}">
              <a16:creationId xmlns:a16="http://schemas.microsoft.com/office/drawing/2014/main" id="{86B8D46D-0960-48C5-A9F5-8FFD8BF2DE7D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0309" name="Text Box 6">
          <a:extLst>
            <a:ext uri="{FF2B5EF4-FFF2-40B4-BE49-F238E27FC236}">
              <a16:creationId xmlns:a16="http://schemas.microsoft.com/office/drawing/2014/main" id="{8F976DC4-6F2A-40EB-9AE7-38F7C05BE8AE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0310" name="Text Box 5">
          <a:extLst>
            <a:ext uri="{FF2B5EF4-FFF2-40B4-BE49-F238E27FC236}">
              <a16:creationId xmlns:a16="http://schemas.microsoft.com/office/drawing/2014/main" id="{EF8FBF0A-EB5F-42DC-8B18-EB02D9D28461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0311" name="Text Box 6">
          <a:extLst>
            <a:ext uri="{FF2B5EF4-FFF2-40B4-BE49-F238E27FC236}">
              <a16:creationId xmlns:a16="http://schemas.microsoft.com/office/drawing/2014/main" id="{553CCD09-9A62-4848-93E6-DAE7A5CB78B2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0312" name="Text Box 6">
          <a:extLst>
            <a:ext uri="{FF2B5EF4-FFF2-40B4-BE49-F238E27FC236}">
              <a16:creationId xmlns:a16="http://schemas.microsoft.com/office/drawing/2014/main" id="{57C54F98-C477-49FB-8110-5CD4F3BB8657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0313" name="Text Box 5">
          <a:extLst>
            <a:ext uri="{FF2B5EF4-FFF2-40B4-BE49-F238E27FC236}">
              <a16:creationId xmlns:a16="http://schemas.microsoft.com/office/drawing/2014/main" id="{4645FC11-A82F-483B-8B8C-9B986D272430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0314" name="Text Box 6">
          <a:extLst>
            <a:ext uri="{FF2B5EF4-FFF2-40B4-BE49-F238E27FC236}">
              <a16:creationId xmlns:a16="http://schemas.microsoft.com/office/drawing/2014/main" id="{FD8507E6-1B95-4EAF-AB6B-5508DB1C54EC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0315" name="Text Box 6">
          <a:extLst>
            <a:ext uri="{FF2B5EF4-FFF2-40B4-BE49-F238E27FC236}">
              <a16:creationId xmlns:a16="http://schemas.microsoft.com/office/drawing/2014/main" id="{286699EB-2474-4B5A-9284-605366520DAF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0316" name="Text Box 6">
          <a:extLst>
            <a:ext uri="{FF2B5EF4-FFF2-40B4-BE49-F238E27FC236}">
              <a16:creationId xmlns:a16="http://schemas.microsoft.com/office/drawing/2014/main" id="{0EC20C23-0F93-4D07-A0B5-A89EEC85421C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0317" name="Text Box 5">
          <a:extLst>
            <a:ext uri="{FF2B5EF4-FFF2-40B4-BE49-F238E27FC236}">
              <a16:creationId xmlns:a16="http://schemas.microsoft.com/office/drawing/2014/main" id="{6D69C7D4-8A60-482C-B238-E287C6CC95CC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0318" name="Text Box 6">
          <a:extLst>
            <a:ext uri="{FF2B5EF4-FFF2-40B4-BE49-F238E27FC236}">
              <a16:creationId xmlns:a16="http://schemas.microsoft.com/office/drawing/2014/main" id="{61D8D0D3-C08F-4AE8-9618-B998FDB2D94E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0319" name="Text Box 6">
          <a:extLst>
            <a:ext uri="{FF2B5EF4-FFF2-40B4-BE49-F238E27FC236}">
              <a16:creationId xmlns:a16="http://schemas.microsoft.com/office/drawing/2014/main" id="{69470D88-2B51-4D13-962E-0D4F13E20691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0320" name="Text Box 5">
          <a:extLst>
            <a:ext uri="{FF2B5EF4-FFF2-40B4-BE49-F238E27FC236}">
              <a16:creationId xmlns:a16="http://schemas.microsoft.com/office/drawing/2014/main" id="{D068B5CB-6891-4FDD-969E-E0CAF12E580F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0321" name="Text Box 6">
          <a:extLst>
            <a:ext uri="{FF2B5EF4-FFF2-40B4-BE49-F238E27FC236}">
              <a16:creationId xmlns:a16="http://schemas.microsoft.com/office/drawing/2014/main" id="{09FB72F5-81D0-43F3-B55E-F62CADE46493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0322" name="Text Box 6">
          <a:extLst>
            <a:ext uri="{FF2B5EF4-FFF2-40B4-BE49-F238E27FC236}">
              <a16:creationId xmlns:a16="http://schemas.microsoft.com/office/drawing/2014/main" id="{0A29FB92-7F4E-4BCF-A33D-8C937690132B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0323" name="Text Box 6">
          <a:extLst>
            <a:ext uri="{FF2B5EF4-FFF2-40B4-BE49-F238E27FC236}">
              <a16:creationId xmlns:a16="http://schemas.microsoft.com/office/drawing/2014/main" id="{9A28DBFA-1FE8-42E4-B59B-8969696B81B2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0324" name="Text Box 6">
          <a:extLst>
            <a:ext uri="{FF2B5EF4-FFF2-40B4-BE49-F238E27FC236}">
              <a16:creationId xmlns:a16="http://schemas.microsoft.com/office/drawing/2014/main" id="{5FD24328-C786-4A21-B0F4-9E3257A49BFA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0325" name="Text Box 6">
          <a:extLst>
            <a:ext uri="{FF2B5EF4-FFF2-40B4-BE49-F238E27FC236}">
              <a16:creationId xmlns:a16="http://schemas.microsoft.com/office/drawing/2014/main" id="{854F5E38-206E-4A8B-934C-98685F7E9094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0326" name="Text Box 6">
          <a:extLst>
            <a:ext uri="{FF2B5EF4-FFF2-40B4-BE49-F238E27FC236}">
              <a16:creationId xmlns:a16="http://schemas.microsoft.com/office/drawing/2014/main" id="{FC66F0EB-3198-4E86-803A-CA1613D1A856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0327" name="Text Box 6">
          <a:extLst>
            <a:ext uri="{FF2B5EF4-FFF2-40B4-BE49-F238E27FC236}">
              <a16:creationId xmlns:a16="http://schemas.microsoft.com/office/drawing/2014/main" id="{22887485-6E0E-4810-A862-24FB33B2D8E5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0328" name="Text Box 5">
          <a:extLst>
            <a:ext uri="{FF2B5EF4-FFF2-40B4-BE49-F238E27FC236}">
              <a16:creationId xmlns:a16="http://schemas.microsoft.com/office/drawing/2014/main" id="{A3CB1F6A-5AC3-4456-AB39-D45E3BF4C63F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0329" name="Text Box 6">
          <a:extLst>
            <a:ext uri="{FF2B5EF4-FFF2-40B4-BE49-F238E27FC236}">
              <a16:creationId xmlns:a16="http://schemas.microsoft.com/office/drawing/2014/main" id="{B780712B-4ED0-46F2-AEBD-ABEDD160B92F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0330" name="Text Box 5">
          <a:extLst>
            <a:ext uri="{FF2B5EF4-FFF2-40B4-BE49-F238E27FC236}">
              <a16:creationId xmlns:a16="http://schemas.microsoft.com/office/drawing/2014/main" id="{4DEEBBEB-7A5B-4EF5-87D4-BCD325FBBF85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0331" name="Text Box 6">
          <a:extLst>
            <a:ext uri="{FF2B5EF4-FFF2-40B4-BE49-F238E27FC236}">
              <a16:creationId xmlns:a16="http://schemas.microsoft.com/office/drawing/2014/main" id="{9CE7EEB8-904B-4CB2-B207-E69E56823EEB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0332" name="Text Box 6">
          <a:extLst>
            <a:ext uri="{FF2B5EF4-FFF2-40B4-BE49-F238E27FC236}">
              <a16:creationId xmlns:a16="http://schemas.microsoft.com/office/drawing/2014/main" id="{E1FFAABA-2974-4464-8110-37F08EB67372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0333" name="Text Box 6">
          <a:extLst>
            <a:ext uri="{FF2B5EF4-FFF2-40B4-BE49-F238E27FC236}">
              <a16:creationId xmlns:a16="http://schemas.microsoft.com/office/drawing/2014/main" id="{F16CFE76-3551-4CA8-8D1A-9559FE71BD40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0334" name="Text Box 5">
          <a:extLst>
            <a:ext uri="{FF2B5EF4-FFF2-40B4-BE49-F238E27FC236}">
              <a16:creationId xmlns:a16="http://schemas.microsoft.com/office/drawing/2014/main" id="{54C623C8-0A28-4F60-8E27-1566E0F363A4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0335" name="Text Box 6">
          <a:extLst>
            <a:ext uri="{FF2B5EF4-FFF2-40B4-BE49-F238E27FC236}">
              <a16:creationId xmlns:a16="http://schemas.microsoft.com/office/drawing/2014/main" id="{3BEF3363-C633-443B-B6B5-2463525DD483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0336" name="Text Box 6">
          <a:extLst>
            <a:ext uri="{FF2B5EF4-FFF2-40B4-BE49-F238E27FC236}">
              <a16:creationId xmlns:a16="http://schemas.microsoft.com/office/drawing/2014/main" id="{3ED01B52-A973-49B9-9EF1-14B1D8745046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0337" name="Text Box 5">
          <a:extLst>
            <a:ext uri="{FF2B5EF4-FFF2-40B4-BE49-F238E27FC236}">
              <a16:creationId xmlns:a16="http://schemas.microsoft.com/office/drawing/2014/main" id="{52153BAD-9ADC-420A-B62E-161FEB65FDD7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0338" name="Text Box 6">
          <a:extLst>
            <a:ext uri="{FF2B5EF4-FFF2-40B4-BE49-F238E27FC236}">
              <a16:creationId xmlns:a16="http://schemas.microsoft.com/office/drawing/2014/main" id="{2F045289-1748-46B8-8266-4A54CCCEB704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0339" name="Text Box 6">
          <a:extLst>
            <a:ext uri="{FF2B5EF4-FFF2-40B4-BE49-F238E27FC236}">
              <a16:creationId xmlns:a16="http://schemas.microsoft.com/office/drawing/2014/main" id="{D556BD86-3110-4F92-B2FF-04E32C8EF2F9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0340" name="Text Box 6">
          <a:extLst>
            <a:ext uri="{FF2B5EF4-FFF2-40B4-BE49-F238E27FC236}">
              <a16:creationId xmlns:a16="http://schemas.microsoft.com/office/drawing/2014/main" id="{FB8FAF12-5F8C-446C-81F3-426832B73FA7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6200" cy="215900"/>
    <xdr:sp macro="" textlink="">
      <xdr:nvSpPr>
        <xdr:cNvPr id="10341" name="Text Box 5">
          <a:extLst>
            <a:ext uri="{FF2B5EF4-FFF2-40B4-BE49-F238E27FC236}">
              <a16:creationId xmlns:a16="http://schemas.microsoft.com/office/drawing/2014/main" id="{D5FD6ACF-733D-484D-8F2B-FE631D998ADD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9375" cy="219075"/>
    <xdr:sp macro="" textlink="">
      <xdr:nvSpPr>
        <xdr:cNvPr id="10342" name="Text Box 6">
          <a:extLst>
            <a:ext uri="{FF2B5EF4-FFF2-40B4-BE49-F238E27FC236}">
              <a16:creationId xmlns:a16="http://schemas.microsoft.com/office/drawing/2014/main" id="{8361442E-EF4C-4454-AA6C-28956B5556CC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9375" cy="219075"/>
    <xdr:sp macro="" textlink="">
      <xdr:nvSpPr>
        <xdr:cNvPr id="10343" name="Text Box 6">
          <a:extLst>
            <a:ext uri="{FF2B5EF4-FFF2-40B4-BE49-F238E27FC236}">
              <a16:creationId xmlns:a16="http://schemas.microsoft.com/office/drawing/2014/main" id="{FA316842-B6C6-4F7B-AB5F-E3F3442ADC5A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6200" cy="215900"/>
    <xdr:sp macro="" textlink="">
      <xdr:nvSpPr>
        <xdr:cNvPr id="10344" name="Text Box 6">
          <a:extLst>
            <a:ext uri="{FF2B5EF4-FFF2-40B4-BE49-F238E27FC236}">
              <a16:creationId xmlns:a16="http://schemas.microsoft.com/office/drawing/2014/main" id="{10BF9514-9D70-47A8-888E-FF190FF83E65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6200" cy="215900"/>
    <xdr:sp macro="" textlink="">
      <xdr:nvSpPr>
        <xdr:cNvPr id="10345" name="Text Box 5">
          <a:extLst>
            <a:ext uri="{FF2B5EF4-FFF2-40B4-BE49-F238E27FC236}">
              <a16:creationId xmlns:a16="http://schemas.microsoft.com/office/drawing/2014/main" id="{7F8A5E54-2F0D-4157-A39B-BA2F9FC1C0AE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6200" cy="215900"/>
    <xdr:sp macro="" textlink="">
      <xdr:nvSpPr>
        <xdr:cNvPr id="10346" name="Text Box 6">
          <a:extLst>
            <a:ext uri="{FF2B5EF4-FFF2-40B4-BE49-F238E27FC236}">
              <a16:creationId xmlns:a16="http://schemas.microsoft.com/office/drawing/2014/main" id="{07C79DF7-A083-4A66-97CD-B671C1F69D6A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6200" cy="190500"/>
    <xdr:sp macro="" textlink="">
      <xdr:nvSpPr>
        <xdr:cNvPr id="10347" name="Text Box 6">
          <a:extLst>
            <a:ext uri="{FF2B5EF4-FFF2-40B4-BE49-F238E27FC236}">
              <a16:creationId xmlns:a16="http://schemas.microsoft.com/office/drawing/2014/main" id="{383365C7-B54C-41AE-A382-CABED1C4361A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9375" cy="219075"/>
    <xdr:sp macro="" textlink="">
      <xdr:nvSpPr>
        <xdr:cNvPr id="10348" name="Text Box 6">
          <a:extLst>
            <a:ext uri="{FF2B5EF4-FFF2-40B4-BE49-F238E27FC236}">
              <a16:creationId xmlns:a16="http://schemas.microsoft.com/office/drawing/2014/main" id="{7513AF52-068B-495E-9740-8192AA1EC6B8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6200" cy="215900"/>
    <xdr:sp macro="" textlink="">
      <xdr:nvSpPr>
        <xdr:cNvPr id="10349" name="Text Box 6">
          <a:extLst>
            <a:ext uri="{FF2B5EF4-FFF2-40B4-BE49-F238E27FC236}">
              <a16:creationId xmlns:a16="http://schemas.microsoft.com/office/drawing/2014/main" id="{CBF71CE9-BFE0-488B-B8EB-1164AA6519C3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6200" cy="25400"/>
    <xdr:sp macro="" textlink="">
      <xdr:nvSpPr>
        <xdr:cNvPr id="10350" name="Text Box 6">
          <a:extLst>
            <a:ext uri="{FF2B5EF4-FFF2-40B4-BE49-F238E27FC236}">
              <a16:creationId xmlns:a16="http://schemas.microsoft.com/office/drawing/2014/main" id="{477BEFC7-B8FF-4C01-9E91-5FEFE118C598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9375" cy="219075"/>
    <xdr:sp macro="" textlink="">
      <xdr:nvSpPr>
        <xdr:cNvPr id="10351" name="Text Box 6">
          <a:extLst>
            <a:ext uri="{FF2B5EF4-FFF2-40B4-BE49-F238E27FC236}">
              <a16:creationId xmlns:a16="http://schemas.microsoft.com/office/drawing/2014/main" id="{6E14F0DB-4A74-4AE5-98BF-4D3161110187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6200" cy="215900"/>
    <xdr:sp macro="" textlink="">
      <xdr:nvSpPr>
        <xdr:cNvPr id="10352" name="Text Box 6">
          <a:extLst>
            <a:ext uri="{FF2B5EF4-FFF2-40B4-BE49-F238E27FC236}">
              <a16:creationId xmlns:a16="http://schemas.microsoft.com/office/drawing/2014/main" id="{CB3A4D76-6319-4F36-B24A-7A2B64170148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6200" cy="190500"/>
    <xdr:sp macro="" textlink="">
      <xdr:nvSpPr>
        <xdr:cNvPr id="10353" name="Text Box 6">
          <a:extLst>
            <a:ext uri="{FF2B5EF4-FFF2-40B4-BE49-F238E27FC236}">
              <a16:creationId xmlns:a16="http://schemas.microsoft.com/office/drawing/2014/main" id="{D7BF8192-83D6-4C42-8566-BDA73E8CEF26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6200" cy="215900"/>
    <xdr:sp macro="" textlink="">
      <xdr:nvSpPr>
        <xdr:cNvPr id="10354" name="Text Box 6">
          <a:extLst>
            <a:ext uri="{FF2B5EF4-FFF2-40B4-BE49-F238E27FC236}">
              <a16:creationId xmlns:a16="http://schemas.microsoft.com/office/drawing/2014/main" id="{3A8C7F78-3835-46B8-A93E-4874E6F400BC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6200" cy="215900"/>
    <xdr:sp macro="" textlink="">
      <xdr:nvSpPr>
        <xdr:cNvPr id="10355" name="Text Box 5">
          <a:extLst>
            <a:ext uri="{FF2B5EF4-FFF2-40B4-BE49-F238E27FC236}">
              <a16:creationId xmlns:a16="http://schemas.microsoft.com/office/drawing/2014/main" id="{F4B9179D-FEF3-486B-80ED-89E08391E01D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6200" cy="190500"/>
    <xdr:sp macro="" textlink="">
      <xdr:nvSpPr>
        <xdr:cNvPr id="10356" name="Text Box 6">
          <a:extLst>
            <a:ext uri="{FF2B5EF4-FFF2-40B4-BE49-F238E27FC236}">
              <a16:creationId xmlns:a16="http://schemas.microsoft.com/office/drawing/2014/main" id="{FE5B8EEB-68AA-4578-8996-62F7963996A4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6200" cy="215900"/>
    <xdr:sp macro="" textlink="">
      <xdr:nvSpPr>
        <xdr:cNvPr id="10357" name="Text Box 6">
          <a:extLst>
            <a:ext uri="{FF2B5EF4-FFF2-40B4-BE49-F238E27FC236}">
              <a16:creationId xmlns:a16="http://schemas.microsoft.com/office/drawing/2014/main" id="{5814D2B1-C872-4FE4-8DE3-4D5BC549F56B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9375" cy="219075"/>
    <xdr:sp macro="" textlink="">
      <xdr:nvSpPr>
        <xdr:cNvPr id="10358" name="Text Box 6">
          <a:extLst>
            <a:ext uri="{FF2B5EF4-FFF2-40B4-BE49-F238E27FC236}">
              <a16:creationId xmlns:a16="http://schemas.microsoft.com/office/drawing/2014/main" id="{DE6E1568-DBAB-4172-84F1-F1689F5A1334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6200" cy="215900"/>
    <xdr:sp macro="" textlink="">
      <xdr:nvSpPr>
        <xdr:cNvPr id="10359" name="Text Box 5">
          <a:extLst>
            <a:ext uri="{FF2B5EF4-FFF2-40B4-BE49-F238E27FC236}">
              <a16:creationId xmlns:a16="http://schemas.microsoft.com/office/drawing/2014/main" id="{F951652E-A5B3-4CF7-BF5F-5AE1FF6B8BD8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6200" cy="190500"/>
    <xdr:sp macro="" textlink="">
      <xdr:nvSpPr>
        <xdr:cNvPr id="10360" name="Text Box 6">
          <a:extLst>
            <a:ext uri="{FF2B5EF4-FFF2-40B4-BE49-F238E27FC236}">
              <a16:creationId xmlns:a16="http://schemas.microsoft.com/office/drawing/2014/main" id="{5EB153BC-407C-4BD9-AEF2-1CA72E8B809A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6200" cy="215900"/>
    <xdr:sp macro="" textlink="">
      <xdr:nvSpPr>
        <xdr:cNvPr id="10361" name="Text Box 6">
          <a:extLst>
            <a:ext uri="{FF2B5EF4-FFF2-40B4-BE49-F238E27FC236}">
              <a16:creationId xmlns:a16="http://schemas.microsoft.com/office/drawing/2014/main" id="{65342D32-87C0-4236-91AD-4BA4D50B4C17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9375" cy="219075"/>
    <xdr:sp macro="" textlink="">
      <xdr:nvSpPr>
        <xdr:cNvPr id="10362" name="Text Box 6">
          <a:extLst>
            <a:ext uri="{FF2B5EF4-FFF2-40B4-BE49-F238E27FC236}">
              <a16:creationId xmlns:a16="http://schemas.microsoft.com/office/drawing/2014/main" id="{CFCCC9B1-6456-48E3-A77B-3A96750D660C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9375" cy="219075"/>
    <xdr:sp macro="" textlink="">
      <xdr:nvSpPr>
        <xdr:cNvPr id="10363" name="Text Box 6">
          <a:extLst>
            <a:ext uri="{FF2B5EF4-FFF2-40B4-BE49-F238E27FC236}">
              <a16:creationId xmlns:a16="http://schemas.microsoft.com/office/drawing/2014/main" id="{BA72E838-F769-4F3C-BA82-9D97F60EC3BC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9375" cy="219075"/>
    <xdr:sp macro="" textlink="">
      <xdr:nvSpPr>
        <xdr:cNvPr id="10364" name="Text Box 6">
          <a:extLst>
            <a:ext uri="{FF2B5EF4-FFF2-40B4-BE49-F238E27FC236}">
              <a16:creationId xmlns:a16="http://schemas.microsoft.com/office/drawing/2014/main" id="{79459441-D57E-414E-8E4E-64308DB0A179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6200" cy="0"/>
    <xdr:sp macro="" textlink="">
      <xdr:nvSpPr>
        <xdr:cNvPr id="10365" name="Text Box 6">
          <a:extLst>
            <a:ext uri="{FF2B5EF4-FFF2-40B4-BE49-F238E27FC236}">
              <a16:creationId xmlns:a16="http://schemas.microsoft.com/office/drawing/2014/main" id="{3776FFD9-B465-4151-9188-83A3325A398D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6200" cy="215900"/>
    <xdr:sp macro="" textlink="">
      <xdr:nvSpPr>
        <xdr:cNvPr id="10366" name="Text Box 6">
          <a:extLst>
            <a:ext uri="{FF2B5EF4-FFF2-40B4-BE49-F238E27FC236}">
              <a16:creationId xmlns:a16="http://schemas.microsoft.com/office/drawing/2014/main" id="{8B7BA35E-4D9C-4725-A280-9A1A6547F1C2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6200" cy="190500"/>
    <xdr:sp macro="" textlink="">
      <xdr:nvSpPr>
        <xdr:cNvPr id="10367" name="Text Box 6">
          <a:extLst>
            <a:ext uri="{FF2B5EF4-FFF2-40B4-BE49-F238E27FC236}">
              <a16:creationId xmlns:a16="http://schemas.microsoft.com/office/drawing/2014/main" id="{45FDF58A-911E-44AC-AC1E-3024AF511CFE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6200" cy="25400"/>
    <xdr:sp macro="" textlink="">
      <xdr:nvSpPr>
        <xdr:cNvPr id="10368" name="Text Box 6">
          <a:extLst>
            <a:ext uri="{FF2B5EF4-FFF2-40B4-BE49-F238E27FC236}">
              <a16:creationId xmlns:a16="http://schemas.microsoft.com/office/drawing/2014/main" id="{74EE3FB2-AACB-4535-B4EF-D08F22DB2462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9375" cy="219075"/>
    <xdr:sp macro="" textlink="">
      <xdr:nvSpPr>
        <xdr:cNvPr id="10369" name="Text Box 6">
          <a:extLst>
            <a:ext uri="{FF2B5EF4-FFF2-40B4-BE49-F238E27FC236}">
              <a16:creationId xmlns:a16="http://schemas.microsoft.com/office/drawing/2014/main" id="{D5CDA9EF-C216-43D0-90A8-D527AC001DC6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6200" cy="215900"/>
    <xdr:sp macro="" textlink="">
      <xdr:nvSpPr>
        <xdr:cNvPr id="10370" name="Text Box 6">
          <a:extLst>
            <a:ext uri="{FF2B5EF4-FFF2-40B4-BE49-F238E27FC236}">
              <a16:creationId xmlns:a16="http://schemas.microsoft.com/office/drawing/2014/main" id="{523DFD06-1C08-4039-B2CE-E611FC476EE2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9375" cy="219075"/>
    <xdr:sp macro="" textlink="">
      <xdr:nvSpPr>
        <xdr:cNvPr id="10371" name="Text Box 6">
          <a:extLst>
            <a:ext uri="{FF2B5EF4-FFF2-40B4-BE49-F238E27FC236}">
              <a16:creationId xmlns:a16="http://schemas.microsoft.com/office/drawing/2014/main" id="{F0D9F2C3-067E-480B-92B1-691C1DD9C52A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6200" cy="0"/>
    <xdr:sp macro="" textlink="">
      <xdr:nvSpPr>
        <xdr:cNvPr id="10372" name="Text Box 6">
          <a:extLst>
            <a:ext uri="{FF2B5EF4-FFF2-40B4-BE49-F238E27FC236}">
              <a16:creationId xmlns:a16="http://schemas.microsoft.com/office/drawing/2014/main" id="{139DFBCC-5D38-486A-B4FA-8EEAB0AED197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6200" cy="215900"/>
    <xdr:sp macro="" textlink="">
      <xdr:nvSpPr>
        <xdr:cNvPr id="10373" name="Text Box 6">
          <a:extLst>
            <a:ext uri="{FF2B5EF4-FFF2-40B4-BE49-F238E27FC236}">
              <a16:creationId xmlns:a16="http://schemas.microsoft.com/office/drawing/2014/main" id="{E30E64A7-5E46-4D73-BA4A-77E849602D54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6200" cy="190500"/>
    <xdr:sp macro="" textlink="">
      <xdr:nvSpPr>
        <xdr:cNvPr id="10374" name="Text Box 6">
          <a:extLst>
            <a:ext uri="{FF2B5EF4-FFF2-40B4-BE49-F238E27FC236}">
              <a16:creationId xmlns:a16="http://schemas.microsoft.com/office/drawing/2014/main" id="{6CAEFF20-312A-4496-A416-1BDE5019FB0E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6200" cy="25400"/>
    <xdr:sp macro="" textlink="">
      <xdr:nvSpPr>
        <xdr:cNvPr id="10375" name="Text Box 6">
          <a:extLst>
            <a:ext uri="{FF2B5EF4-FFF2-40B4-BE49-F238E27FC236}">
              <a16:creationId xmlns:a16="http://schemas.microsoft.com/office/drawing/2014/main" id="{381FFA8D-8542-4D81-BFEF-ED36385548AD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9375" cy="219075"/>
    <xdr:sp macro="" textlink="">
      <xdr:nvSpPr>
        <xdr:cNvPr id="10376" name="Text Box 6">
          <a:extLst>
            <a:ext uri="{FF2B5EF4-FFF2-40B4-BE49-F238E27FC236}">
              <a16:creationId xmlns:a16="http://schemas.microsoft.com/office/drawing/2014/main" id="{61DFE72D-A056-4E1A-9621-B1D32D5E92CF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6200" cy="215900"/>
    <xdr:sp macro="" textlink="">
      <xdr:nvSpPr>
        <xdr:cNvPr id="10377" name="Text Box 6">
          <a:extLst>
            <a:ext uri="{FF2B5EF4-FFF2-40B4-BE49-F238E27FC236}">
              <a16:creationId xmlns:a16="http://schemas.microsoft.com/office/drawing/2014/main" id="{7C88D6D7-8F0C-463C-9333-FCB9F2C3933A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6200" cy="0"/>
    <xdr:sp macro="" textlink="">
      <xdr:nvSpPr>
        <xdr:cNvPr id="10378" name="Text Box 6">
          <a:extLst>
            <a:ext uri="{FF2B5EF4-FFF2-40B4-BE49-F238E27FC236}">
              <a16:creationId xmlns:a16="http://schemas.microsoft.com/office/drawing/2014/main" id="{D88AC507-5B82-46D1-AFE5-A92A750D241C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6200" cy="215900"/>
    <xdr:sp macro="" textlink="">
      <xdr:nvSpPr>
        <xdr:cNvPr id="10379" name="Text Box 6">
          <a:extLst>
            <a:ext uri="{FF2B5EF4-FFF2-40B4-BE49-F238E27FC236}">
              <a16:creationId xmlns:a16="http://schemas.microsoft.com/office/drawing/2014/main" id="{9706E9A4-1EE4-4018-B135-E2CB207FBBE4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6200" cy="190500"/>
    <xdr:sp macro="" textlink="">
      <xdr:nvSpPr>
        <xdr:cNvPr id="10380" name="Text Box 6">
          <a:extLst>
            <a:ext uri="{FF2B5EF4-FFF2-40B4-BE49-F238E27FC236}">
              <a16:creationId xmlns:a16="http://schemas.microsoft.com/office/drawing/2014/main" id="{04EC59D8-0D3B-4BE3-AA27-5856B6CFC4A9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6200" cy="25400"/>
    <xdr:sp macro="" textlink="">
      <xdr:nvSpPr>
        <xdr:cNvPr id="10381" name="Text Box 6">
          <a:extLst>
            <a:ext uri="{FF2B5EF4-FFF2-40B4-BE49-F238E27FC236}">
              <a16:creationId xmlns:a16="http://schemas.microsoft.com/office/drawing/2014/main" id="{1D09FB25-797C-4760-B78A-8F3A6945A2E9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9375" cy="219075"/>
    <xdr:sp macro="" textlink="">
      <xdr:nvSpPr>
        <xdr:cNvPr id="10382" name="Text Box 6">
          <a:extLst>
            <a:ext uri="{FF2B5EF4-FFF2-40B4-BE49-F238E27FC236}">
              <a16:creationId xmlns:a16="http://schemas.microsoft.com/office/drawing/2014/main" id="{1DB49770-D763-41F3-A12E-8BCCFE033726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6200" cy="215900"/>
    <xdr:sp macro="" textlink="">
      <xdr:nvSpPr>
        <xdr:cNvPr id="10383" name="Text Box 6">
          <a:extLst>
            <a:ext uri="{FF2B5EF4-FFF2-40B4-BE49-F238E27FC236}">
              <a16:creationId xmlns:a16="http://schemas.microsoft.com/office/drawing/2014/main" id="{3D407F42-5259-4625-9B9B-A951E94D4AAB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6200" cy="215900"/>
    <xdr:sp macro="" textlink="">
      <xdr:nvSpPr>
        <xdr:cNvPr id="10384" name="Text Box 6">
          <a:extLst>
            <a:ext uri="{FF2B5EF4-FFF2-40B4-BE49-F238E27FC236}">
              <a16:creationId xmlns:a16="http://schemas.microsoft.com/office/drawing/2014/main" id="{EDF48D78-74B0-4A91-99EA-D7B264B8B911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6200" cy="215900"/>
    <xdr:sp macro="" textlink="">
      <xdr:nvSpPr>
        <xdr:cNvPr id="10385" name="Text Box 5">
          <a:extLst>
            <a:ext uri="{FF2B5EF4-FFF2-40B4-BE49-F238E27FC236}">
              <a16:creationId xmlns:a16="http://schemas.microsoft.com/office/drawing/2014/main" id="{74E8FB5E-B725-4FD5-AA43-42CEBCD80BC0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6200" cy="215900"/>
    <xdr:sp macro="" textlink="">
      <xdr:nvSpPr>
        <xdr:cNvPr id="10386" name="Text Box 6">
          <a:extLst>
            <a:ext uri="{FF2B5EF4-FFF2-40B4-BE49-F238E27FC236}">
              <a16:creationId xmlns:a16="http://schemas.microsoft.com/office/drawing/2014/main" id="{73FF7897-B673-4921-9843-60E700797530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387" name="Text Box 5">
          <a:extLst>
            <a:ext uri="{FF2B5EF4-FFF2-40B4-BE49-F238E27FC236}">
              <a16:creationId xmlns:a16="http://schemas.microsoft.com/office/drawing/2014/main" id="{AD082671-9F5E-486D-B890-146A3EE35D43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388" name="Text Box 6">
          <a:extLst>
            <a:ext uri="{FF2B5EF4-FFF2-40B4-BE49-F238E27FC236}">
              <a16:creationId xmlns:a16="http://schemas.microsoft.com/office/drawing/2014/main" id="{4339F6DA-DCE2-436E-80E9-82F0D2139601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0389" name="Text Box 6">
          <a:extLst>
            <a:ext uri="{FF2B5EF4-FFF2-40B4-BE49-F238E27FC236}">
              <a16:creationId xmlns:a16="http://schemas.microsoft.com/office/drawing/2014/main" id="{B397D097-2E30-461A-B1A7-0CC8E37AD1DC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390" name="Text Box 6">
          <a:extLst>
            <a:ext uri="{FF2B5EF4-FFF2-40B4-BE49-F238E27FC236}">
              <a16:creationId xmlns:a16="http://schemas.microsoft.com/office/drawing/2014/main" id="{82D21DF7-76DE-4720-A0F8-08A503B3FC5C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0391" name="Text Box 6">
          <a:extLst>
            <a:ext uri="{FF2B5EF4-FFF2-40B4-BE49-F238E27FC236}">
              <a16:creationId xmlns:a16="http://schemas.microsoft.com/office/drawing/2014/main" id="{364A667D-5422-4DF1-A796-D4907D85A44B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392" name="Text Box 6">
          <a:extLst>
            <a:ext uri="{FF2B5EF4-FFF2-40B4-BE49-F238E27FC236}">
              <a16:creationId xmlns:a16="http://schemas.microsoft.com/office/drawing/2014/main" id="{D24F6168-14BD-4C7C-90D4-ADE66AA1215E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393" name="Text Box 6">
          <a:extLst>
            <a:ext uri="{FF2B5EF4-FFF2-40B4-BE49-F238E27FC236}">
              <a16:creationId xmlns:a16="http://schemas.microsoft.com/office/drawing/2014/main" id="{BF550AC3-FB62-4F22-9428-C0456EBF6749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0394" name="Text Box 6">
          <a:extLst>
            <a:ext uri="{FF2B5EF4-FFF2-40B4-BE49-F238E27FC236}">
              <a16:creationId xmlns:a16="http://schemas.microsoft.com/office/drawing/2014/main" id="{4B262744-D973-4AB2-ACFE-499D26AD0F7E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395" name="Text Box 6">
          <a:extLst>
            <a:ext uri="{FF2B5EF4-FFF2-40B4-BE49-F238E27FC236}">
              <a16:creationId xmlns:a16="http://schemas.microsoft.com/office/drawing/2014/main" id="{659FE753-E362-4DE1-B028-34117248519B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396" name="Text Box 6">
          <a:extLst>
            <a:ext uri="{FF2B5EF4-FFF2-40B4-BE49-F238E27FC236}">
              <a16:creationId xmlns:a16="http://schemas.microsoft.com/office/drawing/2014/main" id="{BCFDBF73-715B-4ECF-B470-CDEB6A0C86D5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0397" name="Text Box 6">
          <a:extLst>
            <a:ext uri="{FF2B5EF4-FFF2-40B4-BE49-F238E27FC236}">
              <a16:creationId xmlns:a16="http://schemas.microsoft.com/office/drawing/2014/main" id="{08C19D0B-0395-4425-83D6-EBB7CD8548F6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398" name="Text Box 5">
          <a:extLst>
            <a:ext uri="{FF2B5EF4-FFF2-40B4-BE49-F238E27FC236}">
              <a16:creationId xmlns:a16="http://schemas.microsoft.com/office/drawing/2014/main" id="{EF9347FB-D32E-4E78-B4D7-553331A9FB57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399" name="Text Box 6">
          <a:extLst>
            <a:ext uri="{FF2B5EF4-FFF2-40B4-BE49-F238E27FC236}">
              <a16:creationId xmlns:a16="http://schemas.microsoft.com/office/drawing/2014/main" id="{CA02799E-996A-47E8-9E4A-01B37140F808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0400" name="Text Box 6">
          <a:extLst>
            <a:ext uri="{FF2B5EF4-FFF2-40B4-BE49-F238E27FC236}">
              <a16:creationId xmlns:a16="http://schemas.microsoft.com/office/drawing/2014/main" id="{7F9AFA76-3763-4815-84D1-E2DA1B974A11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0401" name="Text Box 6">
          <a:extLst>
            <a:ext uri="{FF2B5EF4-FFF2-40B4-BE49-F238E27FC236}">
              <a16:creationId xmlns:a16="http://schemas.microsoft.com/office/drawing/2014/main" id="{DD617152-8B33-4530-9C7F-28D6EFB64E21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402" name="Text Box 6">
          <a:extLst>
            <a:ext uri="{FF2B5EF4-FFF2-40B4-BE49-F238E27FC236}">
              <a16:creationId xmlns:a16="http://schemas.microsoft.com/office/drawing/2014/main" id="{3234AAD3-18C3-461E-BE5D-EE36D5DE9360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0403" name="Text Box 6">
          <a:extLst>
            <a:ext uri="{FF2B5EF4-FFF2-40B4-BE49-F238E27FC236}">
              <a16:creationId xmlns:a16="http://schemas.microsoft.com/office/drawing/2014/main" id="{70A08417-7BC0-42B0-B931-E0593D94BDD3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404" name="Text Box 6">
          <a:extLst>
            <a:ext uri="{FF2B5EF4-FFF2-40B4-BE49-F238E27FC236}">
              <a16:creationId xmlns:a16="http://schemas.microsoft.com/office/drawing/2014/main" id="{BA722BEA-87F5-4F70-8F20-B9A510CAC107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0405" name="Text Box 6">
          <a:extLst>
            <a:ext uri="{FF2B5EF4-FFF2-40B4-BE49-F238E27FC236}">
              <a16:creationId xmlns:a16="http://schemas.microsoft.com/office/drawing/2014/main" id="{8A520CE2-1D88-49D0-A896-668F04F69F99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406" name="Text Box 5">
          <a:extLst>
            <a:ext uri="{FF2B5EF4-FFF2-40B4-BE49-F238E27FC236}">
              <a16:creationId xmlns:a16="http://schemas.microsoft.com/office/drawing/2014/main" id="{282E1898-488F-499F-9643-B7B7CB251C92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407" name="Text Box 6">
          <a:extLst>
            <a:ext uri="{FF2B5EF4-FFF2-40B4-BE49-F238E27FC236}">
              <a16:creationId xmlns:a16="http://schemas.microsoft.com/office/drawing/2014/main" id="{D16EC3B8-F89A-4695-B248-237456E2D5C7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0408" name="Text Box 6">
          <a:extLst>
            <a:ext uri="{FF2B5EF4-FFF2-40B4-BE49-F238E27FC236}">
              <a16:creationId xmlns:a16="http://schemas.microsoft.com/office/drawing/2014/main" id="{28EC7AEE-25B6-4323-8893-13D431CB5DBC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0409" name="Text Box 6">
          <a:extLst>
            <a:ext uri="{FF2B5EF4-FFF2-40B4-BE49-F238E27FC236}">
              <a16:creationId xmlns:a16="http://schemas.microsoft.com/office/drawing/2014/main" id="{695E4787-91E0-410C-A47A-6083DFA338F1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410" name="Text Box 5">
          <a:extLst>
            <a:ext uri="{FF2B5EF4-FFF2-40B4-BE49-F238E27FC236}">
              <a16:creationId xmlns:a16="http://schemas.microsoft.com/office/drawing/2014/main" id="{06FD9FF6-E691-4692-BE17-F591582BB6EB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411" name="Text Box 6">
          <a:extLst>
            <a:ext uri="{FF2B5EF4-FFF2-40B4-BE49-F238E27FC236}">
              <a16:creationId xmlns:a16="http://schemas.microsoft.com/office/drawing/2014/main" id="{A6BDDEB7-268F-4417-8E62-D58104B7F0B0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0412" name="Text Box 6">
          <a:extLst>
            <a:ext uri="{FF2B5EF4-FFF2-40B4-BE49-F238E27FC236}">
              <a16:creationId xmlns:a16="http://schemas.microsoft.com/office/drawing/2014/main" id="{EA1AD466-6099-4A19-8C38-F70CC525C067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413" name="Text Box 5">
          <a:extLst>
            <a:ext uri="{FF2B5EF4-FFF2-40B4-BE49-F238E27FC236}">
              <a16:creationId xmlns:a16="http://schemas.microsoft.com/office/drawing/2014/main" id="{51EBD735-0902-441E-ACB8-799BA8F576CD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0414" name="Text Box 6">
          <a:extLst>
            <a:ext uri="{FF2B5EF4-FFF2-40B4-BE49-F238E27FC236}">
              <a16:creationId xmlns:a16="http://schemas.microsoft.com/office/drawing/2014/main" id="{9FA09906-CDEE-41A0-B43B-86787A75DC90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0415" name="Text Box 6">
          <a:extLst>
            <a:ext uri="{FF2B5EF4-FFF2-40B4-BE49-F238E27FC236}">
              <a16:creationId xmlns:a16="http://schemas.microsoft.com/office/drawing/2014/main" id="{8C5C042E-20E0-4D20-80B2-4096AFC56465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416" name="Text Box 6">
          <a:extLst>
            <a:ext uri="{FF2B5EF4-FFF2-40B4-BE49-F238E27FC236}">
              <a16:creationId xmlns:a16="http://schemas.microsoft.com/office/drawing/2014/main" id="{0FD321ED-0597-4649-96CA-5B7F85F72E8E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417" name="Text Box 5">
          <a:extLst>
            <a:ext uri="{FF2B5EF4-FFF2-40B4-BE49-F238E27FC236}">
              <a16:creationId xmlns:a16="http://schemas.microsoft.com/office/drawing/2014/main" id="{32046846-0C01-41EA-8A15-0FC3F64CDC7D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418" name="Text Box 6">
          <a:extLst>
            <a:ext uri="{FF2B5EF4-FFF2-40B4-BE49-F238E27FC236}">
              <a16:creationId xmlns:a16="http://schemas.microsoft.com/office/drawing/2014/main" id="{FF820112-893A-40DB-9DB9-DA654C4A9000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0419" name="Text Box 6">
          <a:extLst>
            <a:ext uri="{FF2B5EF4-FFF2-40B4-BE49-F238E27FC236}">
              <a16:creationId xmlns:a16="http://schemas.microsoft.com/office/drawing/2014/main" id="{46A3EB7B-D03B-4DA6-8260-A352F59659ED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420" name="Text Box 5">
          <a:extLst>
            <a:ext uri="{FF2B5EF4-FFF2-40B4-BE49-F238E27FC236}">
              <a16:creationId xmlns:a16="http://schemas.microsoft.com/office/drawing/2014/main" id="{F8554567-954E-41ED-8B29-B6E16184C987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421" name="Text Box 6">
          <a:extLst>
            <a:ext uri="{FF2B5EF4-FFF2-40B4-BE49-F238E27FC236}">
              <a16:creationId xmlns:a16="http://schemas.microsoft.com/office/drawing/2014/main" id="{4D18F110-2989-43B9-AD86-547BA8210689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0422" name="Text Box 6">
          <a:extLst>
            <a:ext uri="{FF2B5EF4-FFF2-40B4-BE49-F238E27FC236}">
              <a16:creationId xmlns:a16="http://schemas.microsoft.com/office/drawing/2014/main" id="{4910A416-7F24-40EA-9F58-768E7EC1F0A9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0423" name="Text Box 6">
          <a:extLst>
            <a:ext uri="{FF2B5EF4-FFF2-40B4-BE49-F238E27FC236}">
              <a16:creationId xmlns:a16="http://schemas.microsoft.com/office/drawing/2014/main" id="{7BA69EBA-D34D-4078-A339-E254EF91D309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0424" name="Text Box 6">
          <a:extLst>
            <a:ext uri="{FF2B5EF4-FFF2-40B4-BE49-F238E27FC236}">
              <a16:creationId xmlns:a16="http://schemas.microsoft.com/office/drawing/2014/main" id="{639F38DA-09DE-4B5A-96AA-898767254BC0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425" name="Text Box 6">
          <a:extLst>
            <a:ext uri="{FF2B5EF4-FFF2-40B4-BE49-F238E27FC236}">
              <a16:creationId xmlns:a16="http://schemas.microsoft.com/office/drawing/2014/main" id="{E44BDC10-09BD-471D-8632-0BBAB32D2D27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0426" name="Text Box 6">
          <a:extLst>
            <a:ext uri="{FF2B5EF4-FFF2-40B4-BE49-F238E27FC236}">
              <a16:creationId xmlns:a16="http://schemas.microsoft.com/office/drawing/2014/main" id="{575E785A-19E8-4485-892F-0532F510F815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427" name="Text Box 6">
          <a:extLst>
            <a:ext uri="{FF2B5EF4-FFF2-40B4-BE49-F238E27FC236}">
              <a16:creationId xmlns:a16="http://schemas.microsoft.com/office/drawing/2014/main" id="{0094E6B5-B768-45F3-B77B-4F65EF1CFA5A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6200" cy="215900"/>
    <xdr:sp macro="" textlink="">
      <xdr:nvSpPr>
        <xdr:cNvPr id="10428" name="Text Box 6">
          <a:extLst>
            <a:ext uri="{FF2B5EF4-FFF2-40B4-BE49-F238E27FC236}">
              <a16:creationId xmlns:a16="http://schemas.microsoft.com/office/drawing/2014/main" id="{F6017A42-67CA-4C2A-AF20-0AFF785D74FB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9375" cy="219075"/>
    <xdr:sp macro="" textlink="">
      <xdr:nvSpPr>
        <xdr:cNvPr id="10429" name="Text Box 6">
          <a:extLst>
            <a:ext uri="{FF2B5EF4-FFF2-40B4-BE49-F238E27FC236}">
              <a16:creationId xmlns:a16="http://schemas.microsoft.com/office/drawing/2014/main" id="{311828AA-99F7-4E99-8624-835E8DF097EC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6200" cy="215900"/>
    <xdr:sp macro="" textlink="">
      <xdr:nvSpPr>
        <xdr:cNvPr id="10430" name="Text Box 6">
          <a:extLst>
            <a:ext uri="{FF2B5EF4-FFF2-40B4-BE49-F238E27FC236}">
              <a16:creationId xmlns:a16="http://schemas.microsoft.com/office/drawing/2014/main" id="{26081FB2-F017-423E-8FDC-87F7249D0DE8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6200" cy="215900"/>
    <xdr:sp macro="" textlink="">
      <xdr:nvSpPr>
        <xdr:cNvPr id="10431" name="Text Box 6">
          <a:extLst>
            <a:ext uri="{FF2B5EF4-FFF2-40B4-BE49-F238E27FC236}">
              <a16:creationId xmlns:a16="http://schemas.microsoft.com/office/drawing/2014/main" id="{3BABBAC8-00C3-4A6C-9CE1-7B9C8290743A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6200" cy="215900"/>
    <xdr:sp macro="" textlink="">
      <xdr:nvSpPr>
        <xdr:cNvPr id="10432" name="Text Box 5">
          <a:extLst>
            <a:ext uri="{FF2B5EF4-FFF2-40B4-BE49-F238E27FC236}">
              <a16:creationId xmlns:a16="http://schemas.microsoft.com/office/drawing/2014/main" id="{662699EF-0DEF-4CD9-905C-135810A1E1D1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6200" cy="215900"/>
    <xdr:sp macro="" textlink="">
      <xdr:nvSpPr>
        <xdr:cNvPr id="10433" name="Text Box 6">
          <a:extLst>
            <a:ext uri="{FF2B5EF4-FFF2-40B4-BE49-F238E27FC236}">
              <a16:creationId xmlns:a16="http://schemas.microsoft.com/office/drawing/2014/main" id="{6D209AA8-8249-4C4B-BB1E-5EA61B49516B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9375" cy="219075"/>
    <xdr:sp macro="" textlink="">
      <xdr:nvSpPr>
        <xdr:cNvPr id="10434" name="Text Box 6">
          <a:extLst>
            <a:ext uri="{FF2B5EF4-FFF2-40B4-BE49-F238E27FC236}">
              <a16:creationId xmlns:a16="http://schemas.microsoft.com/office/drawing/2014/main" id="{9BCD38B5-B5BD-41B2-9BED-4221A53343CB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9375" cy="219075"/>
    <xdr:sp macro="" textlink="">
      <xdr:nvSpPr>
        <xdr:cNvPr id="10435" name="Text Box 6">
          <a:extLst>
            <a:ext uri="{FF2B5EF4-FFF2-40B4-BE49-F238E27FC236}">
              <a16:creationId xmlns:a16="http://schemas.microsoft.com/office/drawing/2014/main" id="{1C49492F-8E90-440B-AD5B-8449576E441F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6200" cy="215900"/>
    <xdr:sp macro="" textlink="">
      <xdr:nvSpPr>
        <xdr:cNvPr id="10436" name="Text Box 6">
          <a:extLst>
            <a:ext uri="{FF2B5EF4-FFF2-40B4-BE49-F238E27FC236}">
              <a16:creationId xmlns:a16="http://schemas.microsoft.com/office/drawing/2014/main" id="{47FA294E-2735-4439-823D-343AA8C178D2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9375" cy="219075"/>
    <xdr:sp macro="" textlink="">
      <xdr:nvSpPr>
        <xdr:cNvPr id="10437" name="Text Box 6">
          <a:extLst>
            <a:ext uri="{FF2B5EF4-FFF2-40B4-BE49-F238E27FC236}">
              <a16:creationId xmlns:a16="http://schemas.microsoft.com/office/drawing/2014/main" id="{0D7BF69B-C203-4C3D-B8E0-A246FE4111CC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6200" cy="215900"/>
    <xdr:sp macro="" textlink="">
      <xdr:nvSpPr>
        <xdr:cNvPr id="10438" name="Text Box 6">
          <a:extLst>
            <a:ext uri="{FF2B5EF4-FFF2-40B4-BE49-F238E27FC236}">
              <a16:creationId xmlns:a16="http://schemas.microsoft.com/office/drawing/2014/main" id="{DA385AA4-29B8-4774-BC28-B328CE829C42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9375" cy="219075"/>
    <xdr:sp macro="" textlink="">
      <xdr:nvSpPr>
        <xdr:cNvPr id="10439" name="Text Box 6">
          <a:extLst>
            <a:ext uri="{FF2B5EF4-FFF2-40B4-BE49-F238E27FC236}">
              <a16:creationId xmlns:a16="http://schemas.microsoft.com/office/drawing/2014/main" id="{BCF0310B-1E24-40CC-A16C-32EBCA23B43E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6200" cy="215900"/>
    <xdr:sp macro="" textlink="">
      <xdr:nvSpPr>
        <xdr:cNvPr id="10440" name="Text Box 5">
          <a:extLst>
            <a:ext uri="{FF2B5EF4-FFF2-40B4-BE49-F238E27FC236}">
              <a16:creationId xmlns:a16="http://schemas.microsoft.com/office/drawing/2014/main" id="{C4DAF9A5-F8CF-4A45-8B78-1B845F5FC8EA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6200" cy="215900"/>
    <xdr:sp macro="" textlink="">
      <xdr:nvSpPr>
        <xdr:cNvPr id="10441" name="Text Box 6">
          <a:extLst>
            <a:ext uri="{FF2B5EF4-FFF2-40B4-BE49-F238E27FC236}">
              <a16:creationId xmlns:a16="http://schemas.microsoft.com/office/drawing/2014/main" id="{1C3388BF-7EBB-49F9-973B-32C1FD3055D1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9375" cy="219075"/>
    <xdr:sp macro="" textlink="">
      <xdr:nvSpPr>
        <xdr:cNvPr id="10442" name="Text Box 6">
          <a:extLst>
            <a:ext uri="{FF2B5EF4-FFF2-40B4-BE49-F238E27FC236}">
              <a16:creationId xmlns:a16="http://schemas.microsoft.com/office/drawing/2014/main" id="{2565D7EC-6EE4-4CD9-8819-A1FDCFBF7205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6200" cy="215900"/>
    <xdr:sp macro="" textlink="">
      <xdr:nvSpPr>
        <xdr:cNvPr id="10443" name="Text Box 6">
          <a:extLst>
            <a:ext uri="{FF2B5EF4-FFF2-40B4-BE49-F238E27FC236}">
              <a16:creationId xmlns:a16="http://schemas.microsoft.com/office/drawing/2014/main" id="{CBA9FDC3-A272-4A0E-B832-4B9FD5D6BD01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6200" cy="215900"/>
    <xdr:sp macro="" textlink="">
      <xdr:nvSpPr>
        <xdr:cNvPr id="10444" name="Text Box 6">
          <a:extLst>
            <a:ext uri="{FF2B5EF4-FFF2-40B4-BE49-F238E27FC236}">
              <a16:creationId xmlns:a16="http://schemas.microsoft.com/office/drawing/2014/main" id="{96641D1B-BCBC-4D45-A6DC-7BCCFE1ED32A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6200" cy="215900"/>
    <xdr:sp macro="" textlink="">
      <xdr:nvSpPr>
        <xdr:cNvPr id="10445" name="Text Box 5">
          <a:extLst>
            <a:ext uri="{FF2B5EF4-FFF2-40B4-BE49-F238E27FC236}">
              <a16:creationId xmlns:a16="http://schemas.microsoft.com/office/drawing/2014/main" id="{268103C9-3803-48A5-8364-7F0BF9919BC3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6200" cy="215900"/>
    <xdr:sp macro="" textlink="">
      <xdr:nvSpPr>
        <xdr:cNvPr id="10446" name="Text Box 6">
          <a:extLst>
            <a:ext uri="{FF2B5EF4-FFF2-40B4-BE49-F238E27FC236}">
              <a16:creationId xmlns:a16="http://schemas.microsoft.com/office/drawing/2014/main" id="{5534B8EF-1B3E-43FA-A8A5-7481BD4BD8E2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9375" cy="219075"/>
    <xdr:sp macro="" textlink="">
      <xdr:nvSpPr>
        <xdr:cNvPr id="10447" name="Text Box 6">
          <a:extLst>
            <a:ext uri="{FF2B5EF4-FFF2-40B4-BE49-F238E27FC236}">
              <a16:creationId xmlns:a16="http://schemas.microsoft.com/office/drawing/2014/main" id="{C66F95A6-1336-44DD-BCE6-67D4D8DF898D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9375" cy="219075"/>
    <xdr:sp macro="" textlink="">
      <xdr:nvSpPr>
        <xdr:cNvPr id="10448" name="Text Box 6">
          <a:extLst>
            <a:ext uri="{FF2B5EF4-FFF2-40B4-BE49-F238E27FC236}">
              <a16:creationId xmlns:a16="http://schemas.microsoft.com/office/drawing/2014/main" id="{B7BF7D36-4C18-472B-8DFC-983E912FFA35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6200" cy="215900"/>
    <xdr:sp macro="" textlink="">
      <xdr:nvSpPr>
        <xdr:cNvPr id="10449" name="Text Box 5">
          <a:extLst>
            <a:ext uri="{FF2B5EF4-FFF2-40B4-BE49-F238E27FC236}">
              <a16:creationId xmlns:a16="http://schemas.microsoft.com/office/drawing/2014/main" id="{B52C6587-8B0B-49B5-9546-41C9F8F5DB45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6200" cy="215900"/>
    <xdr:sp macro="" textlink="">
      <xdr:nvSpPr>
        <xdr:cNvPr id="10450" name="Text Box 6">
          <a:extLst>
            <a:ext uri="{FF2B5EF4-FFF2-40B4-BE49-F238E27FC236}">
              <a16:creationId xmlns:a16="http://schemas.microsoft.com/office/drawing/2014/main" id="{A5C91149-BF5F-4B6B-9032-33A25077055A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9375" cy="219075"/>
    <xdr:sp macro="" textlink="">
      <xdr:nvSpPr>
        <xdr:cNvPr id="10451" name="Text Box 6">
          <a:extLst>
            <a:ext uri="{FF2B5EF4-FFF2-40B4-BE49-F238E27FC236}">
              <a16:creationId xmlns:a16="http://schemas.microsoft.com/office/drawing/2014/main" id="{BA29287D-2845-4A32-9EA2-F44EFDF79D7D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6200" cy="215900"/>
    <xdr:sp macro="" textlink="">
      <xdr:nvSpPr>
        <xdr:cNvPr id="10452" name="Text Box 5">
          <a:extLst>
            <a:ext uri="{FF2B5EF4-FFF2-40B4-BE49-F238E27FC236}">
              <a16:creationId xmlns:a16="http://schemas.microsoft.com/office/drawing/2014/main" id="{D1525D90-B944-4941-A843-6BD1ADB8DF96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9375" cy="219075"/>
    <xdr:sp macro="" textlink="">
      <xdr:nvSpPr>
        <xdr:cNvPr id="10453" name="Text Box 6">
          <a:extLst>
            <a:ext uri="{FF2B5EF4-FFF2-40B4-BE49-F238E27FC236}">
              <a16:creationId xmlns:a16="http://schemas.microsoft.com/office/drawing/2014/main" id="{9B715062-C7A4-4EE7-8E7C-8B8E04120B2F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9375" cy="219075"/>
    <xdr:sp macro="" textlink="">
      <xdr:nvSpPr>
        <xdr:cNvPr id="10454" name="Text Box 6">
          <a:extLst>
            <a:ext uri="{FF2B5EF4-FFF2-40B4-BE49-F238E27FC236}">
              <a16:creationId xmlns:a16="http://schemas.microsoft.com/office/drawing/2014/main" id="{BCAC13C0-81A0-4378-9F12-A3B6443CD880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9375" cy="219075"/>
    <xdr:sp macro="" textlink="">
      <xdr:nvSpPr>
        <xdr:cNvPr id="10455" name="Text Box 6">
          <a:extLst>
            <a:ext uri="{FF2B5EF4-FFF2-40B4-BE49-F238E27FC236}">
              <a16:creationId xmlns:a16="http://schemas.microsoft.com/office/drawing/2014/main" id="{DC037DB8-6611-453F-9C90-E8DF4A4F8DB7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6200" cy="215900"/>
    <xdr:sp macro="" textlink="">
      <xdr:nvSpPr>
        <xdr:cNvPr id="10456" name="Text Box 5">
          <a:extLst>
            <a:ext uri="{FF2B5EF4-FFF2-40B4-BE49-F238E27FC236}">
              <a16:creationId xmlns:a16="http://schemas.microsoft.com/office/drawing/2014/main" id="{A556BB19-4A22-4C8A-A5DB-A7FA295EE5C1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6200" cy="215900"/>
    <xdr:sp macro="" textlink="">
      <xdr:nvSpPr>
        <xdr:cNvPr id="10457" name="Text Box 6">
          <a:extLst>
            <a:ext uri="{FF2B5EF4-FFF2-40B4-BE49-F238E27FC236}">
              <a16:creationId xmlns:a16="http://schemas.microsoft.com/office/drawing/2014/main" id="{970E18B0-945B-43DC-ADFC-6F91CEDA6664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9375" cy="219075"/>
    <xdr:sp macro="" textlink="">
      <xdr:nvSpPr>
        <xdr:cNvPr id="10458" name="Text Box 6">
          <a:extLst>
            <a:ext uri="{FF2B5EF4-FFF2-40B4-BE49-F238E27FC236}">
              <a16:creationId xmlns:a16="http://schemas.microsoft.com/office/drawing/2014/main" id="{F54B6446-7B05-4B85-B708-9348AB2FC4CC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6200" cy="215900"/>
    <xdr:sp macro="" textlink="">
      <xdr:nvSpPr>
        <xdr:cNvPr id="10459" name="Text Box 5">
          <a:extLst>
            <a:ext uri="{FF2B5EF4-FFF2-40B4-BE49-F238E27FC236}">
              <a16:creationId xmlns:a16="http://schemas.microsoft.com/office/drawing/2014/main" id="{D67DC146-4E0C-4B99-BAC5-B582B74F6449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9375" cy="219075"/>
    <xdr:sp macro="" textlink="">
      <xdr:nvSpPr>
        <xdr:cNvPr id="10460" name="Text Box 6">
          <a:extLst>
            <a:ext uri="{FF2B5EF4-FFF2-40B4-BE49-F238E27FC236}">
              <a16:creationId xmlns:a16="http://schemas.microsoft.com/office/drawing/2014/main" id="{C5DCF46F-DC0F-4504-A8C1-F75E959613DF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9375" cy="219075"/>
    <xdr:sp macro="" textlink="">
      <xdr:nvSpPr>
        <xdr:cNvPr id="10461" name="Text Box 6">
          <a:extLst>
            <a:ext uri="{FF2B5EF4-FFF2-40B4-BE49-F238E27FC236}">
              <a16:creationId xmlns:a16="http://schemas.microsoft.com/office/drawing/2014/main" id="{66A2E397-B2AF-4BC3-B816-FE07E887AE78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6200" cy="215900"/>
    <xdr:sp macro="" textlink="">
      <xdr:nvSpPr>
        <xdr:cNvPr id="10462" name="Text Box 6">
          <a:extLst>
            <a:ext uri="{FF2B5EF4-FFF2-40B4-BE49-F238E27FC236}">
              <a16:creationId xmlns:a16="http://schemas.microsoft.com/office/drawing/2014/main" id="{6959AF84-F47C-4B04-B876-41C123757B85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6200" cy="215900"/>
    <xdr:sp macro="" textlink="">
      <xdr:nvSpPr>
        <xdr:cNvPr id="10463" name="Text Box 5">
          <a:extLst>
            <a:ext uri="{FF2B5EF4-FFF2-40B4-BE49-F238E27FC236}">
              <a16:creationId xmlns:a16="http://schemas.microsoft.com/office/drawing/2014/main" id="{A57DC951-E3D5-4F2A-B49B-2B2232A38586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6200" cy="215900"/>
    <xdr:sp macro="" textlink="">
      <xdr:nvSpPr>
        <xdr:cNvPr id="10464" name="Text Box 6">
          <a:extLst>
            <a:ext uri="{FF2B5EF4-FFF2-40B4-BE49-F238E27FC236}">
              <a16:creationId xmlns:a16="http://schemas.microsoft.com/office/drawing/2014/main" id="{375DE149-E018-4B96-B433-BA2E08F01E90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9375" cy="219075"/>
    <xdr:sp macro="" textlink="">
      <xdr:nvSpPr>
        <xdr:cNvPr id="10465" name="Text Box 6">
          <a:extLst>
            <a:ext uri="{FF2B5EF4-FFF2-40B4-BE49-F238E27FC236}">
              <a16:creationId xmlns:a16="http://schemas.microsoft.com/office/drawing/2014/main" id="{37F717A9-8ACC-4E43-AD21-0539EE092820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6200" cy="215900"/>
    <xdr:sp macro="" textlink="">
      <xdr:nvSpPr>
        <xdr:cNvPr id="10466" name="Text Box 5">
          <a:extLst>
            <a:ext uri="{FF2B5EF4-FFF2-40B4-BE49-F238E27FC236}">
              <a16:creationId xmlns:a16="http://schemas.microsoft.com/office/drawing/2014/main" id="{7A70F7F3-915A-4E22-8DE9-BAEBA1A19EE6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6200" cy="215900"/>
    <xdr:sp macro="" textlink="">
      <xdr:nvSpPr>
        <xdr:cNvPr id="10467" name="Text Box 6">
          <a:extLst>
            <a:ext uri="{FF2B5EF4-FFF2-40B4-BE49-F238E27FC236}">
              <a16:creationId xmlns:a16="http://schemas.microsoft.com/office/drawing/2014/main" id="{D0CD90F8-242A-4B80-98F2-D2024F075D22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9375" cy="219075"/>
    <xdr:sp macro="" textlink="">
      <xdr:nvSpPr>
        <xdr:cNvPr id="10468" name="Text Box 6">
          <a:extLst>
            <a:ext uri="{FF2B5EF4-FFF2-40B4-BE49-F238E27FC236}">
              <a16:creationId xmlns:a16="http://schemas.microsoft.com/office/drawing/2014/main" id="{E8224238-4546-4054-A53E-FB3F8374F4AB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9375" cy="219075"/>
    <xdr:sp macro="" textlink="">
      <xdr:nvSpPr>
        <xdr:cNvPr id="10469" name="Text Box 6">
          <a:extLst>
            <a:ext uri="{FF2B5EF4-FFF2-40B4-BE49-F238E27FC236}">
              <a16:creationId xmlns:a16="http://schemas.microsoft.com/office/drawing/2014/main" id="{177D5D7F-6DF3-4371-B88E-26BED599B2D3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9375" cy="219075"/>
    <xdr:sp macro="" textlink="">
      <xdr:nvSpPr>
        <xdr:cNvPr id="10470" name="Text Box 6">
          <a:extLst>
            <a:ext uri="{FF2B5EF4-FFF2-40B4-BE49-F238E27FC236}">
              <a16:creationId xmlns:a16="http://schemas.microsoft.com/office/drawing/2014/main" id="{BB8D37CD-C940-49C0-8D2C-6CAF3CB2096A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6200" cy="215900"/>
    <xdr:sp macro="" textlink="">
      <xdr:nvSpPr>
        <xdr:cNvPr id="10471" name="Text Box 6">
          <a:extLst>
            <a:ext uri="{FF2B5EF4-FFF2-40B4-BE49-F238E27FC236}">
              <a16:creationId xmlns:a16="http://schemas.microsoft.com/office/drawing/2014/main" id="{E8709A18-7813-490D-9006-DB807CFB37C7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9375" cy="219075"/>
    <xdr:sp macro="" textlink="">
      <xdr:nvSpPr>
        <xdr:cNvPr id="10472" name="Text Box 6">
          <a:extLst>
            <a:ext uri="{FF2B5EF4-FFF2-40B4-BE49-F238E27FC236}">
              <a16:creationId xmlns:a16="http://schemas.microsoft.com/office/drawing/2014/main" id="{588B9E09-2D16-44B9-A454-31FA046E3762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6200" cy="215900"/>
    <xdr:sp macro="" textlink="">
      <xdr:nvSpPr>
        <xdr:cNvPr id="10473" name="Text Box 6">
          <a:extLst>
            <a:ext uri="{FF2B5EF4-FFF2-40B4-BE49-F238E27FC236}">
              <a16:creationId xmlns:a16="http://schemas.microsoft.com/office/drawing/2014/main" id="{6B127FE6-E029-4546-B1EB-B3C894E588A8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6200" cy="215900"/>
    <xdr:sp macro="" textlink="">
      <xdr:nvSpPr>
        <xdr:cNvPr id="10474" name="Text Box 5">
          <a:extLst>
            <a:ext uri="{FF2B5EF4-FFF2-40B4-BE49-F238E27FC236}">
              <a16:creationId xmlns:a16="http://schemas.microsoft.com/office/drawing/2014/main" id="{71E09BAC-730B-4713-80C7-1B46576685B6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6200" cy="215900"/>
    <xdr:sp macro="" textlink="">
      <xdr:nvSpPr>
        <xdr:cNvPr id="10475" name="Text Box 6">
          <a:extLst>
            <a:ext uri="{FF2B5EF4-FFF2-40B4-BE49-F238E27FC236}">
              <a16:creationId xmlns:a16="http://schemas.microsoft.com/office/drawing/2014/main" id="{6D247559-8277-4E0D-86B6-CC0922F7C248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6200" cy="215900"/>
    <xdr:sp macro="" textlink="">
      <xdr:nvSpPr>
        <xdr:cNvPr id="10476" name="Text Box 5">
          <a:extLst>
            <a:ext uri="{FF2B5EF4-FFF2-40B4-BE49-F238E27FC236}">
              <a16:creationId xmlns:a16="http://schemas.microsoft.com/office/drawing/2014/main" id="{2D953E34-72BF-4460-8BC8-342270A3020D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6200" cy="215900"/>
    <xdr:sp macro="" textlink="">
      <xdr:nvSpPr>
        <xdr:cNvPr id="10477" name="Text Box 6">
          <a:extLst>
            <a:ext uri="{FF2B5EF4-FFF2-40B4-BE49-F238E27FC236}">
              <a16:creationId xmlns:a16="http://schemas.microsoft.com/office/drawing/2014/main" id="{4D3BF6C2-DD54-49E1-BE37-B19E84F7DBD2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9375" cy="219075"/>
    <xdr:sp macro="" textlink="">
      <xdr:nvSpPr>
        <xdr:cNvPr id="10478" name="Text Box 6">
          <a:extLst>
            <a:ext uri="{FF2B5EF4-FFF2-40B4-BE49-F238E27FC236}">
              <a16:creationId xmlns:a16="http://schemas.microsoft.com/office/drawing/2014/main" id="{9E807167-3BC6-4303-AD47-88FB1867D297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9375" cy="219075"/>
    <xdr:sp macro="" textlink="">
      <xdr:nvSpPr>
        <xdr:cNvPr id="10479" name="Text Box 6">
          <a:extLst>
            <a:ext uri="{FF2B5EF4-FFF2-40B4-BE49-F238E27FC236}">
              <a16:creationId xmlns:a16="http://schemas.microsoft.com/office/drawing/2014/main" id="{80B91FB7-6995-4CE6-B0F3-7F3B00C2EBCA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6200" cy="215900"/>
    <xdr:sp macro="" textlink="">
      <xdr:nvSpPr>
        <xdr:cNvPr id="10480" name="Text Box 5">
          <a:extLst>
            <a:ext uri="{FF2B5EF4-FFF2-40B4-BE49-F238E27FC236}">
              <a16:creationId xmlns:a16="http://schemas.microsoft.com/office/drawing/2014/main" id="{DA18157C-8D1E-4323-B93B-B22324232ECC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6200" cy="215900"/>
    <xdr:sp macro="" textlink="">
      <xdr:nvSpPr>
        <xdr:cNvPr id="10481" name="Text Box 6">
          <a:extLst>
            <a:ext uri="{FF2B5EF4-FFF2-40B4-BE49-F238E27FC236}">
              <a16:creationId xmlns:a16="http://schemas.microsoft.com/office/drawing/2014/main" id="{DB8E8D08-8F4D-435E-BF75-783DB7172924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9375" cy="219075"/>
    <xdr:sp macro="" textlink="">
      <xdr:nvSpPr>
        <xdr:cNvPr id="10482" name="Text Box 6">
          <a:extLst>
            <a:ext uri="{FF2B5EF4-FFF2-40B4-BE49-F238E27FC236}">
              <a16:creationId xmlns:a16="http://schemas.microsoft.com/office/drawing/2014/main" id="{17A623A6-6C9B-47C7-9DC9-45B14860D2E6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6200" cy="215900"/>
    <xdr:sp macro="" textlink="">
      <xdr:nvSpPr>
        <xdr:cNvPr id="10483" name="Text Box 5">
          <a:extLst>
            <a:ext uri="{FF2B5EF4-FFF2-40B4-BE49-F238E27FC236}">
              <a16:creationId xmlns:a16="http://schemas.microsoft.com/office/drawing/2014/main" id="{076F1C55-2A6E-48AA-AFFB-D8A29DBB68B6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9375" cy="219075"/>
    <xdr:sp macro="" textlink="">
      <xdr:nvSpPr>
        <xdr:cNvPr id="10484" name="Text Box 6">
          <a:extLst>
            <a:ext uri="{FF2B5EF4-FFF2-40B4-BE49-F238E27FC236}">
              <a16:creationId xmlns:a16="http://schemas.microsoft.com/office/drawing/2014/main" id="{0433CDB8-056A-41E7-BB80-1F1E43B8C15F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9375" cy="219075"/>
    <xdr:sp macro="" textlink="">
      <xdr:nvSpPr>
        <xdr:cNvPr id="10485" name="Text Box 6">
          <a:extLst>
            <a:ext uri="{FF2B5EF4-FFF2-40B4-BE49-F238E27FC236}">
              <a16:creationId xmlns:a16="http://schemas.microsoft.com/office/drawing/2014/main" id="{2717E720-868A-47FF-AFB7-5BD576367C73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33</xdr:row>
      <xdr:rowOff>266700</xdr:rowOff>
    </xdr:from>
    <xdr:ext cx="76200" cy="215900"/>
    <xdr:sp macro="" textlink="">
      <xdr:nvSpPr>
        <xdr:cNvPr id="10486" name="Text Box 6">
          <a:extLst>
            <a:ext uri="{FF2B5EF4-FFF2-40B4-BE49-F238E27FC236}">
              <a16:creationId xmlns:a16="http://schemas.microsoft.com/office/drawing/2014/main" id="{EC8A84A1-5014-493E-8E6E-8BDCD8C18C59}"/>
            </a:ext>
          </a:extLst>
        </xdr:cNvPr>
        <xdr:cNvSpPr txBox="1">
          <a:spLocks noChangeArrowheads="1"/>
        </xdr:cNvSpPr>
      </xdr:nvSpPr>
      <xdr:spPr bwMode="auto">
        <a:xfrm>
          <a:off x="64579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487" name="Text Box 5">
          <a:extLst>
            <a:ext uri="{FF2B5EF4-FFF2-40B4-BE49-F238E27FC236}">
              <a16:creationId xmlns:a16="http://schemas.microsoft.com/office/drawing/2014/main" id="{F4F4BB93-C665-4D63-A094-0FD0FA5DF8C0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488" name="Text Box 5">
          <a:extLst>
            <a:ext uri="{FF2B5EF4-FFF2-40B4-BE49-F238E27FC236}">
              <a16:creationId xmlns:a16="http://schemas.microsoft.com/office/drawing/2014/main" id="{71AD7F99-DC4D-4C5F-AC86-803DA5D03B5C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489" name="Text Box 6">
          <a:extLst>
            <a:ext uri="{FF2B5EF4-FFF2-40B4-BE49-F238E27FC236}">
              <a16:creationId xmlns:a16="http://schemas.microsoft.com/office/drawing/2014/main" id="{FE02672E-EB9B-45BD-BB6D-CCF37C83C31D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190500"/>
    <xdr:sp macro="" textlink="">
      <xdr:nvSpPr>
        <xdr:cNvPr id="10490" name="Text Box 6">
          <a:extLst>
            <a:ext uri="{FF2B5EF4-FFF2-40B4-BE49-F238E27FC236}">
              <a16:creationId xmlns:a16="http://schemas.microsoft.com/office/drawing/2014/main" id="{735E033D-66B0-4094-A24D-E8A3951366B1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491" name="Text Box 6">
          <a:extLst>
            <a:ext uri="{FF2B5EF4-FFF2-40B4-BE49-F238E27FC236}">
              <a16:creationId xmlns:a16="http://schemas.microsoft.com/office/drawing/2014/main" id="{AA42B68F-D321-423F-8483-3DE4CFF46CBF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492" name="Text Box 6">
          <a:extLst>
            <a:ext uri="{FF2B5EF4-FFF2-40B4-BE49-F238E27FC236}">
              <a16:creationId xmlns:a16="http://schemas.microsoft.com/office/drawing/2014/main" id="{A6D25618-D566-465A-AAA7-DF4FCC71AE98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493" name="Text Box 6">
          <a:extLst>
            <a:ext uri="{FF2B5EF4-FFF2-40B4-BE49-F238E27FC236}">
              <a16:creationId xmlns:a16="http://schemas.microsoft.com/office/drawing/2014/main" id="{3740BE76-0A7A-49D3-A0EF-D0B43D587267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494" name="Text Box 5">
          <a:extLst>
            <a:ext uri="{FF2B5EF4-FFF2-40B4-BE49-F238E27FC236}">
              <a16:creationId xmlns:a16="http://schemas.microsoft.com/office/drawing/2014/main" id="{F0F9AEBC-7059-4E73-917D-B01C5E3EA1B8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495" name="Text Box 6">
          <a:extLst>
            <a:ext uri="{FF2B5EF4-FFF2-40B4-BE49-F238E27FC236}">
              <a16:creationId xmlns:a16="http://schemas.microsoft.com/office/drawing/2014/main" id="{2E47EBA9-9421-474A-BBE6-4ACACBABC527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496" name="Text Box 6">
          <a:extLst>
            <a:ext uri="{FF2B5EF4-FFF2-40B4-BE49-F238E27FC236}">
              <a16:creationId xmlns:a16="http://schemas.microsoft.com/office/drawing/2014/main" id="{DCD140B2-0572-40B6-94FC-4B33322CE21C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497" name="Text Box 6">
          <a:extLst>
            <a:ext uri="{FF2B5EF4-FFF2-40B4-BE49-F238E27FC236}">
              <a16:creationId xmlns:a16="http://schemas.microsoft.com/office/drawing/2014/main" id="{85A80881-0ACB-4E39-A315-5244F01F8575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498" name="Text Box 6">
          <a:extLst>
            <a:ext uri="{FF2B5EF4-FFF2-40B4-BE49-F238E27FC236}">
              <a16:creationId xmlns:a16="http://schemas.microsoft.com/office/drawing/2014/main" id="{5B964535-C4A1-4AAA-9043-1B94FB022BAE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499" name="Text Box 6">
          <a:extLst>
            <a:ext uri="{FF2B5EF4-FFF2-40B4-BE49-F238E27FC236}">
              <a16:creationId xmlns:a16="http://schemas.microsoft.com/office/drawing/2014/main" id="{53D1CB82-44F2-496A-BEAF-6CA4DF7D7BDF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500" name="Text Box 6">
          <a:extLst>
            <a:ext uri="{FF2B5EF4-FFF2-40B4-BE49-F238E27FC236}">
              <a16:creationId xmlns:a16="http://schemas.microsoft.com/office/drawing/2014/main" id="{B949C2E9-9C5A-40E1-8D66-EC93BA1FA4E0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501" name="Text Box 6">
          <a:extLst>
            <a:ext uri="{FF2B5EF4-FFF2-40B4-BE49-F238E27FC236}">
              <a16:creationId xmlns:a16="http://schemas.microsoft.com/office/drawing/2014/main" id="{08ED4FFB-29F6-4377-BA83-19545B0295E3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502" name="Text Box 6">
          <a:extLst>
            <a:ext uri="{FF2B5EF4-FFF2-40B4-BE49-F238E27FC236}">
              <a16:creationId xmlns:a16="http://schemas.microsoft.com/office/drawing/2014/main" id="{4D521C17-9274-4789-A3D8-DF7220C42F8C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503" name="Text Box 6">
          <a:extLst>
            <a:ext uri="{FF2B5EF4-FFF2-40B4-BE49-F238E27FC236}">
              <a16:creationId xmlns:a16="http://schemas.microsoft.com/office/drawing/2014/main" id="{3D301241-FB0E-4E5A-A26B-A0EB1ECDFD98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504" name="Text Box 6">
          <a:extLst>
            <a:ext uri="{FF2B5EF4-FFF2-40B4-BE49-F238E27FC236}">
              <a16:creationId xmlns:a16="http://schemas.microsoft.com/office/drawing/2014/main" id="{5B419F79-DB04-452F-9A7A-363FA2040E07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505" name="Text Box 6">
          <a:extLst>
            <a:ext uri="{FF2B5EF4-FFF2-40B4-BE49-F238E27FC236}">
              <a16:creationId xmlns:a16="http://schemas.microsoft.com/office/drawing/2014/main" id="{E4952ECA-A853-4EA2-AE14-376B6CA2623A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981075</xdr:colOff>
      <xdr:row>33</xdr:row>
      <xdr:rowOff>266700</xdr:rowOff>
    </xdr:from>
    <xdr:to>
      <xdr:col>3</xdr:col>
      <xdr:colOff>28575</xdr:colOff>
      <xdr:row>33</xdr:row>
      <xdr:rowOff>298450</xdr:rowOff>
    </xdr:to>
    <xdr:sp macro="" textlink="">
      <xdr:nvSpPr>
        <xdr:cNvPr id="10506" name="Text Box 6">
          <a:extLst>
            <a:ext uri="{FF2B5EF4-FFF2-40B4-BE49-F238E27FC236}">
              <a16:creationId xmlns:a16="http://schemas.microsoft.com/office/drawing/2014/main" id="{D21B2FA2-7B70-4AFA-BC1A-ED0CE64513F8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3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0507" name="Text Box 6">
          <a:extLst>
            <a:ext uri="{FF2B5EF4-FFF2-40B4-BE49-F238E27FC236}">
              <a16:creationId xmlns:a16="http://schemas.microsoft.com/office/drawing/2014/main" id="{5FF5B759-567E-4148-B46D-2F64EDF788EF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508" name="Text Box 6">
          <a:extLst>
            <a:ext uri="{FF2B5EF4-FFF2-40B4-BE49-F238E27FC236}">
              <a16:creationId xmlns:a16="http://schemas.microsoft.com/office/drawing/2014/main" id="{49BCD379-C1D5-4E66-881C-FB92668DC215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509" name="Text Box 6">
          <a:extLst>
            <a:ext uri="{FF2B5EF4-FFF2-40B4-BE49-F238E27FC236}">
              <a16:creationId xmlns:a16="http://schemas.microsoft.com/office/drawing/2014/main" id="{4448C8B9-C0A7-4C5F-B29D-82D808FD4C9A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0510" name="Text Box 6">
          <a:extLst>
            <a:ext uri="{FF2B5EF4-FFF2-40B4-BE49-F238E27FC236}">
              <a16:creationId xmlns:a16="http://schemas.microsoft.com/office/drawing/2014/main" id="{4B556ACD-6F75-46EE-BCD5-340E97FAEACD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511" name="Text Box 5">
          <a:extLst>
            <a:ext uri="{FF2B5EF4-FFF2-40B4-BE49-F238E27FC236}">
              <a16:creationId xmlns:a16="http://schemas.microsoft.com/office/drawing/2014/main" id="{4F9F52EC-1F8E-42BB-A0BD-7732B770762E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512" name="Text Box 6">
          <a:extLst>
            <a:ext uri="{FF2B5EF4-FFF2-40B4-BE49-F238E27FC236}">
              <a16:creationId xmlns:a16="http://schemas.microsoft.com/office/drawing/2014/main" id="{42481FDE-3B2F-464D-A26E-397AE26EAC20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0"/>
    <xdr:sp macro="" textlink="">
      <xdr:nvSpPr>
        <xdr:cNvPr id="10513" name="Text Box 6">
          <a:extLst>
            <a:ext uri="{FF2B5EF4-FFF2-40B4-BE49-F238E27FC236}">
              <a16:creationId xmlns:a16="http://schemas.microsoft.com/office/drawing/2014/main" id="{76D1BA38-B4B1-4212-A102-32D1610F419A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5400"/>
    <xdr:sp macro="" textlink="">
      <xdr:nvSpPr>
        <xdr:cNvPr id="10514" name="Text Box 6">
          <a:extLst>
            <a:ext uri="{FF2B5EF4-FFF2-40B4-BE49-F238E27FC236}">
              <a16:creationId xmlns:a16="http://schemas.microsoft.com/office/drawing/2014/main" id="{239FC2A5-ACDC-4926-824B-E07F661F49FC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515" name="Text Box 6">
          <a:extLst>
            <a:ext uri="{FF2B5EF4-FFF2-40B4-BE49-F238E27FC236}">
              <a16:creationId xmlns:a16="http://schemas.microsoft.com/office/drawing/2014/main" id="{028743DB-7D01-4DE5-8FA1-D1EB8107C413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516" name="Text Box 6">
          <a:extLst>
            <a:ext uri="{FF2B5EF4-FFF2-40B4-BE49-F238E27FC236}">
              <a16:creationId xmlns:a16="http://schemas.microsoft.com/office/drawing/2014/main" id="{BCFD3429-D096-4934-B89A-8643320D9C3F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0517" name="Text Box 6">
          <a:extLst>
            <a:ext uri="{FF2B5EF4-FFF2-40B4-BE49-F238E27FC236}">
              <a16:creationId xmlns:a16="http://schemas.microsoft.com/office/drawing/2014/main" id="{6A3ADA24-6992-413A-87C7-806B5C843787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5400"/>
    <xdr:sp macro="" textlink="">
      <xdr:nvSpPr>
        <xdr:cNvPr id="10518" name="Text Box 6">
          <a:extLst>
            <a:ext uri="{FF2B5EF4-FFF2-40B4-BE49-F238E27FC236}">
              <a16:creationId xmlns:a16="http://schemas.microsoft.com/office/drawing/2014/main" id="{14BB66F2-C41C-4A13-BFF4-6C386F659DC7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519" name="Text Box 6">
          <a:extLst>
            <a:ext uri="{FF2B5EF4-FFF2-40B4-BE49-F238E27FC236}">
              <a16:creationId xmlns:a16="http://schemas.microsoft.com/office/drawing/2014/main" id="{F904DB00-61FA-49D4-947E-664786ABB15D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0520" name="Text Box 6">
          <a:extLst>
            <a:ext uri="{FF2B5EF4-FFF2-40B4-BE49-F238E27FC236}">
              <a16:creationId xmlns:a16="http://schemas.microsoft.com/office/drawing/2014/main" id="{C086658D-4F11-402F-89F2-4123652BE6AC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521" name="Text Box 6">
          <a:extLst>
            <a:ext uri="{FF2B5EF4-FFF2-40B4-BE49-F238E27FC236}">
              <a16:creationId xmlns:a16="http://schemas.microsoft.com/office/drawing/2014/main" id="{239D1EBE-FF8E-4A07-A1B4-A52D63CB58AE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0522" name="Text Box 6">
          <a:extLst>
            <a:ext uri="{FF2B5EF4-FFF2-40B4-BE49-F238E27FC236}">
              <a16:creationId xmlns:a16="http://schemas.microsoft.com/office/drawing/2014/main" id="{804CB51B-0D64-46B7-BA49-02E527D636B2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0523" name="Text Box 6">
          <a:extLst>
            <a:ext uri="{FF2B5EF4-FFF2-40B4-BE49-F238E27FC236}">
              <a16:creationId xmlns:a16="http://schemas.microsoft.com/office/drawing/2014/main" id="{46A8A45A-5259-4E6C-BF0B-97A535A12128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0524" name="Text Box 6">
          <a:extLst>
            <a:ext uri="{FF2B5EF4-FFF2-40B4-BE49-F238E27FC236}">
              <a16:creationId xmlns:a16="http://schemas.microsoft.com/office/drawing/2014/main" id="{F910E007-F421-469B-84E3-7B10A2E9F4EB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8</xdr:col>
      <xdr:colOff>981075</xdr:colOff>
      <xdr:row>35</xdr:row>
      <xdr:rowOff>266700</xdr:rowOff>
    </xdr:from>
    <xdr:to>
      <xdr:col>9</xdr:col>
      <xdr:colOff>28575</xdr:colOff>
      <xdr:row>36</xdr:row>
      <xdr:rowOff>49893</xdr:rowOff>
    </xdr:to>
    <xdr:sp macro="" textlink="">
      <xdr:nvSpPr>
        <xdr:cNvPr id="10525" name="Text Box 6">
          <a:extLst>
            <a:ext uri="{FF2B5EF4-FFF2-40B4-BE49-F238E27FC236}">
              <a16:creationId xmlns:a16="http://schemas.microsoft.com/office/drawing/2014/main" id="{65F71E08-B662-42CD-AF36-A92DE7535777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30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8</xdr:col>
      <xdr:colOff>981075</xdr:colOff>
      <xdr:row>33</xdr:row>
      <xdr:rowOff>266700</xdr:rowOff>
    </xdr:from>
    <xdr:ext cx="79375" cy="219075"/>
    <xdr:sp macro="" textlink="">
      <xdr:nvSpPr>
        <xdr:cNvPr id="10526" name="Text Box 6">
          <a:extLst>
            <a:ext uri="{FF2B5EF4-FFF2-40B4-BE49-F238E27FC236}">
              <a16:creationId xmlns:a16="http://schemas.microsoft.com/office/drawing/2014/main" id="{5DCFAB18-9A56-417F-A39D-5C9123C00285}"/>
            </a:ext>
          </a:extLst>
        </xdr:cNvPr>
        <xdr:cNvSpPr txBox="1">
          <a:spLocks noChangeArrowheads="1"/>
        </xdr:cNvSpPr>
      </xdr:nvSpPr>
      <xdr:spPr bwMode="auto">
        <a:xfrm>
          <a:off x="74866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527" name="Text Box 6">
          <a:extLst>
            <a:ext uri="{FF2B5EF4-FFF2-40B4-BE49-F238E27FC236}">
              <a16:creationId xmlns:a16="http://schemas.microsoft.com/office/drawing/2014/main" id="{6E39E562-E5D7-41DC-9459-499E8AECDBFB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528" name="Text Box 6">
          <a:extLst>
            <a:ext uri="{FF2B5EF4-FFF2-40B4-BE49-F238E27FC236}">
              <a16:creationId xmlns:a16="http://schemas.microsoft.com/office/drawing/2014/main" id="{269955DC-2CA5-4A93-8E01-A6A2241799F1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529" name="Text Box 6">
          <a:extLst>
            <a:ext uri="{FF2B5EF4-FFF2-40B4-BE49-F238E27FC236}">
              <a16:creationId xmlns:a16="http://schemas.microsoft.com/office/drawing/2014/main" id="{E572B3B0-E692-46E5-A594-80D5E0905E67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530" name="Text Box 6">
          <a:extLst>
            <a:ext uri="{FF2B5EF4-FFF2-40B4-BE49-F238E27FC236}">
              <a16:creationId xmlns:a16="http://schemas.microsoft.com/office/drawing/2014/main" id="{98B8E609-492A-45E2-A0DD-C78DF3B267F3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33</xdr:row>
      <xdr:rowOff>266700</xdr:rowOff>
    </xdr:from>
    <xdr:ext cx="76200" cy="215900"/>
    <xdr:sp macro="" textlink="">
      <xdr:nvSpPr>
        <xdr:cNvPr id="10531" name="Text Box 5">
          <a:extLst>
            <a:ext uri="{FF2B5EF4-FFF2-40B4-BE49-F238E27FC236}">
              <a16:creationId xmlns:a16="http://schemas.microsoft.com/office/drawing/2014/main" id="{5D047301-4246-445D-A8C8-4CB89ED568B2}"/>
            </a:ext>
          </a:extLst>
        </xdr:cNvPr>
        <xdr:cNvSpPr txBox="1">
          <a:spLocks noChangeArrowheads="1"/>
        </xdr:cNvSpPr>
      </xdr:nvSpPr>
      <xdr:spPr bwMode="auto">
        <a:xfrm>
          <a:off x="74866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0532" name="Text Box 6">
          <a:extLst>
            <a:ext uri="{FF2B5EF4-FFF2-40B4-BE49-F238E27FC236}">
              <a16:creationId xmlns:a16="http://schemas.microsoft.com/office/drawing/2014/main" id="{7C5F667D-648E-4766-A6D9-68630651C557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0533" name="Text Box 6">
          <a:extLst>
            <a:ext uri="{FF2B5EF4-FFF2-40B4-BE49-F238E27FC236}">
              <a16:creationId xmlns:a16="http://schemas.microsoft.com/office/drawing/2014/main" id="{D919F38F-BD5D-4E94-9E2B-2703BF7DEF46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534" name="Text Box 6">
          <a:extLst>
            <a:ext uri="{FF2B5EF4-FFF2-40B4-BE49-F238E27FC236}">
              <a16:creationId xmlns:a16="http://schemas.microsoft.com/office/drawing/2014/main" id="{5818F559-418D-4FE1-99C9-52CF88767501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0535" name="Text Box 6">
          <a:extLst>
            <a:ext uri="{FF2B5EF4-FFF2-40B4-BE49-F238E27FC236}">
              <a16:creationId xmlns:a16="http://schemas.microsoft.com/office/drawing/2014/main" id="{EF7A4E3C-F5AB-4C48-85CE-BB4B109B4EE8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0536" name="Text Box 5">
          <a:extLst>
            <a:ext uri="{FF2B5EF4-FFF2-40B4-BE49-F238E27FC236}">
              <a16:creationId xmlns:a16="http://schemas.microsoft.com/office/drawing/2014/main" id="{80311FC9-A055-4800-9EFD-9FB9C5A9ADCE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0537" name="Text Box 6">
          <a:extLst>
            <a:ext uri="{FF2B5EF4-FFF2-40B4-BE49-F238E27FC236}">
              <a16:creationId xmlns:a16="http://schemas.microsoft.com/office/drawing/2014/main" id="{03F15F53-D4DB-45B3-A45C-A5DD6A92343C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538" name="Text Box 6">
          <a:extLst>
            <a:ext uri="{FF2B5EF4-FFF2-40B4-BE49-F238E27FC236}">
              <a16:creationId xmlns:a16="http://schemas.microsoft.com/office/drawing/2014/main" id="{A1FDBAC0-3F09-4D87-BEE3-AEC342126EED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539" name="Text Box 6">
          <a:extLst>
            <a:ext uri="{FF2B5EF4-FFF2-40B4-BE49-F238E27FC236}">
              <a16:creationId xmlns:a16="http://schemas.microsoft.com/office/drawing/2014/main" id="{5A87FB82-0228-48E9-97D3-8CED5A59CDD5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540" name="Text Box 6">
          <a:extLst>
            <a:ext uri="{FF2B5EF4-FFF2-40B4-BE49-F238E27FC236}">
              <a16:creationId xmlns:a16="http://schemas.microsoft.com/office/drawing/2014/main" id="{4615D40F-EFD2-4D83-9F53-A3E1E22209CF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541" name="Text Box 6">
          <a:extLst>
            <a:ext uri="{FF2B5EF4-FFF2-40B4-BE49-F238E27FC236}">
              <a16:creationId xmlns:a16="http://schemas.microsoft.com/office/drawing/2014/main" id="{F2354759-2551-4173-B856-1DF0C165C27D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542" name="Text Box 5">
          <a:extLst>
            <a:ext uri="{FF2B5EF4-FFF2-40B4-BE49-F238E27FC236}">
              <a16:creationId xmlns:a16="http://schemas.microsoft.com/office/drawing/2014/main" id="{CAA0621E-8038-4AED-A4A0-AA0DC938FAF7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543" name="Text Box 6">
          <a:extLst>
            <a:ext uri="{FF2B5EF4-FFF2-40B4-BE49-F238E27FC236}">
              <a16:creationId xmlns:a16="http://schemas.microsoft.com/office/drawing/2014/main" id="{096B4464-3A54-421D-8C53-6FFECE7BDFAE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544" name="Text Box 5">
          <a:extLst>
            <a:ext uri="{FF2B5EF4-FFF2-40B4-BE49-F238E27FC236}">
              <a16:creationId xmlns:a16="http://schemas.microsoft.com/office/drawing/2014/main" id="{D0B08711-38A2-41CF-9F51-3F69A8668164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545" name="Text Box 6">
          <a:extLst>
            <a:ext uri="{FF2B5EF4-FFF2-40B4-BE49-F238E27FC236}">
              <a16:creationId xmlns:a16="http://schemas.microsoft.com/office/drawing/2014/main" id="{E6E961F9-5291-4F30-A205-2AE4CB8D6F49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546" name="Text Box 6">
          <a:extLst>
            <a:ext uri="{FF2B5EF4-FFF2-40B4-BE49-F238E27FC236}">
              <a16:creationId xmlns:a16="http://schemas.microsoft.com/office/drawing/2014/main" id="{DE0D16F8-176E-433B-86BF-DAE8D3E60C7E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547" name="Text Box 6">
          <a:extLst>
            <a:ext uri="{FF2B5EF4-FFF2-40B4-BE49-F238E27FC236}">
              <a16:creationId xmlns:a16="http://schemas.microsoft.com/office/drawing/2014/main" id="{BBC6111C-A324-4207-99FE-7B5C142F636C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0548" name="Text Box 6">
          <a:extLst>
            <a:ext uri="{FF2B5EF4-FFF2-40B4-BE49-F238E27FC236}">
              <a16:creationId xmlns:a16="http://schemas.microsoft.com/office/drawing/2014/main" id="{E9F1DACD-864F-45D7-8786-5948378C6A9E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0549" name="Text Box 6">
          <a:extLst>
            <a:ext uri="{FF2B5EF4-FFF2-40B4-BE49-F238E27FC236}">
              <a16:creationId xmlns:a16="http://schemas.microsoft.com/office/drawing/2014/main" id="{98056D0E-F8D6-4908-B7E5-27D13978E24C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0550" name="Text Box 6">
          <a:extLst>
            <a:ext uri="{FF2B5EF4-FFF2-40B4-BE49-F238E27FC236}">
              <a16:creationId xmlns:a16="http://schemas.microsoft.com/office/drawing/2014/main" id="{9AD54F03-B000-4BE1-9532-E0A64D1A1419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551" name="Text Box 6">
          <a:extLst>
            <a:ext uri="{FF2B5EF4-FFF2-40B4-BE49-F238E27FC236}">
              <a16:creationId xmlns:a16="http://schemas.microsoft.com/office/drawing/2014/main" id="{05A98C20-8DF6-4138-83B4-ECBD352535DE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552" name="Text Box 6">
          <a:extLst>
            <a:ext uri="{FF2B5EF4-FFF2-40B4-BE49-F238E27FC236}">
              <a16:creationId xmlns:a16="http://schemas.microsoft.com/office/drawing/2014/main" id="{24DE396D-8F59-4239-AEEB-9895E13E93A0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553" name="Text Box 6">
          <a:extLst>
            <a:ext uri="{FF2B5EF4-FFF2-40B4-BE49-F238E27FC236}">
              <a16:creationId xmlns:a16="http://schemas.microsoft.com/office/drawing/2014/main" id="{ECA678E6-BC93-489E-8801-937824D72298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554" name="Text Box 6">
          <a:extLst>
            <a:ext uri="{FF2B5EF4-FFF2-40B4-BE49-F238E27FC236}">
              <a16:creationId xmlns:a16="http://schemas.microsoft.com/office/drawing/2014/main" id="{515D733B-1314-4B1A-976C-A339F28F8243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555" name="Text Box 6">
          <a:extLst>
            <a:ext uri="{FF2B5EF4-FFF2-40B4-BE49-F238E27FC236}">
              <a16:creationId xmlns:a16="http://schemas.microsoft.com/office/drawing/2014/main" id="{0A54ED48-4764-46DD-8F9E-FB9FF153549E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0556" name="Text Box 6">
          <a:extLst>
            <a:ext uri="{FF2B5EF4-FFF2-40B4-BE49-F238E27FC236}">
              <a16:creationId xmlns:a16="http://schemas.microsoft.com/office/drawing/2014/main" id="{E1482BFF-1DDE-4BFE-B042-0C099FB4B70B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0557" name="Text Box 5">
          <a:extLst>
            <a:ext uri="{FF2B5EF4-FFF2-40B4-BE49-F238E27FC236}">
              <a16:creationId xmlns:a16="http://schemas.microsoft.com/office/drawing/2014/main" id="{001E93F6-B673-41FF-B187-7E47640B1A5D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558" name="Text Box 6">
          <a:extLst>
            <a:ext uri="{FF2B5EF4-FFF2-40B4-BE49-F238E27FC236}">
              <a16:creationId xmlns:a16="http://schemas.microsoft.com/office/drawing/2014/main" id="{82595DA8-7731-4CDE-9030-1738A6E31EEE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559" name="Text Box 5">
          <a:extLst>
            <a:ext uri="{FF2B5EF4-FFF2-40B4-BE49-F238E27FC236}">
              <a16:creationId xmlns:a16="http://schemas.microsoft.com/office/drawing/2014/main" id="{A6608D63-FB60-40A2-A5E1-785BA0132B26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560" name="Text Box 6">
          <a:extLst>
            <a:ext uri="{FF2B5EF4-FFF2-40B4-BE49-F238E27FC236}">
              <a16:creationId xmlns:a16="http://schemas.microsoft.com/office/drawing/2014/main" id="{26AA6C82-B763-4A84-A217-B5F9FFA44B5A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0561" name="Text Box 6">
          <a:extLst>
            <a:ext uri="{FF2B5EF4-FFF2-40B4-BE49-F238E27FC236}">
              <a16:creationId xmlns:a16="http://schemas.microsoft.com/office/drawing/2014/main" id="{EE1B15F0-7847-49CD-B030-8E121F28D700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562" name="Text Box 6">
          <a:extLst>
            <a:ext uri="{FF2B5EF4-FFF2-40B4-BE49-F238E27FC236}">
              <a16:creationId xmlns:a16="http://schemas.microsoft.com/office/drawing/2014/main" id="{1306B6A3-1EA2-494F-8EF7-B7C868B1E93D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563" name="Text Box 6">
          <a:extLst>
            <a:ext uri="{FF2B5EF4-FFF2-40B4-BE49-F238E27FC236}">
              <a16:creationId xmlns:a16="http://schemas.microsoft.com/office/drawing/2014/main" id="{6097448D-B411-4D15-8990-EEE26CB78486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564" name="Text Box 6">
          <a:extLst>
            <a:ext uri="{FF2B5EF4-FFF2-40B4-BE49-F238E27FC236}">
              <a16:creationId xmlns:a16="http://schemas.microsoft.com/office/drawing/2014/main" id="{6693A2AC-0CA6-4FE1-B67D-CFC0ED3B1D50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565" name="Text Box 5">
          <a:extLst>
            <a:ext uri="{FF2B5EF4-FFF2-40B4-BE49-F238E27FC236}">
              <a16:creationId xmlns:a16="http://schemas.microsoft.com/office/drawing/2014/main" id="{016F6ACE-9273-49AA-A8CA-B3E8FDB432FC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566" name="Text Box 6">
          <a:extLst>
            <a:ext uri="{FF2B5EF4-FFF2-40B4-BE49-F238E27FC236}">
              <a16:creationId xmlns:a16="http://schemas.microsoft.com/office/drawing/2014/main" id="{EAE5F313-F4D4-409A-BFDD-F9C2E6FC85BF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567" name="Text Box 5">
          <a:extLst>
            <a:ext uri="{FF2B5EF4-FFF2-40B4-BE49-F238E27FC236}">
              <a16:creationId xmlns:a16="http://schemas.microsoft.com/office/drawing/2014/main" id="{96CE1126-6774-44B4-963C-203208C2A087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568" name="Text Box 6">
          <a:extLst>
            <a:ext uri="{FF2B5EF4-FFF2-40B4-BE49-F238E27FC236}">
              <a16:creationId xmlns:a16="http://schemas.microsoft.com/office/drawing/2014/main" id="{A3CDD679-9753-4B16-822C-9CD7AABC21C9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569" name="Text Box 6">
          <a:extLst>
            <a:ext uri="{FF2B5EF4-FFF2-40B4-BE49-F238E27FC236}">
              <a16:creationId xmlns:a16="http://schemas.microsoft.com/office/drawing/2014/main" id="{C60F3231-A574-4224-8752-BD7AD3794038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570" name="Text Box 6">
          <a:extLst>
            <a:ext uri="{FF2B5EF4-FFF2-40B4-BE49-F238E27FC236}">
              <a16:creationId xmlns:a16="http://schemas.microsoft.com/office/drawing/2014/main" id="{D854B9DE-E9DA-4118-A71F-88F261D03691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571" name="Text Box 5">
          <a:extLst>
            <a:ext uri="{FF2B5EF4-FFF2-40B4-BE49-F238E27FC236}">
              <a16:creationId xmlns:a16="http://schemas.microsoft.com/office/drawing/2014/main" id="{EA67F7E6-81CF-4D30-B5B7-12DF17F6E356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572" name="Text Box 6">
          <a:extLst>
            <a:ext uri="{FF2B5EF4-FFF2-40B4-BE49-F238E27FC236}">
              <a16:creationId xmlns:a16="http://schemas.microsoft.com/office/drawing/2014/main" id="{18DA22B9-CF98-4D35-A0CB-48D5F438ED38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573" name="Text Box 6">
          <a:extLst>
            <a:ext uri="{FF2B5EF4-FFF2-40B4-BE49-F238E27FC236}">
              <a16:creationId xmlns:a16="http://schemas.microsoft.com/office/drawing/2014/main" id="{16FD7948-7EC1-454C-896E-2ABD05285DB4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574" name="Text Box 6">
          <a:extLst>
            <a:ext uri="{FF2B5EF4-FFF2-40B4-BE49-F238E27FC236}">
              <a16:creationId xmlns:a16="http://schemas.microsoft.com/office/drawing/2014/main" id="{44DABD20-4B28-4DA9-BC38-D48BD205E96B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575" name="Text Box 6">
          <a:extLst>
            <a:ext uri="{FF2B5EF4-FFF2-40B4-BE49-F238E27FC236}">
              <a16:creationId xmlns:a16="http://schemas.microsoft.com/office/drawing/2014/main" id="{8A47DBDC-3514-4DEB-AD83-18364D775DEE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576" name="Text Box 5">
          <a:extLst>
            <a:ext uri="{FF2B5EF4-FFF2-40B4-BE49-F238E27FC236}">
              <a16:creationId xmlns:a16="http://schemas.microsoft.com/office/drawing/2014/main" id="{287D939A-394F-4827-A51F-DFCE711D0483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577" name="Text Box 6">
          <a:extLst>
            <a:ext uri="{FF2B5EF4-FFF2-40B4-BE49-F238E27FC236}">
              <a16:creationId xmlns:a16="http://schemas.microsoft.com/office/drawing/2014/main" id="{DC5FE460-C9EF-46B8-8E3F-5659204DE0C7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578" name="Text Box 6">
          <a:extLst>
            <a:ext uri="{FF2B5EF4-FFF2-40B4-BE49-F238E27FC236}">
              <a16:creationId xmlns:a16="http://schemas.microsoft.com/office/drawing/2014/main" id="{2BF7F224-63A9-4604-A598-BC9EFBE6D89C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579" name="Text Box 5">
          <a:extLst>
            <a:ext uri="{FF2B5EF4-FFF2-40B4-BE49-F238E27FC236}">
              <a16:creationId xmlns:a16="http://schemas.microsoft.com/office/drawing/2014/main" id="{9AC16506-F6A8-422A-A08B-1755CB065655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580" name="Text Box 6">
          <a:extLst>
            <a:ext uri="{FF2B5EF4-FFF2-40B4-BE49-F238E27FC236}">
              <a16:creationId xmlns:a16="http://schemas.microsoft.com/office/drawing/2014/main" id="{274EFD23-8084-48A4-A3E3-4797F4A0B3D1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581" name="Text Box 6">
          <a:extLst>
            <a:ext uri="{FF2B5EF4-FFF2-40B4-BE49-F238E27FC236}">
              <a16:creationId xmlns:a16="http://schemas.microsoft.com/office/drawing/2014/main" id="{AB52BDE5-C031-4139-B2EE-9F33CC2BE4B8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582" name="Text Box 5">
          <a:extLst>
            <a:ext uri="{FF2B5EF4-FFF2-40B4-BE49-F238E27FC236}">
              <a16:creationId xmlns:a16="http://schemas.microsoft.com/office/drawing/2014/main" id="{4C8B5A19-AB52-4DDF-942F-0E0F118721A5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583" name="Text Box 6">
          <a:extLst>
            <a:ext uri="{FF2B5EF4-FFF2-40B4-BE49-F238E27FC236}">
              <a16:creationId xmlns:a16="http://schemas.microsoft.com/office/drawing/2014/main" id="{5771106C-7441-428B-8457-73824F9B0660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584" name="Text Box 6">
          <a:extLst>
            <a:ext uri="{FF2B5EF4-FFF2-40B4-BE49-F238E27FC236}">
              <a16:creationId xmlns:a16="http://schemas.microsoft.com/office/drawing/2014/main" id="{FBA3749D-9436-4B23-984A-8516BDB07035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585" name="Text Box 6">
          <a:extLst>
            <a:ext uri="{FF2B5EF4-FFF2-40B4-BE49-F238E27FC236}">
              <a16:creationId xmlns:a16="http://schemas.microsoft.com/office/drawing/2014/main" id="{7884504F-792C-4B67-B016-B7AF61C2959A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586" name="Text Box 6">
          <a:extLst>
            <a:ext uri="{FF2B5EF4-FFF2-40B4-BE49-F238E27FC236}">
              <a16:creationId xmlns:a16="http://schemas.microsoft.com/office/drawing/2014/main" id="{C87EF070-047D-4DF5-99EE-C28CD39000D8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587" name="Text Box 6">
          <a:extLst>
            <a:ext uri="{FF2B5EF4-FFF2-40B4-BE49-F238E27FC236}">
              <a16:creationId xmlns:a16="http://schemas.microsoft.com/office/drawing/2014/main" id="{66978ED1-3864-4780-A27E-38942221F4F5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588" name="Text Box 5">
          <a:extLst>
            <a:ext uri="{FF2B5EF4-FFF2-40B4-BE49-F238E27FC236}">
              <a16:creationId xmlns:a16="http://schemas.microsoft.com/office/drawing/2014/main" id="{F3D5DE0A-BBDF-4F9C-944C-156DCE073A36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589" name="Text Box 6">
          <a:extLst>
            <a:ext uri="{FF2B5EF4-FFF2-40B4-BE49-F238E27FC236}">
              <a16:creationId xmlns:a16="http://schemas.microsoft.com/office/drawing/2014/main" id="{26529FA2-F795-46FB-9C02-D9F5463190DB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590" name="Text Box 6">
          <a:extLst>
            <a:ext uri="{FF2B5EF4-FFF2-40B4-BE49-F238E27FC236}">
              <a16:creationId xmlns:a16="http://schemas.microsoft.com/office/drawing/2014/main" id="{F9A8F0C4-A9B9-4A50-8E81-4CDAFE56CE01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591" name="Text Box 6">
          <a:extLst>
            <a:ext uri="{FF2B5EF4-FFF2-40B4-BE49-F238E27FC236}">
              <a16:creationId xmlns:a16="http://schemas.microsoft.com/office/drawing/2014/main" id="{03B05AC5-EE32-4F3B-B3CB-C8BAF653B4EB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592" name="Text Box 6">
          <a:extLst>
            <a:ext uri="{FF2B5EF4-FFF2-40B4-BE49-F238E27FC236}">
              <a16:creationId xmlns:a16="http://schemas.microsoft.com/office/drawing/2014/main" id="{668EC86F-0E92-4CB9-938E-A69A398B3F04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593" name="Text Box 6">
          <a:extLst>
            <a:ext uri="{FF2B5EF4-FFF2-40B4-BE49-F238E27FC236}">
              <a16:creationId xmlns:a16="http://schemas.microsoft.com/office/drawing/2014/main" id="{FE282668-F3AE-4748-A0D1-E6464F4FDCCC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0594" name="Text Box 6">
          <a:extLst>
            <a:ext uri="{FF2B5EF4-FFF2-40B4-BE49-F238E27FC236}">
              <a16:creationId xmlns:a16="http://schemas.microsoft.com/office/drawing/2014/main" id="{C6708732-5EDD-402B-964F-BAB833A704EC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0595" name="Text Box 5">
          <a:extLst>
            <a:ext uri="{FF2B5EF4-FFF2-40B4-BE49-F238E27FC236}">
              <a16:creationId xmlns:a16="http://schemas.microsoft.com/office/drawing/2014/main" id="{5F43E673-7FFA-49EA-B936-1BE61E73FFF0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596" name="Text Box 6">
          <a:extLst>
            <a:ext uri="{FF2B5EF4-FFF2-40B4-BE49-F238E27FC236}">
              <a16:creationId xmlns:a16="http://schemas.microsoft.com/office/drawing/2014/main" id="{97B17B68-3AD1-4343-AB3C-C17F66D3A3AE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597" name="Text Box 5">
          <a:extLst>
            <a:ext uri="{FF2B5EF4-FFF2-40B4-BE49-F238E27FC236}">
              <a16:creationId xmlns:a16="http://schemas.microsoft.com/office/drawing/2014/main" id="{50BB5D3C-7DF5-49A4-9E3C-812950134785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598" name="Text Box 6">
          <a:extLst>
            <a:ext uri="{FF2B5EF4-FFF2-40B4-BE49-F238E27FC236}">
              <a16:creationId xmlns:a16="http://schemas.microsoft.com/office/drawing/2014/main" id="{F215E0B0-2811-4D2E-AC02-61C2D8D116A0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0599" name="Text Box 6">
          <a:extLst>
            <a:ext uri="{FF2B5EF4-FFF2-40B4-BE49-F238E27FC236}">
              <a16:creationId xmlns:a16="http://schemas.microsoft.com/office/drawing/2014/main" id="{5D4A3981-5428-4482-9753-9BDDF9484BA3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190500"/>
    <xdr:sp macro="" textlink="">
      <xdr:nvSpPr>
        <xdr:cNvPr id="10600" name="Text Box 6">
          <a:extLst>
            <a:ext uri="{FF2B5EF4-FFF2-40B4-BE49-F238E27FC236}">
              <a16:creationId xmlns:a16="http://schemas.microsoft.com/office/drawing/2014/main" id="{17CF3047-218C-412C-A3FB-CC1C8C0B55F7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33</xdr:row>
      <xdr:rowOff>266700</xdr:rowOff>
    </xdr:from>
    <xdr:ext cx="79375" cy="219075"/>
    <xdr:sp macro="" textlink="">
      <xdr:nvSpPr>
        <xdr:cNvPr id="10601" name="Text Box 6">
          <a:extLst>
            <a:ext uri="{FF2B5EF4-FFF2-40B4-BE49-F238E27FC236}">
              <a16:creationId xmlns:a16="http://schemas.microsoft.com/office/drawing/2014/main" id="{7D54CCD0-53C6-4C50-A83F-00CEFCB21F89}"/>
            </a:ext>
          </a:extLst>
        </xdr:cNvPr>
        <xdr:cNvSpPr txBox="1">
          <a:spLocks noChangeArrowheads="1"/>
        </xdr:cNvSpPr>
      </xdr:nvSpPr>
      <xdr:spPr bwMode="auto">
        <a:xfrm>
          <a:off x="74866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602" name="Text Box 6">
          <a:extLst>
            <a:ext uri="{FF2B5EF4-FFF2-40B4-BE49-F238E27FC236}">
              <a16:creationId xmlns:a16="http://schemas.microsoft.com/office/drawing/2014/main" id="{135BEF98-2A10-4902-8E60-0837EB913600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603" name="Text Box 5">
          <a:extLst>
            <a:ext uri="{FF2B5EF4-FFF2-40B4-BE49-F238E27FC236}">
              <a16:creationId xmlns:a16="http://schemas.microsoft.com/office/drawing/2014/main" id="{136605BC-2392-46A7-8175-F2B120CC433C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0604" name="Text Box 6">
          <a:extLst>
            <a:ext uri="{FF2B5EF4-FFF2-40B4-BE49-F238E27FC236}">
              <a16:creationId xmlns:a16="http://schemas.microsoft.com/office/drawing/2014/main" id="{94E904FF-CBD2-49E6-91F8-D25FE0D93B32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605" name="Text Box 6">
          <a:extLst>
            <a:ext uri="{FF2B5EF4-FFF2-40B4-BE49-F238E27FC236}">
              <a16:creationId xmlns:a16="http://schemas.microsoft.com/office/drawing/2014/main" id="{18513D71-9D1E-48B4-B604-43BAC4B62DD5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606" name="Text Box 6">
          <a:extLst>
            <a:ext uri="{FF2B5EF4-FFF2-40B4-BE49-F238E27FC236}">
              <a16:creationId xmlns:a16="http://schemas.microsoft.com/office/drawing/2014/main" id="{3C7D35B0-3412-4E83-A107-A966971127EF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0"/>
    <xdr:sp macro="" textlink="">
      <xdr:nvSpPr>
        <xdr:cNvPr id="10607" name="Text Box 6">
          <a:extLst>
            <a:ext uri="{FF2B5EF4-FFF2-40B4-BE49-F238E27FC236}">
              <a16:creationId xmlns:a16="http://schemas.microsoft.com/office/drawing/2014/main" id="{BE20956E-BEB2-4BAC-9B70-17EB35955FF7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0608" name="Text Box 6">
          <a:extLst>
            <a:ext uri="{FF2B5EF4-FFF2-40B4-BE49-F238E27FC236}">
              <a16:creationId xmlns:a16="http://schemas.microsoft.com/office/drawing/2014/main" id="{A02F957F-FD33-4E6E-825D-8905075B7FD2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0609" name="Text Box 5">
          <a:extLst>
            <a:ext uri="{FF2B5EF4-FFF2-40B4-BE49-F238E27FC236}">
              <a16:creationId xmlns:a16="http://schemas.microsoft.com/office/drawing/2014/main" id="{0AB42EE8-BC9F-436C-AFE3-7F5934D2365B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0610" name="Text Box 6">
          <a:extLst>
            <a:ext uri="{FF2B5EF4-FFF2-40B4-BE49-F238E27FC236}">
              <a16:creationId xmlns:a16="http://schemas.microsoft.com/office/drawing/2014/main" id="{233F36B6-1D62-4174-AA29-6DD722A493B3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190500"/>
    <xdr:sp macro="" textlink="">
      <xdr:nvSpPr>
        <xdr:cNvPr id="10611" name="Text Box 6">
          <a:extLst>
            <a:ext uri="{FF2B5EF4-FFF2-40B4-BE49-F238E27FC236}">
              <a16:creationId xmlns:a16="http://schemas.microsoft.com/office/drawing/2014/main" id="{EA23FAB3-47DE-4310-BE06-C5298614128C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5400"/>
    <xdr:sp macro="" textlink="">
      <xdr:nvSpPr>
        <xdr:cNvPr id="10612" name="Text Box 6">
          <a:extLst>
            <a:ext uri="{FF2B5EF4-FFF2-40B4-BE49-F238E27FC236}">
              <a16:creationId xmlns:a16="http://schemas.microsoft.com/office/drawing/2014/main" id="{EB9B8D75-41F6-434D-860A-649958BEAA12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33</xdr:row>
      <xdr:rowOff>266700</xdr:rowOff>
    </xdr:from>
    <xdr:ext cx="79375" cy="219075"/>
    <xdr:sp macro="" textlink="">
      <xdr:nvSpPr>
        <xdr:cNvPr id="10613" name="Text Box 6">
          <a:extLst>
            <a:ext uri="{FF2B5EF4-FFF2-40B4-BE49-F238E27FC236}">
              <a16:creationId xmlns:a16="http://schemas.microsoft.com/office/drawing/2014/main" id="{D8823E3C-3628-47BC-AC82-E34D4C6FF864}"/>
            </a:ext>
          </a:extLst>
        </xdr:cNvPr>
        <xdr:cNvSpPr txBox="1">
          <a:spLocks noChangeArrowheads="1"/>
        </xdr:cNvSpPr>
      </xdr:nvSpPr>
      <xdr:spPr bwMode="auto">
        <a:xfrm>
          <a:off x="74866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614" name="Text Box 6">
          <a:extLst>
            <a:ext uri="{FF2B5EF4-FFF2-40B4-BE49-F238E27FC236}">
              <a16:creationId xmlns:a16="http://schemas.microsoft.com/office/drawing/2014/main" id="{9B36A7B0-A33E-472E-B4BC-74EAE21315ED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615" name="Text Box 5">
          <a:extLst>
            <a:ext uri="{FF2B5EF4-FFF2-40B4-BE49-F238E27FC236}">
              <a16:creationId xmlns:a16="http://schemas.microsoft.com/office/drawing/2014/main" id="{258735B7-BC93-470B-990B-E3869150F5C5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616" name="Text Box 6">
          <a:extLst>
            <a:ext uri="{FF2B5EF4-FFF2-40B4-BE49-F238E27FC236}">
              <a16:creationId xmlns:a16="http://schemas.microsoft.com/office/drawing/2014/main" id="{7510DD63-8602-49B1-B046-56609A9B0714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617" name="Text Box 6">
          <a:extLst>
            <a:ext uri="{FF2B5EF4-FFF2-40B4-BE49-F238E27FC236}">
              <a16:creationId xmlns:a16="http://schemas.microsoft.com/office/drawing/2014/main" id="{1D03813E-DA39-46A6-B2BA-41ACD2B42C87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618" name="Text Box 5">
          <a:extLst>
            <a:ext uri="{FF2B5EF4-FFF2-40B4-BE49-F238E27FC236}">
              <a16:creationId xmlns:a16="http://schemas.microsoft.com/office/drawing/2014/main" id="{3F398CD0-104A-49D6-AA34-73E8684F4B1A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619" name="Text Box 6">
          <a:extLst>
            <a:ext uri="{FF2B5EF4-FFF2-40B4-BE49-F238E27FC236}">
              <a16:creationId xmlns:a16="http://schemas.microsoft.com/office/drawing/2014/main" id="{DF0C13EE-7298-4557-8194-7883F4DBD99E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0620" name="Text Box 6">
          <a:extLst>
            <a:ext uri="{FF2B5EF4-FFF2-40B4-BE49-F238E27FC236}">
              <a16:creationId xmlns:a16="http://schemas.microsoft.com/office/drawing/2014/main" id="{DDCE8CCF-89C6-4FAF-A371-B960842EE2F3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621" name="Text Box 6">
          <a:extLst>
            <a:ext uri="{FF2B5EF4-FFF2-40B4-BE49-F238E27FC236}">
              <a16:creationId xmlns:a16="http://schemas.microsoft.com/office/drawing/2014/main" id="{D0DF7C94-B619-4CC8-A486-5E3E593878E7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622" name="Text Box 6">
          <a:extLst>
            <a:ext uri="{FF2B5EF4-FFF2-40B4-BE49-F238E27FC236}">
              <a16:creationId xmlns:a16="http://schemas.microsoft.com/office/drawing/2014/main" id="{A145CB12-5B16-47F8-80FE-F92506B605B6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33</xdr:row>
      <xdr:rowOff>266700</xdr:rowOff>
    </xdr:from>
    <xdr:ext cx="79375" cy="219075"/>
    <xdr:sp macro="" textlink="">
      <xdr:nvSpPr>
        <xdr:cNvPr id="10623" name="Text Box 6">
          <a:extLst>
            <a:ext uri="{FF2B5EF4-FFF2-40B4-BE49-F238E27FC236}">
              <a16:creationId xmlns:a16="http://schemas.microsoft.com/office/drawing/2014/main" id="{795FA18A-D135-40A3-8C02-8BFD1FC78E0D}"/>
            </a:ext>
          </a:extLst>
        </xdr:cNvPr>
        <xdr:cNvSpPr txBox="1">
          <a:spLocks noChangeArrowheads="1"/>
        </xdr:cNvSpPr>
      </xdr:nvSpPr>
      <xdr:spPr bwMode="auto">
        <a:xfrm>
          <a:off x="74866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624" name="Text Box 6">
          <a:extLst>
            <a:ext uri="{FF2B5EF4-FFF2-40B4-BE49-F238E27FC236}">
              <a16:creationId xmlns:a16="http://schemas.microsoft.com/office/drawing/2014/main" id="{C6991FB7-E175-4ED1-99C7-F893E6CBBC6D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0625" name="Text Box 5">
          <a:extLst>
            <a:ext uri="{FF2B5EF4-FFF2-40B4-BE49-F238E27FC236}">
              <a16:creationId xmlns:a16="http://schemas.microsoft.com/office/drawing/2014/main" id="{CC08791C-AADC-4312-9FB1-AE819440430C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626" name="Text Box 6">
          <a:extLst>
            <a:ext uri="{FF2B5EF4-FFF2-40B4-BE49-F238E27FC236}">
              <a16:creationId xmlns:a16="http://schemas.microsoft.com/office/drawing/2014/main" id="{6F395992-FE4C-4828-8128-854182F9C637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627" name="Text Box 6">
          <a:extLst>
            <a:ext uri="{FF2B5EF4-FFF2-40B4-BE49-F238E27FC236}">
              <a16:creationId xmlns:a16="http://schemas.microsoft.com/office/drawing/2014/main" id="{0DE864B8-2D21-44F4-9387-EDCB0BB2CD39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628" name="Text Box 6">
          <a:extLst>
            <a:ext uri="{FF2B5EF4-FFF2-40B4-BE49-F238E27FC236}">
              <a16:creationId xmlns:a16="http://schemas.microsoft.com/office/drawing/2014/main" id="{8B219B60-B0AF-476B-A8D4-F010B296F5E9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0629" name="Text Box 6">
          <a:extLst>
            <a:ext uri="{FF2B5EF4-FFF2-40B4-BE49-F238E27FC236}">
              <a16:creationId xmlns:a16="http://schemas.microsoft.com/office/drawing/2014/main" id="{56520E93-34BB-4AA2-B7E0-F3BF513BBCFC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0630" name="Text Box 6">
          <a:extLst>
            <a:ext uri="{FF2B5EF4-FFF2-40B4-BE49-F238E27FC236}">
              <a16:creationId xmlns:a16="http://schemas.microsoft.com/office/drawing/2014/main" id="{0DE7BABF-AF0E-467E-AA2A-271B2B3A1A2F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631" name="Text Box 5">
          <a:extLst>
            <a:ext uri="{FF2B5EF4-FFF2-40B4-BE49-F238E27FC236}">
              <a16:creationId xmlns:a16="http://schemas.microsoft.com/office/drawing/2014/main" id="{C3E43DCE-7B85-4416-B0EA-1A679D6AD83D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632" name="Text Box 6">
          <a:extLst>
            <a:ext uri="{FF2B5EF4-FFF2-40B4-BE49-F238E27FC236}">
              <a16:creationId xmlns:a16="http://schemas.microsoft.com/office/drawing/2014/main" id="{6ED68A43-E141-4F47-93B9-2007C1B8E8B8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633" name="Text Box 5">
          <a:extLst>
            <a:ext uri="{FF2B5EF4-FFF2-40B4-BE49-F238E27FC236}">
              <a16:creationId xmlns:a16="http://schemas.microsoft.com/office/drawing/2014/main" id="{1D0562AE-40FD-4E31-8349-D69AB38747E4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634" name="Text Box 6">
          <a:extLst>
            <a:ext uri="{FF2B5EF4-FFF2-40B4-BE49-F238E27FC236}">
              <a16:creationId xmlns:a16="http://schemas.microsoft.com/office/drawing/2014/main" id="{DB44A54E-33CD-4F3B-B004-9C59703C0459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635" name="Text Box 6">
          <a:extLst>
            <a:ext uri="{FF2B5EF4-FFF2-40B4-BE49-F238E27FC236}">
              <a16:creationId xmlns:a16="http://schemas.microsoft.com/office/drawing/2014/main" id="{41AA4A5B-FFC8-4508-B142-1357923EC060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636" name="Text Box 6">
          <a:extLst>
            <a:ext uri="{FF2B5EF4-FFF2-40B4-BE49-F238E27FC236}">
              <a16:creationId xmlns:a16="http://schemas.microsoft.com/office/drawing/2014/main" id="{133333DC-57C9-483A-94F8-C2F5EAFA0376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637" name="Text Box 5">
          <a:extLst>
            <a:ext uri="{FF2B5EF4-FFF2-40B4-BE49-F238E27FC236}">
              <a16:creationId xmlns:a16="http://schemas.microsoft.com/office/drawing/2014/main" id="{D3AA5BD4-D2E0-41DF-8792-CC2E51F384E9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638" name="Text Box 6">
          <a:extLst>
            <a:ext uri="{FF2B5EF4-FFF2-40B4-BE49-F238E27FC236}">
              <a16:creationId xmlns:a16="http://schemas.microsoft.com/office/drawing/2014/main" id="{6DB2F160-3694-4F82-8663-36A8ED0DC39B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639" name="Text Box 6">
          <a:extLst>
            <a:ext uri="{FF2B5EF4-FFF2-40B4-BE49-F238E27FC236}">
              <a16:creationId xmlns:a16="http://schemas.microsoft.com/office/drawing/2014/main" id="{3F810026-107F-429D-9A22-DF55A30BCF2A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640" name="Text Box 5">
          <a:extLst>
            <a:ext uri="{FF2B5EF4-FFF2-40B4-BE49-F238E27FC236}">
              <a16:creationId xmlns:a16="http://schemas.microsoft.com/office/drawing/2014/main" id="{33BE21FF-5631-4B08-95B2-A5D3CD1106AA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641" name="Text Box 6">
          <a:extLst>
            <a:ext uri="{FF2B5EF4-FFF2-40B4-BE49-F238E27FC236}">
              <a16:creationId xmlns:a16="http://schemas.microsoft.com/office/drawing/2014/main" id="{722DA075-C6CF-44CE-966C-A3BC0C6A830C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642" name="Text Box 6">
          <a:extLst>
            <a:ext uri="{FF2B5EF4-FFF2-40B4-BE49-F238E27FC236}">
              <a16:creationId xmlns:a16="http://schemas.microsoft.com/office/drawing/2014/main" id="{53CB270A-625A-4486-9E6D-B098516DDA61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190500"/>
    <xdr:sp macro="" textlink="">
      <xdr:nvSpPr>
        <xdr:cNvPr id="10643" name="Text Box 6">
          <a:extLst>
            <a:ext uri="{FF2B5EF4-FFF2-40B4-BE49-F238E27FC236}">
              <a16:creationId xmlns:a16="http://schemas.microsoft.com/office/drawing/2014/main" id="{7F9149AF-5ED7-4C90-8820-C3ED5104C4EC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33</xdr:row>
      <xdr:rowOff>266700</xdr:rowOff>
    </xdr:from>
    <xdr:ext cx="76200" cy="215900"/>
    <xdr:sp macro="" textlink="">
      <xdr:nvSpPr>
        <xdr:cNvPr id="10644" name="Text Box 6">
          <a:extLst>
            <a:ext uri="{FF2B5EF4-FFF2-40B4-BE49-F238E27FC236}">
              <a16:creationId xmlns:a16="http://schemas.microsoft.com/office/drawing/2014/main" id="{7A691A7F-5CD3-4CA5-A012-9D190E5EA49B}"/>
            </a:ext>
          </a:extLst>
        </xdr:cNvPr>
        <xdr:cNvSpPr txBox="1">
          <a:spLocks noChangeArrowheads="1"/>
        </xdr:cNvSpPr>
      </xdr:nvSpPr>
      <xdr:spPr bwMode="auto">
        <a:xfrm>
          <a:off x="74866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33</xdr:row>
      <xdr:rowOff>266700</xdr:rowOff>
    </xdr:from>
    <xdr:ext cx="76200" cy="215900"/>
    <xdr:sp macro="" textlink="">
      <xdr:nvSpPr>
        <xdr:cNvPr id="10645" name="Text Box 6">
          <a:extLst>
            <a:ext uri="{FF2B5EF4-FFF2-40B4-BE49-F238E27FC236}">
              <a16:creationId xmlns:a16="http://schemas.microsoft.com/office/drawing/2014/main" id="{36247D2B-312C-4A12-8C4A-738DFDD6C07E}"/>
            </a:ext>
          </a:extLst>
        </xdr:cNvPr>
        <xdr:cNvSpPr txBox="1">
          <a:spLocks noChangeArrowheads="1"/>
        </xdr:cNvSpPr>
      </xdr:nvSpPr>
      <xdr:spPr bwMode="auto">
        <a:xfrm>
          <a:off x="74866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33</xdr:row>
      <xdr:rowOff>266700</xdr:rowOff>
    </xdr:from>
    <xdr:ext cx="79375" cy="219075"/>
    <xdr:sp macro="" textlink="">
      <xdr:nvSpPr>
        <xdr:cNvPr id="10646" name="Text Box 6">
          <a:extLst>
            <a:ext uri="{FF2B5EF4-FFF2-40B4-BE49-F238E27FC236}">
              <a16:creationId xmlns:a16="http://schemas.microsoft.com/office/drawing/2014/main" id="{830D4314-8BE2-48E2-9CC1-B6015C43DABA}"/>
            </a:ext>
          </a:extLst>
        </xdr:cNvPr>
        <xdr:cNvSpPr txBox="1">
          <a:spLocks noChangeArrowheads="1"/>
        </xdr:cNvSpPr>
      </xdr:nvSpPr>
      <xdr:spPr bwMode="auto">
        <a:xfrm>
          <a:off x="74866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5400"/>
    <xdr:sp macro="" textlink="">
      <xdr:nvSpPr>
        <xdr:cNvPr id="10647" name="Text Box 6">
          <a:extLst>
            <a:ext uri="{FF2B5EF4-FFF2-40B4-BE49-F238E27FC236}">
              <a16:creationId xmlns:a16="http://schemas.microsoft.com/office/drawing/2014/main" id="{92F8CF02-EF3B-4289-AC3D-F3CFF6A14FFC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33</xdr:row>
      <xdr:rowOff>266700</xdr:rowOff>
    </xdr:from>
    <xdr:ext cx="76200" cy="215900"/>
    <xdr:sp macro="" textlink="">
      <xdr:nvSpPr>
        <xdr:cNvPr id="10648" name="Text Box 6">
          <a:extLst>
            <a:ext uri="{FF2B5EF4-FFF2-40B4-BE49-F238E27FC236}">
              <a16:creationId xmlns:a16="http://schemas.microsoft.com/office/drawing/2014/main" id="{C9101220-84FF-4D13-95D7-6FB1164ADCC7}"/>
            </a:ext>
          </a:extLst>
        </xdr:cNvPr>
        <xdr:cNvSpPr txBox="1">
          <a:spLocks noChangeArrowheads="1"/>
        </xdr:cNvSpPr>
      </xdr:nvSpPr>
      <xdr:spPr bwMode="auto">
        <a:xfrm>
          <a:off x="74866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33</xdr:row>
      <xdr:rowOff>266700</xdr:rowOff>
    </xdr:from>
    <xdr:ext cx="79375" cy="219075"/>
    <xdr:sp macro="" textlink="">
      <xdr:nvSpPr>
        <xdr:cNvPr id="10649" name="Text Box 6">
          <a:extLst>
            <a:ext uri="{FF2B5EF4-FFF2-40B4-BE49-F238E27FC236}">
              <a16:creationId xmlns:a16="http://schemas.microsoft.com/office/drawing/2014/main" id="{595E9CBB-5B0D-45A0-9530-BC4E97DFB27F}"/>
            </a:ext>
          </a:extLst>
        </xdr:cNvPr>
        <xdr:cNvSpPr txBox="1">
          <a:spLocks noChangeArrowheads="1"/>
        </xdr:cNvSpPr>
      </xdr:nvSpPr>
      <xdr:spPr bwMode="auto">
        <a:xfrm>
          <a:off x="74866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33</xdr:row>
      <xdr:rowOff>266700</xdr:rowOff>
    </xdr:from>
    <xdr:ext cx="76200" cy="215900"/>
    <xdr:sp macro="" textlink="">
      <xdr:nvSpPr>
        <xdr:cNvPr id="10650" name="Text Box 6">
          <a:extLst>
            <a:ext uri="{FF2B5EF4-FFF2-40B4-BE49-F238E27FC236}">
              <a16:creationId xmlns:a16="http://schemas.microsoft.com/office/drawing/2014/main" id="{A5869E36-6C67-43F8-98AA-90B3E59863A6}"/>
            </a:ext>
          </a:extLst>
        </xdr:cNvPr>
        <xdr:cNvSpPr txBox="1">
          <a:spLocks noChangeArrowheads="1"/>
        </xdr:cNvSpPr>
      </xdr:nvSpPr>
      <xdr:spPr bwMode="auto">
        <a:xfrm>
          <a:off x="74866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0651" name="Text Box 6">
          <a:extLst>
            <a:ext uri="{FF2B5EF4-FFF2-40B4-BE49-F238E27FC236}">
              <a16:creationId xmlns:a16="http://schemas.microsoft.com/office/drawing/2014/main" id="{9AC27E06-20E3-4266-A23A-73747C497309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0652" name="Text Box 6">
          <a:extLst>
            <a:ext uri="{FF2B5EF4-FFF2-40B4-BE49-F238E27FC236}">
              <a16:creationId xmlns:a16="http://schemas.microsoft.com/office/drawing/2014/main" id="{D45E6C84-CB1E-483B-9E4E-FD8891906022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0653" name="Text Box 6">
          <a:extLst>
            <a:ext uri="{FF2B5EF4-FFF2-40B4-BE49-F238E27FC236}">
              <a16:creationId xmlns:a16="http://schemas.microsoft.com/office/drawing/2014/main" id="{75D96467-C184-4C02-BCD3-DB1D9A950252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0654" name="Text Box 6">
          <a:extLst>
            <a:ext uri="{FF2B5EF4-FFF2-40B4-BE49-F238E27FC236}">
              <a16:creationId xmlns:a16="http://schemas.microsoft.com/office/drawing/2014/main" id="{9EA8CA9D-E2C9-4582-8B67-36BFFE2BF599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0655" name="Text Box 6">
          <a:extLst>
            <a:ext uri="{FF2B5EF4-FFF2-40B4-BE49-F238E27FC236}">
              <a16:creationId xmlns:a16="http://schemas.microsoft.com/office/drawing/2014/main" id="{C20741C6-D9DF-41B8-89FB-0BC3BD0E83B2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0656" name="Text Box 6">
          <a:extLst>
            <a:ext uri="{FF2B5EF4-FFF2-40B4-BE49-F238E27FC236}">
              <a16:creationId xmlns:a16="http://schemas.microsoft.com/office/drawing/2014/main" id="{7AEDF2E6-E2AC-41D2-AC07-C45A5B6A3942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0657" name="Text Box 6">
          <a:extLst>
            <a:ext uri="{FF2B5EF4-FFF2-40B4-BE49-F238E27FC236}">
              <a16:creationId xmlns:a16="http://schemas.microsoft.com/office/drawing/2014/main" id="{C5103E45-DAE0-49C6-9E53-B27125009A8A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0658" name="Text Box 5">
          <a:extLst>
            <a:ext uri="{FF2B5EF4-FFF2-40B4-BE49-F238E27FC236}">
              <a16:creationId xmlns:a16="http://schemas.microsoft.com/office/drawing/2014/main" id="{8E932112-9028-4FBF-873A-5423E064F3CB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0659" name="Text Box 6">
          <a:extLst>
            <a:ext uri="{FF2B5EF4-FFF2-40B4-BE49-F238E27FC236}">
              <a16:creationId xmlns:a16="http://schemas.microsoft.com/office/drawing/2014/main" id="{F3DDC565-39EE-4269-B328-B5392E9E8894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0660" name="Text Box 5">
          <a:extLst>
            <a:ext uri="{FF2B5EF4-FFF2-40B4-BE49-F238E27FC236}">
              <a16:creationId xmlns:a16="http://schemas.microsoft.com/office/drawing/2014/main" id="{39A3B714-93B0-4049-A30F-58EC735FA759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0661" name="Text Box 6">
          <a:extLst>
            <a:ext uri="{FF2B5EF4-FFF2-40B4-BE49-F238E27FC236}">
              <a16:creationId xmlns:a16="http://schemas.microsoft.com/office/drawing/2014/main" id="{8A275FC9-B16F-4198-A1AB-A63BD51D0C5F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662" name="Text Box 6">
          <a:extLst>
            <a:ext uri="{FF2B5EF4-FFF2-40B4-BE49-F238E27FC236}">
              <a16:creationId xmlns:a16="http://schemas.microsoft.com/office/drawing/2014/main" id="{4AE3F532-1A0E-424F-BD91-B9CCBE8201EB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663" name="Text Box 6">
          <a:extLst>
            <a:ext uri="{FF2B5EF4-FFF2-40B4-BE49-F238E27FC236}">
              <a16:creationId xmlns:a16="http://schemas.microsoft.com/office/drawing/2014/main" id="{C361C7B0-A1DC-4A79-87F2-EBA3666D42CC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664" name="Text Box 6">
          <a:extLst>
            <a:ext uri="{FF2B5EF4-FFF2-40B4-BE49-F238E27FC236}">
              <a16:creationId xmlns:a16="http://schemas.microsoft.com/office/drawing/2014/main" id="{F8829E2F-B4D0-4A45-80F3-01CA235E9C75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665" name="Text Box 6">
          <a:extLst>
            <a:ext uri="{FF2B5EF4-FFF2-40B4-BE49-F238E27FC236}">
              <a16:creationId xmlns:a16="http://schemas.microsoft.com/office/drawing/2014/main" id="{A0FCB6FF-06E6-4A04-8622-9EB024F6D165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666" name="Text Box 5">
          <a:extLst>
            <a:ext uri="{FF2B5EF4-FFF2-40B4-BE49-F238E27FC236}">
              <a16:creationId xmlns:a16="http://schemas.microsoft.com/office/drawing/2014/main" id="{3E9805A8-4A59-4B9D-BF58-4CC3E1DFA3E8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667" name="Text Box 6">
          <a:extLst>
            <a:ext uri="{FF2B5EF4-FFF2-40B4-BE49-F238E27FC236}">
              <a16:creationId xmlns:a16="http://schemas.microsoft.com/office/drawing/2014/main" id="{8F397015-0094-4ECB-B77C-F131AD0FA58F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668" name="Text Box 6">
          <a:extLst>
            <a:ext uri="{FF2B5EF4-FFF2-40B4-BE49-F238E27FC236}">
              <a16:creationId xmlns:a16="http://schemas.microsoft.com/office/drawing/2014/main" id="{75D74E30-9D03-42E1-9F49-C4174CC878DC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669" name="Text Box 5">
          <a:extLst>
            <a:ext uri="{FF2B5EF4-FFF2-40B4-BE49-F238E27FC236}">
              <a16:creationId xmlns:a16="http://schemas.microsoft.com/office/drawing/2014/main" id="{78B8FC94-AE79-41B6-8B4C-4340E5E8A388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670" name="Text Box 6">
          <a:extLst>
            <a:ext uri="{FF2B5EF4-FFF2-40B4-BE49-F238E27FC236}">
              <a16:creationId xmlns:a16="http://schemas.microsoft.com/office/drawing/2014/main" id="{0CF6DDFA-5186-46BE-8C4E-E3E3ABD7563D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671" name="Text Box 6">
          <a:extLst>
            <a:ext uri="{FF2B5EF4-FFF2-40B4-BE49-F238E27FC236}">
              <a16:creationId xmlns:a16="http://schemas.microsoft.com/office/drawing/2014/main" id="{D9B7D632-7BB9-4CA9-981B-684C02CE3184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672" name="Text Box 6">
          <a:extLst>
            <a:ext uri="{FF2B5EF4-FFF2-40B4-BE49-F238E27FC236}">
              <a16:creationId xmlns:a16="http://schemas.microsoft.com/office/drawing/2014/main" id="{449B56D7-B737-4C2A-8824-E3293F732AAD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673" name="Text Box 5">
          <a:extLst>
            <a:ext uri="{FF2B5EF4-FFF2-40B4-BE49-F238E27FC236}">
              <a16:creationId xmlns:a16="http://schemas.microsoft.com/office/drawing/2014/main" id="{EC757B81-3DE7-4585-8B16-F6DFA72B71C8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674" name="Text Box 6">
          <a:extLst>
            <a:ext uri="{FF2B5EF4-FFF2-40B4-BE49-F238E27FC236}">
              <a16:creationId xmlns:a16="http://schemas.microsoft.com/office/drawing/2014/main" id="{63D56378-8BAE-4E4A-B45A-56B39E28D0FF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675" name="Text Box 6">
          <a:extLst>
            <a:ext uri="{FF2B5EF4-FFF2-40B4-BE49-F238E27FC236}">
              <a16:creationId xmlns:a16="http://schemas.microsoft.com/office/drawing/2014/main" id="{B9AAAF10-B857-4358-9E2F-32DDEF36BE99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676" name="Text Box 5">
          <a:extLst>
            <a:ext uri="{FF2B5EF4-FFF2-40B4-BE49-F238E27FC236}">
              <a16:creationId xmlns:a16="http://schemas.microsoft.com/office/drawing/2014/main" id="{E4C48AE7-E240-4868-A74A-E0656D6AB4CB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677" name="Text Box 6">
          <a:extLst>
            <a:ext uri="{FF2B5EF4-FFF2-40B4-BE49-F238E27FC236}">
              <a16:creationId xmlns:a16="http://schemas.microsoft.com/office/drawing/2014/main" id="{69ED4D56-D177-4E22-963A-F3611AFE03D0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678" name="Text Box 6">
          <a:extLst>
            <a:ext uri="{FF2B5EF4-FFF2-40B4-BE49-F238E27FC236}">
              <a16:creationId xmlns:a16="http://schemas.microsoft.com/office/drawing/2014/main" id="{273F263B-F4AF-45A2-AD15-CCF6DD0B4AAA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679" name="Text Box 6">
          <a:extLst>
            <a:ext uri="{FF2B5EF4-FFF2-40B4-BE49-F238E27FC236}">
              <a16:creationId xmlns:a16="http://schemas.microsoft.com/office/drawing/2014/main" id="{26FB2626-9AEC-4F53-A86D-1911B819D96C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680" name="Text Box 6">
          <a:extLst>
            <a:ext uri="{FF2B5EF4-FFF2-40B4-BE49-F238E27FC236}">
              <a16:creationId xmlns:a16="http://schemas.microsoft.com/office/drawing/2014/main" id="{EB9C94D7-9FAB-4DB8-A738-911DEE68B89E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681" name="Text Box 6">
          <a:extLst>
            <a:ext uri="{FF2B5EF4-FFF2-40B4-BE49-F238E27FC236}">
              <a16:creationId xmlns:a16="http://schemas.microsoft.com/office/drawing/2014/main" id="{9EC45485-2104-4285-BD49-3CE6716B6BCD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682" name="Text Box 6">
          <a:extLst>
            <a:ext uri="{FF2B5EF4-FFF2-40B4-BE49-F238E27FC236}">
              <a16:creationId xmlns:a16="http://schemas.microsoft.com/office/drawing/2014/main" id="{1DACDB93-8A67-4175-B5D7-56CB9C962FC8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683" name="Text Box 6">
          <a:extLst>
            <a:ext uri="{FF2B5EF4-FFF2-40B4-BE49-F238E27FC236}">
              <a16:creationId xmlns:a16="http://schemas.microsoft.com/office/drawing/2014/main" id="{E376C480-A024-4AA1-AABC-689D7081D198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684" name="Text Box 6">
          <a:extLst>
            <a:ext uri="{FF2B5EF4-FFF2-40B4-BE49-F238E27FC236}">
              <a16:creationId xmlns:a16="http://schemas.microsoft.com/office/drawing/2014/main" id="{434DCF66-FF11-4429-A306-FC92055ACB9A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685" name="Text Box 6">
          <a:extLst>
            <a:ext uri="{FF2B5EF4-FFF2-40B4-BE49-F238E27FC236}">
              <a16:creationId xmlns:a16="http://schemas.microsoft.com/office/drawing/2014/main" id="{4F085520-8EAB-4500-BEAE-BAE4162123E0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686" name="Text Box 5">
          <a:extLst>
            <a:ext uri="{FF2B5EF4-FFF2-40B4-BE49-F238E27FC236}">
              <a16:creationId xmlns:a16="http://schemas.microsoft.com/office/drawing/2014/main" id="{30BA39C5-1323-4FD1-BCA2-EC2B1E59809E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687" name="Text Box 6">
          <a:extLst>
            <a:ext uri="{FF2B5EF4-FFF2-40B4-BE49-F238E27FC236}">
              <a16:creationId xmlns:a16="http://schemas.microsoft.com/office/drawing/2014/main" id="{F8500AC0-89DB-448B-A4E0-665407ADF064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688" name="Text Box 5">
          <a:extLst>
            <a:ext uri="{FF2B5EF4-FFF2-40B4-BE49-F238E27FC236}">
              <a16:creationId xmlns:a16="http://schemas.microsoft.com/office/drawing/2014/main" id="{8A9A1ED5-40CC-475C-8A7B-B9655BFC839C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689" name="Text Box 6">
          <a:extLst>
            <a:ext uri="{FF2B5EF4-FFF2-40B4-BE49-F238E27FC236}">
              <a16:creationId xmlns:a16="http://schemas.microsoft.com/office/drawing/2014/main" id="{383A254C-0DAD-4226-B64B-423E5FAC6CBD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690" name="Text Box 6">
          <a:extLst>
            <a:ext uri="{FF2B5EF4-FFF2-40B4-BE49-F238E27FC236}">
              <a16:creationId xmlns:a16="http://schemas.microsoft.com/office/drawing/2014/main" id="{14B51003-5B4C-43BB-AA15-F62828EF76DE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691" name="Text Box 6">
          <a:extLst>
            <a:ext uri="{FF2B5EF4-FFF2-40B4-BE49-F238E27FC236}">
              <a16:creationId xmlns:a16="http://schemas.microsoft.com/office/drawing/2014/main" id="{263ACAF8-FEFF-4056-B672-2F68DFB0CBE0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0692" name="Text Box 6">
          <a:extLst>
            <a:ext uri="{FF2B5EF4-FFF2-40B4-BE49-F238E27FC236}">
              <a16:creationId xmlns:a16="http://schemas.microsoft.com/office/drawing/2014/main" id="{F4FDC5A2-C931-44E7-B99A-ACDC1A11882C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0693" name="Text Box 6">
          <a:extLst>
            <a:ext uri="{FF2B5EF4-FFF2-40B4-BE49-F238E27FC236}">
              <a16:creationId xmlns:a16="http://schemas.microsoft.com/office/drawing/2014/main" id="{B04D621B-FD70-45F4-A8F3-64F4DCA9E586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0694" name="Text Box 6">
          <a:extLst>
            <a:ext uri="{FF2B5EF4-FFF2-40B4-BE49-F238E27FC236}">
              <a16:creationId xmlns:a16="http://schemas.microsoft.com/office/drawing/2014/main" id="{A116A6A9-E2BB-441A-9597-F6E556E9CEF4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0695" name="Text Box 6">
          <a:extLst>
            <a:ext uri="{FF2B5EF4-FFF2-40B4-BE49-F238E27FC236}">
              <a16:creationId xmlns:a16="http://schemas.microsoft.com/office/drawing/2014/main" id="{54D58FE1-BEBF-47F0-BAC8-EDDDAD1F7B43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0696" name="Text Box 6">
          <a:extLst>
            <a:ext uri="{FF2B5EF4-FFF2-40B4-BE49-F238E27FC236}">
              <a16:creationId xmlns:a16="http://schemas.microsoft.com/office/drawing/2014/main" id="{B11ACC64-D52A-43D3-9AAD-2DB2D3A1713C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0697" name="Text Box 6">
          <a:extLst>
            <a:ext uri="{FF2B5EF4-FFF2-40B4-BE49-F238E27FC236}">
              <a16:creationId xmlns:a16="http://schemas.microsoft.com/office/drawing/2014/main" id="{900B19B8-6410-4949-BD41-530A02FED814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0698" name="Text Box 6">
          <a:extLst>
            <a:ext uri="{FF2B5EF4-FFF2-40B4-BE49-F238E27FC236}">
              <a16:creationId xmlns:a16="http://schemas.microsoft.com/office/drawing/2014/main" id="{AB968518-3775-4146-9CAC-FD7F5375850F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0699" name="Text Box 6">
          <a:extLst>
            <a:ext uri="{FF2B5EF4-FFF2-40B4-BE49-F238E27FC236}">
              <a16:creationId xmlns:a16="http://schemas.microsoft.com/office/drawing/2014/main" id="{FE8655B3-A588-4FAA-A799-973E69F83667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0700" name="Text Box 6">
          <a:extLst>
            <a:ext uri="{FF2B5EF4-FFF2-40B4-BE49-F238E27FC236}">
              <a16:creationId xmlns:a16="http://schemas.microsoft.com/office/drawing/2014/main" id="{8EC76427-B55D-4B2C-B3B8-904E915A9B2E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0701" name="Text Box 6">
          <a:extLst>
            <a:ext uri="{FF2B5EF4-FFF2-40B4-BE49-F238E27FC236}">
              <a16:creationId xmlns:a16="http://schemas.microsoft.com/office/drawing/2014/main" id="{9D1E4438-9A96-4040-B905-7EE6763FF2BC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0702" name="Text Box 6">
          <a:extLst>
            <a:ext uri="{FF2B5EF4-FFF2-40B4-BE49-F238E27FC236}">
              <a16:creationId xmlns:a16="http://schemas.microsoft.com/office/drawing/2014/main" id="{19A818B1-8A10-45D1-A5A8-9B36CB884EC1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190500"/>
    <xdr:sp macro="" textlink="">
      <xdr:nvSpPr>
        <xdr:cNvPr id="10703" name="Text Box 6">
          <a:extLst>
            <a:ext uri="{FF2B5EF4-FFF2-40B4-BE49-F238E27FC236}">
              <a16:creationId xmlns:a16="http://schemas.microsoft.com/office/drawing/2014/main" id="{61154885-E2A9-4399-8148-B48C53653C6F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33</xdr:row>
      <xdr:rowOff>266700</xdr:rowOff>
    </xdr:from>
    <xdr:ext cx="76200" cy="215900"/>
    <xdr:sp macro="" textlink="">
      <xdr:nvSpPr>
        <xdr:cNvPr id="10704" name="Text Box 6">
          <a:extLst>
            <a:ext uri="{FF2B5EF4-FFF2-40B4-BE49-F238E27FC236}">
              <a16:creationId xmlns:a16="http://schemas.microsoft.com/office/drawing/2014/main" id="{40F918E5-F4AC-43FF-B02F-B59A0E9F5F15}"/>
            </a:ext>
          </a:extLst>
        </xdr:cNvPr>
        <xdr:cNvSpPr txBox="1">
          <a:spLocks noChangeArrowheads="1"/>
        </xdr:cNvSpPr>
      </xdr:nvSpPr>
      <xdr:spPr bwMode="auto">
        <a:xfrm>
          <a:off x="74866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33</xdr:row>
      <xdr:rowOff>266700</xdr:rowOff>
    </xdr:from>
    <xdr:ext cx="76200" cy="215900"/>
    <xdr:sp macro="" textlink="">
      <xdr:nvSpPr>
        <xdr:cNvPr id="10705" name="Text Box 5">
          <a:extLst>
            <a:ext uri="{FF2B5EF4-FFF2-40B4-BE49-F238E27FC236}">
              <a16:creationId xmlns:a16="http://schemas.microsoft.com/office/drawing/2014/main" id="{8D1664DD-958B-4F3B-B471-F2C282BF2B93}"/>
            </a:ext>
          </a:extLst>
        </xdr:cNvPr>
        <xdr:cNvSpPr txBox="1">
          <a:spLocks noChangeArrowheads="1"/>
        </xdr:cNvSpPr>
      </xdr:nvSpPr>
      <xdr:spPr bwMode="auto">
        <a:xfrm>
          <a:off x="74866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33</xdr:row>
      <xdr:rowOff>266700</xdr:rowOff>
    </xdr:from>
    <xdr:ext cx="76200" cy="215900"/>
    <xdr:sp macro="" textlink="">
      <xdr:nvSpPr>
        <xdr:cNvPr id="10706" name="Text Box 6">
          <a:extLst>
            <a:ext uri="{FF2B5EF4-FFF2-40B4-BE49-F238E27FC236}">
              <a16:creationId xmlns:a16="http://schemas.microsoft.com/office/drawing/2014/main" id="{3FCF9D80-37F9-45E2-B8C5-C8D9DFB016DB}"/>
            </a:ext>
          </a:extLst>
        </xdr:cNvPr>
        <xdr:cNvSpPr txBox="1">
          <a:spLocks noChangeArrowheads="1"/>
        </xdr:cNvSpPr>
      </xdr:nvSpPr>
      <xdr:spPr bwMode="auto">
        <a:xfrm>
          <a:off x="74866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0707" name="Text Box 6">
          <a:extLst>
            <a:ext uri="{FF2B5EF4-FFF2-40B4-BE49-F238E27FC236}">
              <a16:creationId xmlns:a16="http://schemas.microsoft.com/office/drawing/2014/main" id="{7099EAEE-F526-4992-8A9E-DDC384B680EC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0708" name="Text Box 6">
          <a:extLst>
            <a:ext uri="{FF2B5EF4-FFF2-40B4-BE49-F238E27FC236}">
              <a16:creationId xmlns:a16="http://schemas.microsoft.com/office/drawing/2014/main" id="{87E734A7-908D-4488-B247-DD8CA1DDF772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0709" name="Text Box 5">
          <a:extLst>
            <a:ext uri="{FF2B5EF4-FFF2-40B4-BE49-F238E27FC236}">
              <a16:creationId xmlns:a16="http://schemas.microsoft.com/office/drawing/2014/main" id="{6B8F1D14-0D0F-4076-A86E-98BAFF6861E6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33</xdr:row>
      <xdr:rowOff>266700</xdr:rowOff>
    </xdr:from>
    <xdr:ext cx="76200" cy="215900"/>
    <xdr:sp macro="" textlink="">
      <xdr:nvSpPr>
        <xdr:cNvPr id="10710" name="Text Box 5">
          <a:extLst>
            <a:ext uri="{FF2B5EF4-FFF2-40B4-BE49-F238E27FC236}">
              <a16:creationId xmlns:a16="http://schemas.microsoft.com/office/drawing/2014/main" id="{8B234A60-7AF8-443F-BE15-447414A7AB5C}"/>
            </a:ext>
          </a:extLst>
        </xdr:cNvPr>
        <xdr:cNvSpPr txBox="1">
          <a:spLocks noChangeArrowheads="1"/>
        </xdr:cNvSpPr>
      </xdr:nvSpPr>
      <xdr:spPr bwMode="auto">
        <a:xfrm>
          <a:off x="74866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33</xdr:row>
      <xdr:rowOff>266700</xdr:rowOff>
    </xdr:from>
    <xdr:ext cx="76200" cy="215900"/>
    <xdr:sp macro="" textlink="">
      <xdr:nvSpPr>
        <xdr:cNvPr id="10711" name="Text Box 6">
          <a:extLst>
            <a:ext uri="{FF2B5EF4-FFF2-40B4-BE49-F238E27FC236}">
              <a16:creationId xmlns:a16="http://schemas.microsoft.com/office/drawing/2014/main" id="{CD411F24-8B38-4FE0-B825-58C3BEFCDC60}"/>
            </a:ext>
          </a:extLst>
        </xdr:cNvPr>
        <xdr:cNvSpPr txBox="1">
          <a:spLocks noChangeArrowheads="1"/>
        </xdr:cNvSpPr>
      </xdr:nvSpPr>
      <xdr:spPr bwMode="auto">
        <a:xfrm>
          <a:off x="74866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0712" name="Text Box 6">
          <a:extLst>
            <a:ext uri="{FF2B5EF4-FFF2-40B4-BE49-F238E27FC236}">
              <a16:creationId xmlns:a16="http://schemas.microsoft.com/office/drawing/2014/main" id="{F204AC11-6969-4C0C-826F-26F0AB81FE3F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0713" name="Text Box 6">
          <a:extLst>
            <a:ext uri="{FF2B5EF4-FFF2-40B4-BE49-F238E27FC236}">
              <a16:creationId xmlns:a16="http://schemas.microsoft.com/office/drawing/2014/main" id="{CE98744D-B14F-4414-88A7-60253B6053DB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0714" name="Text Box 5">
          <a:extLst>
            <a:ext uri="{FF2B5EF4-FFF2-40B4-BE49-F238E27FC236}">
              <a16:creationId xmlns:a16="http://schemas.microsoft.com/office/drawing/2014/main" id="{6E0E1C67-A2F0-413F-8B68-2521B5196D28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0715" name="Text Box 6">
          <a:extLst>
            <a:ext uri="{FF2B5EF4-FFF2-40B4-BE49-F238E27FC236}">
              <a16:creationId xmlns:a16="http://schemas.microsoft.com/office/drawing/2014/main" id="{F40425AF-FE9E-490A-823E-BBAC1E8A5910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0716" name="Text Box 6">
          <a:extLst>
            <a:ext uri="{FF2B5EF4-FFF2-40B4-BE49-F238E27FC236}">
              <a16:creationId xmlns:a16="http://schemas.microsoft.com/office/drawing/2014/main" id="{9737C1A9-4305-4226-9F6A-2C7AF03E0F7A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33</xdr:row>
      <xdr:rowOff>266700</xdr:rowOff>
    </xdr:from>
    <xdr:ext cx="76200" cy="215900"/>
    <xdr:sp macro="" textlink="">
      <xdr:nvSpPr>
        <xdr:cNvPr id="10717" name="Text Box 5">
          <a:extLst>
            <a:ext uri="{FF2B5EF4-FFF2-40B4-BE49-F238E27FC236}">
              <a16:creationId xmlns:a16="http://schemas.microsoft.com/office/drawing/2014/main" id="{289B53CF-9AB8-4729-88B9-FE8DF2BCEFA9}"/>
            </a:ext>
          </a:extLst>
        </xdr:cNvPr>
        <xdr:cNvSpPr txBox="1">
          <a:spLocks noChangeArrowheads="1"/>
        </xdr:cNvSpPr>
      </xdr:nvSpPr>
      <xdr:spPr bwMode="auto">
        <a:xfrm>
          <a:off x="74866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33</xdr:row>
      <xdr:rowOff>266700</xdr:rowOff>
    </xdr:from>
    <xdr:ext cx="76200" cy="215900"/>
    <xdr:sp macro="" textlink="">
      <xdr:nvSpPr>
        <xdr:cNvPr id="10718" name="Text Box 6">
          <a:extLst>
            <a:ext uri="{FF2B5EF4-FFF2-40B4-BE49-F238E27FC236}">
              <a16:creationId xmlns:a16="http://schemas.microsoft.com/office/drawing/2014/main" id="{4FEA0F4F-482B-4D02-932F-A04F659D9049}"/>
            </a:ext>
          </a:extLst>
        </xdr:cNvPr>
        <xdr:cNvSpPr txBox="1">
          <a:spLocks noChangeArrowheads="1"/>
        </xdr:cNvSpPr>
      </xdr:nvSpPr>
      <xdr:spPr bwMode="auto">
        <a:xfrm>
          <a:off x="74866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33</xdr:row>
      <xdr:rowOff>266700</xdr:rowOff>
    </xdr:from>
    <xdr:ext cx="76200" cy="215900"/>
    <xdr:sp macro="" textlink="">
      <xdr:nvSpPr>
        <xdr:cNvPr id="10719" name="Text Box 5">
          <a:extLst>
            <a:ext uri="{FF2B5EF4-FFF2-40B4-BE49-F238E27FC236}">
              <a16:creationId xmlns:a16="http://schemas.microsoft.com/office/drawing/2014/main" id="{CFC6D5CE-1BF1-459C-8A4C-87F53F7347D8}"/>
            </a:ext>
          </a:extLst>
        </xdr:cNvPr>
        <xdr:cNvSpPr txBox="1">
          <a:spLocks noChangeArrowheads="1"/>
        </xdr:cNvSpPr>
      </xdr:nvSpPr>
      <xdr:spPr bwMode="auto">
        <a:xfrm>
          <a:off x="74866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33</xdr:row>
      <xdr:rowOff>266700</xdr:rowOff>
    </xdr:from>
    <xdr:ext cx="76200" cy="215900"/>
    <xdr:sp macro="" textlink="">
      <xdr:nvSpPr>
        <xdr:cNvPr id="10720" name="Text Box 6">
          <a:extLst>
            <a:ext uri="{FF2B5EF4-FFF2-40B4-BE49-F238E27FC236}">
              <a16:creationId xmlns:a16="http://schemas.microsoft.com/office/drawing/2014/main" id="{FB05C6B7-ED4F-4ECA-91FA-3733218ED31A}"/>
            </a:ext>
          </a:extLst>
        </xdr:cNvPr>
        <xdr:cNvSpPr txBox="1">
          <a:spLocks noChangeArrowheads="1"/>
        </xdr:cNvSpPr>
      </xdr:nvSpPr>
      <xdr:spPr bwMode="auto">
        <a:xfrm>
          <a:off x="74866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0721" name="Text Box 6">
          <a:extLst>
            <a:ext uri="{FF2B5EF4-FFF2-40B4-BE49-F238E27FC236}">
              <a16:creationId xmlns:a16="http://schemas.microsoft.com/office/drawing/2014/main" id="{AF76FC98-763C-446B-9F81-4D60F3BB8707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0722" name="Text Box 6">
          <a:extLst>
            <a:ext uri="{FF2B5EF4-FFF2-40B4-BE49-F238E27FC236}">
              <a16:creationId xmlns:a16="http://schemas.microsoft.com/office/drawing/2014/main" id="{542454AA-6EC7-43F2-9950-44F18B3942B8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0723" name="Text Box 6">
          <a:extLst>
            <a:ext uri="{FF2B5EF4-FFF2-40B4-BE49-F238E27FC236}">
              <a16:creationId xmlns:a16="http://schemas.microsoft.com/office/drawing/2014/main" id="{D46D3099-F890-4A69-872D-DDA98FAE0E57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0724" name="Text Box 6">
          <a:extLst>
            <a:ext uri="{FF2B5EF4-FFF2-40B4-BE49-F238E27FC236}">
              <a16:creationId xmlns:a16="http://schemas.microsoft.com/office/drawing/2014/main" id="{3E3AD301-00EA-4345-9AC7-B05D88742D0B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0725" name="Text Box 5">
          <a:extLst>
            <a:ext uri="{FF2B5EF4-FFF2-40B4-BE49-F238E27FC236}">
              <a16:creationId xmlns:a16="http://schemas.microsoft.com/office/drawing/2014/main" id="{CF14CA09-7712-421A-BA6C-ABF689CF7B25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0726" name="Text Box 6">
          <a:extLst>
            <a:ext uri="{FF2B5EF4-FFF2-40B4-BE49-F238E27FC236}">
              <a16:creationId xmlns:a16="http://schemas.microsoft.com/office/drawing/2014/main" id="{DE003BC3-F088-460B-A7A1-F4831C84A99E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0727" name="Text Box 6">
          <a:extLst>
            <a:ext uri="{FF2B5EF4-FFF2-40B4-BE49-F238E27FC236}">
              <a16:creationId xmlns:a16="http://schemas.microsoft.com/office/drawing/2014/main" id="{86A36B03-219C-4141-BF37-A80A8722BA63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0728" name="Text Box 6">
          <a:extLst>
            <a:ext uri="{FF2B5EF4-FFF2-40B4-BE49-F238E27FC236}">
              <a16:creationId xmlns:a16="http://schemas.microsoft.com/office/drawing/2014/main" id="{A21F6811-22F4-40BC-8B33-E272D091896B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0729" name="Text Box 6">
          <a:extLst>
            <a:ext uri="{FF2B5EF4-FFF2-40B4-BE49-F238E27FC236}">
              <a16:creationId xmlns:a16="http://schemas.microsoft.com/office/drawing/2014/main" id="{07327EC0-74FB-45EA-AC6C-B2ABC2ED31DE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0730" name="Text Box 6">
          <a:extLst>
            <a:ext uri="{FF2B5EF4-FFF2-40B4-BE49-F238E27FC236}">
              <a16:creationId xmlns:a16="http://schemas.microsoft.com/office/drawing/2014/main" id="{413455EC-E4B9-42F3-85A3-AC13919A1CB1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0731" name="Text Box 6">
          <a:extLst>
            <a:ext uri="{FF2B5EF4-FFF2-40B4-BE49-F238E27FC236}">
              <a16:creationId xmlns:a16="http://schemas.microsoft.com/office/drawing/2014/main" id="{2440997B-B6C6-4CB9-A77B-C08380AFC77D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33</xdr:row>
      <xdr:rowOff>266700</xdr:rowOff>
    </xdr:from>
    <xdr:ext cx="79375" cy="219075"/>
    <xdr:sp macro="" textlink="">
      <xdr:nvSpPr>
        <xdr:cNvPr id="10732" name="Text Box 6">
          <a:extLst>
            <a:ext uri="{FF2B5EF4-FFF2-40B4-BE49-F238E27FC236}">
              <a16:creationId xmlns:a16="http://schemas.microsoft.com/office/drawing/2014/main" id="{2C72B6CF-6BD0-4E86-985D-3726732C9E60}"/>
            </a:ext>
          </a:extLst>
        </xdr:cNvPr>
        <xdr:cNvSpPr txBox="1">
          <a:spLocks noChangeArrowheads="1"/>
        </xdr:cNvSpPr>
      </xdr:nvSpPr>
      <xdr:spPr bwMode="auto">
        <a:xfrm>
          <a:off x="74866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0733" name="Text Box 6">
          <a:extLst>
            <a:ext uri="{FF2B5EF4-FFF2-40B4-BE49-F238E27FC236}">
              <a16:creationId xmlns:a16="http://schemas.microsoft.com/office/drawing/2014/main" id="{EEBFF8CA-1234-4F48-980E-566B5C4497B8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0734" name="Text Box 5">
          <a:extLst>
            <a:ext uri="{FF2B5EF4-FFF2-40B4-BE49-F238E27FC236}">
              <a16:creationId xmlns:a16="http://schemas.microsoft.com/office/drawing/2014/main" id="{14214295-165E-47D4-B718-EDBAEF6F3B1E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33</xdr:row>
      <xdr:rowOff>266700</xdr:rowOff>
    </xdr:from>
    <xdr:ext cx="79375" cy="219075"/>
    <xdr:sp macro="" textlink="">
      <xdr:nvSpPr>
        <xdr:cNvPr id="10735" name="Text Box 6">
          <a:extLst>
            <a:ext uri="{FF2B5EF4-FFF2-40B4-BE49-F238E27FC236}">
              <a16:creationId xmlns:a16="http://schemas.microsoft.com/office/drawing/2014/main" id="{EEC59F95-3125-4665-B5FC-7D5BED7B46C7}"/>
            </a:ext>
          </a:extLst>
        </xdr:cNvPr>
        <xdr:cNvSpPr txBox="1">
          <a:spLocks noChangeArrowheads="1"/>
        </xdr:cNvSpPr>
      </xdr:nvSpPr>
      <xdr:spPr bwMode="auto">
        <a:xfrm>
          <a:off x="74866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0736" name="Text Box 6">
          <a:extLst>
            <a:ext uri="{FF2B5EF4-FFF2-40B4-BE49-F238E27FC236}">
              <a16:creationId xmlns:a16="http://schemas.microsoft.com/office/drawing/2014/main" id="{C2DB2450-2CBE-426F-B41B-042B0539CC98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0737" name="Text Box 6">
          <a:extLst>
            <a:ext uri="{FF2B5EF4-FFF2-40B4-BE49-F238E27FC236}">
              <a16:creationId xmlns:a16="http://schemas.microsoft.com/office/drawing/2014/main" id="{AC14E393-E48B-4A36-AA51-A540A7AEB9B1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0738" name="Text Box 6">
          <a:extLst>
            <a:ext uri="{FF2B5EF4-FFF2-40B4-BE49-F238E27FC236}">
              <a16:creationId xmlns:a16="http://schemas.microsoft.com/office/drawing/2014/main" id="{18DE0137-41C1-4F74-B401-072A66BA3F5E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0739" name="Text Box 6">
          <a:extLst>
            <a:ext uri="{FF2B5EF4-FFF2-40B4-BE49-F238E27FC236}">
              <a16:creationId xmlns:a16="http://schemas.microsoft.com/office/drawing/2014/main" id="{9BC83764-BE24-4C81-BD4D-67DA5D041E09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0740" name="Text Box 6">
          <a:extLst>
            <a:ext uri="{FF2B5EF4-FFF2-40B4-BE49-F238E27FC236}">
              <a16:creationId xmlns:a16="http://schemas.microsoft.com/office/drawing/2014/main" id="{BBA9ADD3-0F69-48B6-853F-45241CE47BF4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190500"/>
    <xdr:sp macro="" textlink="">
      <xdr:nvSpPr>
        <xdr:cNvPr id="10741" name="Text Box 6">
          <a:extLst>
            <a:ext uri="{FF2B5EF4-FFF2-40B4-BE49-F238E27FC236}">
              <a16:creationId xmlns:a16="http://schemas.microsoft.com/office/drawing/2014/main" id="{726E4EA1-5E22-4842-A48B-624D69413A6F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33</xdr:row>
      <xdr:rowOff>266700</xdr:rowOff>
    </xdr:from>
    <xdr:ext cx="79375" cy="219075"/>
    <xdr:sp macro="" textlink="">
      <xdr:nvSpPr>
        <xdr:cNvPr id="10742" name="Text Box 6">
          <a:extLst>
            <a:ext uri="{FF2B5EF4-FFF2-40B4-BE49-F238E27FC236}">
              <a16:creationId xmlns:a16="http://schemas.microsoft.com/office/drawing/2014/main" id="{E84A5B0C-02E7-475C-B0B2-AB6F31936D9A}"/>
            </a:ext>
          </a:extLst>
        </xdr:cNvPr>
        <xdr:cNvSpPr txBox="1">
          <a:spLocks noChangeArrowheads="1"/>
        </xdr:cNvSpPr>
      </xdr:nvSpPr>
      <xdr:spPr bwMode="auto">
        <a:xfrm>
          <a:off x="74866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0"/>
    <xdr:sp macro="" textlink="">
      <xdr:nvSpPr>
        <xdr:cNvPr id="10743" name="Text Box 6">
          <a:extLst>
            <a:ext uri="{FF2B5EF4-FFF2-40B4-BE49-F238E27FC236}">
              <a16:creationId xmlns:a16="http://schemas.microsoft.com/office/drawing/2014/main" id="{C05E75AE-B85F-4882-8860-DF81DBD3D109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0744" name="Text Box 6">
          <a:extLst>
            <a:ext uri="{FF2B5EF4-FFF2-40B4-BE49-F238E27FC236}">
              <a16:creationId xmlns:a16="http://schemas.microsoft.com/office/drawing/2014/main" id="{96AE3A07-9641-4EBB-B26C-5C89F99D54DA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190500"/>
    <xdr:sp macro="" textlink="">
      <xdr:nvSpPr>
        <xdr:cNvPr id="10745" name="Text Box 6">
          <a:extLst>
            <a:ext uri="{FF2B5EF4-FFF2-40B4-BE49-F238E27FC236}">
              <a16:creationId xmlns:a16="http://schemas.microsoft.com/office/drawing/2014/main" id="{60A5731B-A2E7-47C4-A02D-3F6E2F86402C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5400"/>
    <xdr:sp macro="" textlink="">
      <xdr:nvSpPr>
        <xdr:cNvPr id="10746" name="Text Box 6">
          <a:extLst>
            <a:ext uri="{FF2B5EF4-FFF2-40B4-BE49-F238E27FC236}">
              <a16:creationId xmlns:a16="http://schemas.microsoft.com/office/drawing/2014/main" id="{8872ECBD-4AE9-4040-8515-2D87D67EA21A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33</xdr:row>
      <xdr:rowOff>266700</xdr:rowOff>
    </xdr:from>
    <xdr:ext cx="79375" cy="219075"/>
    <xdr:sp macro="" textlink="">
      <xdr:nvSpPr>
        <xdr:cNvPr id="10747" name="Text Box 6">
          <a:extLst>
            <a:ext uri="{FF2B5EF4-FFF2-40B4-BE49-F238E27FC236}">
              <a16:creationId xmlns:a16="http://schemas.microsoft.com/office/drawing/2014/main" id="{102AAF7D-1442-42CB-9330-90670B75CB2D}"/>
            </a:ext>
          </a:extLst>
        </xdr:cNvPr>
        <xdr:cNvSpPr txBox="1">
          <a:spLocks noChangeArrowheads="1"/>
        </xdr:cNvSpPr>
      </xdr:nvSpPr>
      <xdr:spPr bwMode="auto">
        <a:xfrm>
          <a:off x="74866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0748" name="Text Box 6">
          <a:extLst>
            <a:ext uri="{FF2B5EF4-FFF2-40B4-BE49-F238E27FC236}">
              <a16:creationId xmlns:a16="http://schemas.microsoft.com/office/drawing/2014/main" id="{3BCCF3E8-A1B2-4416-8647-9038602017A8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0749" name="Text Box 6">
          <a:extLst>
            <a:ext uri="{FF2B5EF4-FFF2-40B4-BE49-F238E27FC236}">
              <a16:creationId xmlns:a16="http://schemas.microsoft.com/office/drawing/2014/main" id="{5F7A1E26-30C0-4667-B641-924BFB7C78F5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33</xdr:row>
      <xdr:rowOff>266700</xdr:rowOff>
    </xdr:from>
    <xdr:ext cx="79375" cy="219075"/>
    <xdr:sp macro="" textlink="">
      <xdr:nvSpPr>
        <xdr:cNvPr id="10750" name="Text Box 6">
          <a:extLst>
            <a:ext uri="{FF2B5EF4-FFF2-40B4-BE49-F238E27FC236}">
              <a16:creationId xmlns:a16="http://schemas.microsoft.com/office/drawing/2014/main" id="{4B5AF242-0E70-42FF-8DBF-A7A205FE18AE}"/>
            </a:ext>
          </a:extLst>
        </xdr:cNvPr>
        <xdr:cNvSpPr txBox="1">
          <a:spLocks noChangeArrowheads="1"/>
        </xdr:cNvSpPr>
      </xdr:nvSpPr>
      <xdr:spPr bwMode="auto">
        <a:xfrm>
          <a:off x="74866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0751" name="Text Box 6">
          <a:extLst>
            <a:ext uri="{FF2B5EF4-FFF2-40B4-BE49-F238E27FC236}">
              <a16:creationId xmlns:a16="http://schemas.microsoft.com/office/drawing/2014/main" id="{834413D0-D54D-464E-8EA4-6FD45170A306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0752" name="Text Box 5">
          <a:extLst>
            <a:ext uri="{FF2B5EF4-FFF2-40B4-BE49-F238E27FC236}">
              <a16:creationId xmlns:a16="http://schemas.microsoft.com/office/drawing/2014/main" id="{05F34F7D-D1C1-49DB-A3D9-CB5AE164EB73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0753" name="Text Box 6">
          <a:extLst>
            <a:ext uri="{FF2B5EF4-FFF2-40B4-BE49-F238E27FC236}">
              <a16:creationId xmlns:a16="http://schemas.microsoft.com/office/drawing/2014/main" id="{6B06DA94-491E-4F33-92EE-3ED12AF097C8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190500"/>
    <xdr:sp macro="" textlink="">
      <xdr:nvSpPr>
        <xdr:cNvPr id="10754" name="Text Box 6">
          <a:extLst>
            <a:ext uri="{FF2B5EF4-FFF2-40B4-BE49-F238E27FC236}">
              <a16:creationId xmlns:a16="http://schemas.microsoft.com/office/drawing/2014/main" id="{AA000D6C-B91C-4B26-8EB2-E6B116AEFA7D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33</xdr:row>
      <xdr:rowOff>266700</xdr:rowOff>
    </xdr:from>
    <xdr:ext cx="76200" cy="215900"/>
    <xdr:sp macro="" textlink="">
      <xdr:nvSpPr>
        <xdr:cNvPr id="10755" name="Text Box 6">
          <a:extLst>
            <a:ext uri="{FF2B5EF4-FFF2-40B4-BE49-F238E27FC236}">
              <a16:creationId xmlns:a16="http://schemas.microsoft.com/office/drawing/2014/main" id="{1B046823-4EEA-44E0-A968-F6B03EBC5653}"/>
            </a:ext>
          </a:extLst>
        </xdr:cNvPr>
        <xdr:cNvSpPr txBox="1">
          <a:spLocks noChangeArrowheads="1"/>
        </xdr:cNvSpPr>
      </xdr:nvSpPr>
      <xdr:spPr bwMode="auto">
        <a:xfrm>
          <a:off x="74866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33</xdr:row>
      <xdr:rowOff>266700</xdr:rowOff>
    </xdr:from>
    <xdr:ext cx="76200" cy="215900"/>
    <xdr:sp macro="" textlink="">
      <xdr:nvSpPr>
        <xdr:cNvPr id="10756" name="Text Box 6">
          <a:extLst>
            <a:ext uri="{FF2B5EF4-FFF2-40B4-BE49-F238E27FC236}">
              <a16:creationId xmlns:a16="http://schemas.microsoft.com/office/drawing/2014/main" id="{8F5C13E3-A69B-441E-B6B6-3131679D5B2E}"/>
            </a:ext>
          </a:extLst>
        </xdr:cNvPr>
        <xdr:cNvSpPr txBox="1">
          <a:spLocks noChangeArrowheads="1"/>
        </xdr:cNvSpPr>
      </xdr:nvSpPr>
      <xdr:spPr bwMode="auto">
        <a:xfrm>
          <a:off x="74866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0757" name="Text Box 5">
          <a:extLst>
            <a:ext uri="{FF2B5EF4-FFF2-40B4-BE49-F238E27FC236}">
              <a16:creationId xmlns:a16="http://schemas.microsoft.com/office/drawing/2014/main" id="{09844A81-A1D5-4F20-B303-9320B0F2BDBB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33</xdr:row>
      <xdr:rowOff>266700</xdr:rowOff>
    </xdr:from>
    <xdr:ext cx="79375" cy="219075"/>
    <xdr:sp macro="" textlink="">
      <xdr:nvSpPr>
        <xdr:cNvPr id="10758" name="Text Box 6">
          <a:extLst>
            <a:ext uri="{FF2B5EF4-FFF2-40B4-BE49-F238E27FC236}">
              <a16:creationId xmlns:a16="http://schemas.microsoft.com/office/drawing/2014/main" id="{BC98B254-5808-4F4E-8C4A-C2B682FD5A7B}"/>
            </a:ext>
          </a:extLst>
        </xdr:cNvPr>
        <xdr:cNvSpPr txBox="1">
          <a:spLocks noChangeArrowheads="1"/>
        </xdr:cNvSpPr>
      </xdr:nvSpPr>
      <xdr:spPr bwMode="auto">
        <a:xfrm>
          <a:off x="74866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5400"/>
    <xdr:sp macro="" textlink="">
      <xdr:nvSpPr>
        <xdr:cNvPr id="10759" name="Text Box 6">
          <a:extLst>
            <a:ext uri="{FF2B5EF4-FFF2-40B4-BE49-F238E27FC236}">
              <a16:creationId xmlns:a16="http://schemas.microsoft.com/office/drawing/2014/main" id="{FD19FBDB-86AE-4E50-BFD0-417DF95C5F0F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33</xdr:row>
      <xdr:rowOff>266700</xdr:rowOff>
    </xdr:from>
    <xdr:ext cx="76200" cy="215900"/>
    <xdr:sp macro="" textlink="">
      <xdr:nvSpPr>
        <xdr:cNvPr id="10760" name="Text Box 6">
          <a:extLst>
            <a:ext uri="{FF2B5EF4-FFF2-40B4-BE49-F238E27FC236}">
              <a16:creationId xmlns:a16="http://schemas.microsoft.com/office/drawing/2014/main" id="{6A640F69-9CD4-4A34-B6DC-878F2DE13167}"/>
            </a:ext>
          </a:extLst>
        </xdr:cNvPr>
        <xdr:cNvSpPr txBox="1">
          <a:spLocks noChangeArrowheads="1"/>
        </xdr:cNvSpPr>
      </xdr:nvSpPr>
      <xdr:spPr bwMode="auto">
        <a:xfrm>
          <a:off x="74866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33</xdr:row>
      <xdr:rowOff>266700</xdr:rowOff>
    </xdr:from>
    <xdr:ext cx="79375" cy="219075"/>
    <xdr:sp macro="" textlink="">
      <xdr:nvSpPr>
        <xdr:cNvPr id="10761" name="Text Box 6">
          <a:extLst>
            <a:ext uri="{FF2B5EF4-FFF2-40B4-BE49-F238E27FC236}">
              <a16:creationId xmlns:a16="http://schemas.microsoft.com/office/drawing/2014/main" id="{62CA6E9F-CB86-4528-B6F1-8781AF95BCCF}"/>
            </a:ext>
          </a:extLst>
        </xdr:cNvPr>
        <xdr:cNvSpPr txBox="1">
          <a:spLocks noChangeArrowheads="1"/>
        </xdr:cNvSpPr>
      </xdr:nvSpPr>
      <xdr:spPr bwMode="auto">
        <a:xfrm>
          <a:off x="74866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33</xdr:row>
      <xdr:rowOff>266700</xdr:rowOff>
    </xdr:from>
    <xdr:ext cx="76200" cy="215900"/>
    <xdr:sp macro="" textlink="">
      <xdr:nvSpPr>
        <xdr:cNvPr id="10762" name="Text Box 6">
          <a:extLst>
            <a:ext uri="{FF2B5EF4-FFF2-40B4-BE49-F238E27FC236}">
              <a16:creationId xmlns:a16="http://schemas.microsoft.com/office/drawing/2014/main" id="{27B2C553-8F77-48E9-9F86-260CAA08F9A9}"/>
            </a:ext>
          </a:extLst>
        </xdr:cNvPr>
        <xdr:cNvSpPr txBox="1">
          <a:spLocks noChangeArrowheads="1"/>
        </xdr:cNvSpPr>
      </xdr:nvSpPr>
      <xdr:spPr bwMode="auto">
        <a:xfrm>
          <a:off x="74866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0763" name="Text Box 6">
          <a:extLst>
            <a:ext uri="{FF2B5EF4-FFF2-40B4-BE49-F238E27FC236}">
              <a16:creationId xmlns:a16="http://schemas.microsoft.com/office/drawing/2014/main" id="{8E255DBE-352C-47EB-8764-285F83086891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0764" name="Text Box 6">
          <a:extLst>
            <a:ext uri="{FF2B5EF4-FFF2-40B4-BE49-F238E27FC236}">
              <a16:creationId xmlns:a16="http://schemas.microsoft.com/office/drawing/2014/main" id="{7BFD8C21-6D56-40DB-A6FD-C46A7C080C34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765" name="Text Box 6">
          <a:extLst>
            <a:ext uri="{FF2B5EF4-FFF2-40B4-BE49-F238E27FC236}">
              <a16:creationId xmlns:a16="http://schemas.microsoft.com/office/drawing/2014/main" id="{B9AC06BD-B7EE-47CB-A30A-5DD3B0584A85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766" name="Text Box 6">
          <a:extLst>
            <a:ext uri="{FF2B5EF4-FFF2-40B4-BE49-F238E27FC236}">
              <a16:creationId xmlns:a16="http://schemas.microsoft.com/office/drawing/2014/main" id="{F630314F-5721-48C4-BCF4-0946F647A4AA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767" name="Text Box 6">
          <a:extLst>
            <a:ext uri="{FF2B5EF4-FFF2-40B4-BE49-F238E27FC236}">
              <a16:creationId xmlns:a16="http://schemas.microsoft.com/office/drawing/2014/main" id="{EEB04029-0A6A-4C5F-A8D8-AECD1BA15923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768" name="Text Box 6">
          <a:extLst>
            <a:ext uri="{FF2B5EF4-FFF2-40B4-BE49-F238E27FC236}">
              <a16:creationId xmlns:a16="http://schemas.microsoft.com/office/drawing/2014/main" id="{9FB33B79-4FC4-4D97-A352-13DB4A0232F6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769" name="Text Box 6">
          <a:extLst>
            <a:ext uri="{FF2B5EF4-FFF2-40B4-BE49-F238E27FC236}">
              <a16:creationId xmlns:a16="http://schemas.microsoft.com/office/drawing/2014/main" id="{BD28565A-6C1C-4067-9565-455507FC8761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770" name="Text Box 5">
          <a:extLst>
            <a:ext uri="{FF2B5EF4-FFF2-40B4-BE49-F238E27FC236}">
              <a16:creationId xmlns:a16="http://schemas.microsoft.com/office/drawing/2014/main" id="{2A3DEAF2-3E4D-4AEC-B17F-A266E7BACDAE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771" name="Text Box 6">
          <a:extLst>
            <a:ext uri="{FF2B5EF4-FFF2-40B4-BE49-F238E27FC236}">
              <a16:creationId xmlns:a16="http://schemas.microsoft.com/office/drawing/2014/main" id="{44DE2193-E7E7-4AF3-9FDC-E6E44217FA33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772" name="Text Box 6">
          <a:extLst>
            <a:ext uri="{FF2B5EF4-FFF2-40B4-BE49-F238E27FC236}">
              <a16:creationId xmlns:a16="http://schemas.microsoft.com/office/drawing/2014/main" id="{24CC4F62-C71D-4174-84B2-84E1AD926790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773" name="Text Box 5">
          <a:extLst>
            <a:ext uri="{FF2B5EF4-FFF2-40B4-BE49-F238E27FC236}">
              <a16:creationId xmlns:a16="http://schemas.microsoft.com/office/drawing/2014/main" id="{68FBB2FB-D9FD-439E-9DC9-69DEA6E4D9CC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774" name="Text Box 6">
          <a:extLst>
            <a:ext uri="{FF2B5EF4-FFF2-40B4-BE49-F238E27FC236}">
              <a16:creationId xmlns:a16="http://schemas.microsoft.com/office/drawing/2014/main" id="{EE586ABA-44C5-4220-8E90-3EBAECE2C6D6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775" name="Text Box 6">
          <a:extLst>
            <a:ext uri="{FF2B5EF4-FFF2-40B4-BE49-F238E27FC236}">
              <a16:creationId xmlns:a16="http://schemas.microsoft.com/office/drawing/2014/main" id="{6B93CE44-9B8E-455A-A17C-E9124870609E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776" name="Text Box 6">
          <a:extLst>
            <a:ext uri="{FF2B5EF4-FFF2-40B4-BE49-F238E27FC236}">
              <a16:creationId xmlns:a16="http://schemas.microsoft.com/office/drawing/2014/main" id="{B33A10AA-C39A-4D34-B720-8B3BF56C1F30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777" name="Text Box 5">
          <a:extLst>
            <a:ext uri="{FF2B5EF4-FFF2-40B4-BE49-F238E27FC236}">
              <a16:creationId xmlns:a16="http://schemas.microsoft.com/office/drawing/2014/main" id="{A9A1E496-5BFE-44CE-A6C5-A96265D5AAE5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778" name="Text Box 6">
          <a:extLst>
            <a:ext uri="{FF2B5EF4-FFF2-40B4-BE49-F238E27FC236}">
              <a16:creationId xmlns:a16="http://schemas.microsoft.com/office/drawing/2014/main" id="{BFBE3937-DB8C-4B2C-AF90-A5A8919B8872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779" name="Text Box 6">
          <a:extLst>
            <a:ext uri="{FF2B5EF4-FFF2-40B4-BE49-F238E27FC236}">
              <a16:creationId xmlns:a16="http://schemas.microsoft.com/office/drawing/2014/main" id="{A3FB0DD1-63EA-4D54-89FB-8E6694364955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780" name="Text Box 5">
          <a:extLst>
            <a:ext uri="{FF2B5EF4-FFF2-40B4-BE49-F238E27FC236}">
              <a16:creationId xmlns:a16="http://schemas.microsoft.com/office/drawing/2014/main" id="{BE0EA4F4-B7D6-4191-8E37-3016FBDF500D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781" name="Text Box 6">
          <a:extLst>
            <a:ext uri="{FF2B5EF4-FFF2-40B4-BE49-F238E27FC236}">
              <a16:creationId xmlns:a16="http://schemas.microsoft.com/office/drawing/2014/main" id="{B792DA00-E377-4799-8DBF-6D7A4DA3CCA9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782" name="Text Box 6">
          <a:extLst>
            <a:ext uri="{FF2B5EF4-FFF2-40B4-BE49-F238E27FC236}">
              <a16:creationId xmlns:a16="http://schemas.microsoft.com/office/drawing/2014/main" id="{81D88AA3-27B1-4155-82BD-5CB8E984BC24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783" name="Text Box 6">
          <a:extLst>
            <a:ext uri="{FF2B5EF4-FFF2-40B4-BE49-F238E27FC236}">
              <a16:creationId xmlns:a16="http://schemas.microsoft.com/office/drawing/2014/main" id="{841E1CBF-DF60-46C0-BF62-42AD7494A0D1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784" name="Text Box 6">
          <a:extLst>
            <a:ext uri="{FF2B5EF4-FFF2-40B4-BE49-F238E27FC236}">
              <a16:creationId xmlns:a16="http://schemas.microsoft.com/office/drawing/2014/main" id="{B6383BA2-E9CC-467E-A566-5930F83405FD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785" name="Text Box 6">
          <a:extLst>
            <a:ext uri="{FF2B5EF4-FFF2-40B4-BE49-F238E27FC236}">
              <a16:creationId xmlns:a16="http://schemas.microsoft.com/office/drawing/2014/main" id="{524AC45D-0FBE-4A35-AD5B-AF758E84E053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786" name="Text Box 6">
          <a:extLst>
            <a:ext uri="{FF2B5EF4-FFF2-40B4-BE49-F238E27FC236}">
              <a16:creationId xmlns:a16="http://schemas.microsoft.com/office/drawing/2014/main" id="{99ED345E-5E35-4DFA-9ABE-4702683A254D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787" name="Text Box 6">
          <a:extLst>
            <a:ext uri="{FF2B5EF4-FFF2-40B4-BE49-F238E27FC236}">
              <a16:creationId xmlns:a16="http://schemas.microsoft.com/office/drawing/2014/main" id="{74987337-3C84-4231-8433-031001274118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788" name="Text Box 6">
          <a:extLst>
            <a:ext uri="{FF2B5EF4-FFF2-40B4-BE49-F238E27FC236}">
              <a16:creationId xmlns:a16="http://schemas.microsoft.com/office/drawing/2014/main" id="{BB2308C1-B62A-42E5-8FBC-CDDB57497473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789" name="Text Box 6">
          <a:extLst>
            <a:ext uri="{FF2B5EF4-FFF2-40B4-BE49-F238E27FC236}">
              <a16:creationId xmlns:a16="http://schemas.microsoft.com/office/drawing/2014/main" id="{D11C0E6E-12D5-4524-B379-68DA608A15FB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790" name="Text Box 5">
          <a:extLst>
            <a:ext uri="{FF2B5EF4-FFF2-40B4-BE49-F238E27FC236}">
              <a16:creationId xmlns:a16="http://schemas.microsoft.com/office/drawing/2014/main" id="{E59BFD2D-9856-4E57-91F4-0DCD09A987EB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791" name="Text Box 6">
          <a:extLst>
            <a:ext uri="{FF2B5EF4-FFF2-40B4-BE49-F238E27FC236}">
              <a16:creationId xmlns:a16="http://schemas.microsoft.com/office/drawing/2014/main" id="{21CDF9EC-418B-49CF-9B9F-F53530CD06C3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792" name="Text Box 5">
          <a:extLst>
            <a:ext uri="{FF2B5EF4-FFF2-40B4-BE49-F238E27FC236}">
              <a16:creationId xmlns:a16="http://schemas.microsoft.com/office/drawing/2014/main" id="{14687E58-AFB4-4A50-8916-5A625EF1BECC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793" name="Text Box 6">
          <a:extLst>
            <a:ext uri="{FF2B5EF4-FFF2-40B4-BE49-F238E27FC236}">
              <a16:creationId xmlns:a16="http://schemas.microsoft.com/office/drawing/2014/main" id="{10C13680-F949-46EE-9054-CC25B52E8B35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794" name="Text Box 6">
          <a:extLst>
            <a:ext uri="{FF2B5EF4-FFF2-40B4-BE49-F238E27FC236}">
              <a16:creationId xmlns:a16="http://schemas.microsoft.com/office/drawing/2014/main" id="{E0C6B73D-3A2D-45FA-928B-CE512120A5D5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795" name="Text Box 6">
          <a:extLst>
            <a:ext uri="{FF2B5EF4-FFF2-40B4-BE49-F238E27FC236}">
              <a16:creationId xmlns:a16="http://schemas.microsoft.com/office/drawing/2014/main" id="{87B1C520-3DE0-4B1D-8FD0-D0A821CB6785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796" name="Text Box 6">
          <a:extLst>
            <a:ext uri="{FF2B5EF4-FFF2-40B4-BE49-F238E27FC236}">
              <a16:creationId xmlns:a16="http://schemas.microsoft.com/office/drawing/2014/main" id="{6EB35846-15D3-443D-80DD-6DA31FE78109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797" name="Text Box 6">
          <a:extLst>
            <a:ext uri="{FF2B5EF4-FFF2-40B4-BE49-F238E27FC236}">
              <a16:creationId xmlns:a16="http://schemas.microsoft.com/office/drawing/2014/main" id="{5001BC28-FC50-4143-BDD2-2BFDD54B2600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798" name="Text Box 6">
          <a:extLst>
            <a:ext uri="{FF2B5EF4-FFF2-40B4-BE49-F238E27FC236}">
              <a16:creationId xmlns:a16="http://schemas.microsoft.com/office/drawing/2014/main" id="{CCA9CD7B-2BA7-4FF3-BE2E-DF0B9FFE19E9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799" name="Text Box 6">
          <a:extLst>
            <a:ext uri="{FF2B5EF4-FFF2-40B4-BE49-F238E27FC236}">
              <a16:creationId xmlns:a16="http://schemas.microsoft.com/office/drawing/2014/main" id="{25E22EE5-2DEA-4942-859B-D3B9E1AE25D8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800" name="Text Box 5">
          <a:extLst>
            <a:ext uri="{FF2B5EF4-FFF2-40B4-BE49-F238E27FC236}">
              <a16:creationId xmlns:a16="http://schemas.microsoft.com/office/drawing/2014/main" id="{8D460380-9358-49EE-A9FC-EC5DC248BFAC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801" name="Text Box 6">
          <a:extLst>
            <a:ext uri="{FF2B5EF4-FFF2-40B4-BE49-F238E27FC236}">
              <a16:creationId xmlns:a16="http://schemas.microsoft.com/office/drawing/2014/main" id="{E2D0D8F5-4639-46E7-AA4E-DF5EAD3BDA13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802" name="Text Box 6">
          <a:extLst>
            <a:ext uri="{FF2B5EF4-FFF2-40B4-BE49-F238E27FC236}">
              <a16:creationId xmlns:a16="http://schemas.microsoft.com/office/drawing/2014/main" id="{DBAD5A4B-A14B-44A7-BCE3-A460454825FD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803" name="Text Box 5">
          <a:extLst>
            <a:ext uri="{FF2B5EF4-FFF2-40B4-BE49-F238E27FC236}">
              <a16:creationId xmlns:a16="http://schemas.microsoft.com/office/drawing/2014/main" id="{35A799AB-2795-455A-B86F-53BF7EC26243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804" name="Text Box 6">
          <a:extLst>
            <a:ext uri="{FF2B5EF4-FFF2-40B4-BE49-F238E27FC236}">
              <a16:creationId xmlns:a16="http://schemas.microsoft.com/office/drawing/2014/main" id="{E299B877-9A21-4688-A9EF-575EF3B92668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805" name="Text Box 6">
          <a:extLst>
            <a:ext uri="{FF2B5EF4-FFF2-40B4-BE49-F238E27FC236}">
              <a16:creationId xmlns:a16="http://schemas.microsoft.com/office/drawing/2014/main" id="{693FC7B4-5C9A-4416-8AE3-1F36FAEDBE9B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806" name="Text Box 6">
          <a:extLst>
            <a:ext uri="{FF2B5EF4-FFF2-40B4-BE49-F238E27FC236}">
              <a16:creationId xmlns:a16="http://schemas.microsoft.com/office/drawing/2014/main" id="{C2114372-31E8-4DF4-B328-0DE00B30A225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807" name="Text Box 5">
          <a:extLst>
            <a:ext uri="{FF2B5EF4-FFF2-40B4-BE49-F238E27FC236}">
              <a16:creationId xmlns:a16="http://schemas.microsoft.com/office/drawing/2014/main" id="{71786FC9-BEAB-4C29-B500-7FD124C4122D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808" name="Text Box 6">
          <a:extLst>
            <a:ext uri="{FF2B5EF4-FFF2-40B4-BE49-F238E27FC236}">
              <a16:creationId xmlns:a16="http://schemas.microsoft.com/office/drawing/2014/main" id="{2BF43409-45E0-4FFB-B0DD-841CBBD7079D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809" name="Text Box 6">
          <a:extLst>
            <a:ext uri="{FF2B5EF4-FFF2-40B4-BE49-F238E27FC236}">
              <a16:creationId xmlns:a16="http://schemas.microsoft.com/office/drawing/2014/main" id="{67F625E0-C595-471A-ABAF-1B08B3289EC4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810" name="Text Box 5">
          <a:extLst>
            <a:ext uri="{FF2B5EF4-FFF2-40B4-BE49-F238E27FC236}">
              <a16:creationId xmlns:a16="http://schemas.microsoft.com/office/drawing/2014/main" id="{BF4BAB45-E8B0-4013-AE1C-8AF5885963C3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811" name="Text Box 6">
          <a:extLst>
            <a:ext uri="{FF2B5EF4-FFF2-40B4-BE49-F238E27FC236}">
              <a16:creationId xmlns:a16="http://schemas.microsoft.com/office/drawing/2014/main" id="{762A4234-96EE-4B21-8013-0FB4402101D9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812" name="Text Box 6">
          <a:extLst>
            <a:ext uri="{FF2B5EF4-FFF2-40B4-BE49-F238E27FC236}">
              <a16:creationId xmlns:a16="http://schemas.microsoft.com/office/drawing/2014/main" id="{82174552-266C-4B21-8709-D4F7176EB755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813" name="Text Box 6">
          <a:extLst>
            <a:ext uri="{FF2B5EF4-FFF2-40B4-BE49-F238E27FC236}">
              <a16:creationId xmlns:a16="http://schemas.microsoft.com/office/drawing/2014/main" id="{58F98A1F-4497-436B-A3F5-902A7F1AFFFA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814" name="Text Box 6">
          <a:extLst>
            <a:ext uri="{FF2B5EF4-FFF2-40B4-BE49-F238E27FC236}">
              <a16:creationId xmlns:a16="http://schemas.microsoft.com/office/drawing/2014/main" id="{E7EF8DC0-2C44-46E2-BF39-0B897067920E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815" name="Text Box 6">
          <a:extLst>
            <a:ext uri="{FF2B5EF4-FFF2-40B4-BE49-F238E27FC236}">
              <a16:creationId xmlns:a16="http://schemas.microsoft.com/office/drawing/2014/main" id="{C54922D2-7337-4851-B9B5-F5980976E065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816" name="Text Box 6">
          <a:extLst>
            <a:ext uri="{FF2B5EF4-FFF2-40B4-BE49-F238E27FC236}">
              <a16:creationId xmlns:a16="http://schemas.microsoft.com/office/drawing/2014/main" id="{2B90F330-4E42-4AE7-92F6-DEA0A2BA4966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817" name="Text Box 6">
          <a:extLst>
            <a:ext uri="{FF2B5EF4-FFF2-40B4-BE49-F238E27FC236}">
              <a16:creationId xmlns:a16="http://schemas.microsoft.com/office/drawing/2014/main" id="{DFCB5089-2311-4649-853A-9659F1E5ECA1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818" name="Text Box 6">
          <a:extLst>
            <a:ext uri="{FF2B5EF4-FFF2-40B4-BE49-F238E27FC236}">
              <a16:creationId xmlns:a16="http://schemas.microsoft.com/office/drawing/2014/main" id="{A54535BB-3F51-45CB-981C-634053AB8817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819" name="Text Box 6">
          <a:extLst>
            <a:ext uri="{FF2B5EF4-FFF2-40B4-BE49-F238E27FC236}">
              <a16:creationId xmlns:a16="http://schemas.microsoft.com/office/drawing/2014/main" id="{48F3C6CA-5AFC-4561-9E84-F9CC9A27194B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820" name="Text Box 6">
          <a:extLst>
            <a:ext uri="{FF2B5EF4-FFF2-40B4-BE49-F238E27FC236}">
              <a16:creationId xmlns:a16="http://schemas.microsoft.com/office/drawing/2014/main" id="{4BDEA7A8-90D4-4974-8096-228843A80A8B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821" name="Text Box 6">
          <a:extLst>
            <a:ext uri="{FF2B5EF4-FFF2-40B4-BE49-F238E27FC236}">
              <a16:creationId xmlns:a16="http://schemas.microsoft.com/office/drawing/2014/main" id="{A419D19C-707B-4631-A4B6-B58DD1C88D1E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822" name="Text Box 6">
          <a:extLst>
            <a:ext uri="{FF2B5EF4-FFF2-40B4-BE49-F238E27FC236}">
              <a16:creationId xmlns:a16="http://schemas.microsoft.com/office/drawing/2014/main" id="{F110455D-740F-4C3C-A962-A70838F4BACC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823" name="Text Box 6">
          <a:extLst>
            <a:ext uri="{FF2B5EF4-FFF2-40B4-BE49-F238E27FC236}">
              <a16:creationId xmlns:a16="http://schemas.microsoft.com/office/drawing/2014/main" id="{2E7D55E9-6697-4A00-BD8E-3C4BFF07CB0A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824" name="Text Box 5">
          <a:extLst>
            <a:ext uri="{FF2B5EF4-FFF2-40B4-BE49-F238E27FC236}">
              <a16:creationId xmlns:a16="http://schemas.microsoft.com/office/drawing/2014/main" id="{AAA09708-EA63-472B-B364-AD9A89E5C238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825" name="Text Box 6">
          <a:extLst>
            <a:ext uri="{FF2B5EF4-FFF2-40B4-BE49-F238E27FC236}">
              <a16:creationId xmlns:a16="http://schemas.microsoft.com/office/drawing/2014/main" id="{9A72F5A0-4E3F-4ED8-ACA6-C8EAB24BF50B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826" name="Text Box 6">
          <a:extLst>
            <a:ext uri="{FF2B5EF4-FFF2-40B4-BE49-F238E27FC236}">
              <a16:creationId xmlns:a16="http://schemas.microsoft.com/office/drawing/2014/main" id="{C1153010-A1C7-47B1-9D52-FB8547AD35A4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827" name="Text Box 6">
          <a:extLst>
            <a:ext uri="{FF2B5EF4-FFF2-40B4-BE49-F238E27FC236}">
              <a16:creationId xmlns:a16="http://schemas.microsoft.com/office/drawing/2014/main" id="{E41CBFBE-AAA6-476B-84D8-A5323D5E0FAC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828" name="Text Box 6">
          <a:extLst>
            <a:ext uri="{FF2B5EF4-FFF2-40B4-BE49-F238E27FC236}">
              <a16:creationId xmlns:a16="http://schemas.microsoft.com/office/drawing/2014/main" id="{3EA17759-DE56-47F1-BF5F-7F153C39211B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829" name="Text Box 5">
          <a:extLst>
            <a:ext uri="{FF2B5EF4-FFF2-40B4-BE49-F238E27FC236}">
              <a16:creationId xmlns:a16="http://schemas.microsoft.com/office/drawing/2014/main" id="{6F47BC35-699D-43CE-8371-B93FF79531D9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830" name="Text Box 6">
          <a:extLst>
            <a:ext uri="{FF2B5EF4-FFF2-40B4-BE49-F238E27FC236}">
              <a16:creationId xmlns:a16="http://schemas.microsoft.com/office/drawing/2014/main" id="{2D627C4C-AD6D-47C5-A0FC-92752C0EB6D5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831" name="Text Box 6">
          <a:extLst>
            <a:ext uri="{FF2B5EF4-FFF2-40B4-BE49-F238E27FC236}">
              <a16:creationId xmlns:a16="http://schemas.microsoft.com/office/drawing/2014/main" id="{B66C3F6F-D87B-45E2-9B79-6729256A8B46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832" name="Text Box 6">
          <a:extLst>
            <a:ext uri="{FF2B5EF4-FFF2-40B4-BE49-F238E27FC236}">
              <a16:creationId xmlns:a16="http://schemas.microsoft.com/office/drawing/2014/main" id="{FFD2BC52-6BA3-4BEB-931C-49D293962FF9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833" name="Text Box 6">
          <a:extLst>
            <a:ext uri="{FF2B5EF4-FFF2-40B4-BE49-F238E27FC236}">
              <a16:creationId xmlns:a16="http://schemas.microsoft.com/office/drawing/2014/main" id="{C77D6A6B-E68C-4520-BF0D-D2FB9177FB62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834" name="Text Box 6">
          <a:extLst>
            <a:ext uri="{FF2B5EF4-FFF2-40B4-BE49-F238E27FC236}">
              <a16:creationId xmlns:a16="http://schemas.microsoft.com/office/drawing/2014/main" id="{F79297F3-00E1-49F1-94B7-9561C8F77FAA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835" name="Text Box 6">
          <a:extLst>
            <a:ext uri="{FF2B5EF4-FFF2-40B4-BE49-F238E27FC236}">
              <a16:creationId xmlns:a16="http://schemas.microsoft.com/office/drawing/2014/main" id="{62F94FAB-AF84-487D-8068-4CFC0182039A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836" name="Text Box 6">
          <a:extLst>
            <a:ext uri="{FF2B5EF4-FFF2-40B4-BE49-F238E27FC236}">
              <a16:creationId xmlns:a16="http://schemas.microsoft.com/office/drawing/2014/main" id="{945A0A8B-8182-4568-89E7-6C9149E976DF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837" name="Text Box 5">
          <a:extLst>
            <a:ext uri="{FF2B5EF4-FFF2-40B4-BE49-F238E27FC236}">
              <a16:creationId xmlns:a16="http://schemas.microsoft.com/office/drawing/2014/main" id="{0BF95451-D9EB-4A8A-8A63-1E40721918E0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838" name="Text Box 6">
          <a:extLst>
            <a:ext uri="{FF2B5EF4-FFF2-40B4-BE49-F238E27FC236}">
              <a16:creationId xmlns:a16="http://schemas.microsoft.com/office/drawing/2014/main" id="{31E239EB-BB54-46A7-9D1D-2AD5142BE8D3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839" name="Text Box 6">
          <a:extLst>
            <a:ext uri="{FF2B5EF4-FFF2-40B4-BE49-F238E27FC236}">
              <a16:creationId xmlns:a16="http://schemas.microsoft.com/office/drawing/2014/main" id="{D11D095D-64B9-480F-A215-2C25D733E9E1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840" name="Text Box 6">
          <a:extLst>
            <a:ext uri="{FF2B5EF4-FFF2-40B4-BE49-F238E27FC236}">
              <a16:creationId xmlns:a16="http://schemas.microsoft.com/office/drawing/2014/main" id="{EFFBC544-BE2E-4679-AF06-B926ACC37C15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841" name="Text Box 6">
          <a:extLst>
            <a:ext uri="{FF2B5EF4-FFF2-40B4-BE49-F238E27FC236}">
              <a16:creationId xmlns:a16="http://schemas.microsoft.com/office/drawing/2014/main" id="{DFDC3548-99DF-43C4-AE50-0328F6A0E69F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842" name="Text Box 6">
          <a:extLst>
            <a:ext uri="{FF2B5EF4-FFF2-40B4-BE49-F238E27FC236}">
              <a16:creationId xmlns:a16="http://schemas.microsoft.com/office/drawing/2014/main" id="{900537B5-8388-4D03-AA56-88CFA964306A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843" name="Text Box 6">
          <a:extLst>
            <a:ext uri="{FF2B5EF4-FFF2-40B4-BE49-F238E27FC236}">
              <a16:creationId xmlns:a16="http://schemas.microsoft.com/office/drawing/2014/main" id="{F72A3881-BA68-4990-BCEF-952D1D55DB9D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844" name="Text Box 6">
          <a:extLst>
            <a:ext uri="{FF2B5EF4-FFF2-40B4-BE49-F238E27FC236}">
              <a16:creationId xmlns:a16="http://schemas.microsoft.com/office/drawing/2014/main" id="{407D0E59-52ED-45CC-A7DB-9F37F6E32B72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845" name="Text Box 5">
          <a:extLst>
            <a:ext uri="{FF2B5EF4-FFF2-40B4-BE49-F238E27FC236}">
              <a16:creationId xmlns:a16="http://schemas.microsoft.com/office/drawing/2014/main" id="{FCA439B6-76A7-406F-9E8D-77B4D0F4C8D5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846" name="Text Box 6">
          <a:extLst>
            <a:ext uri="{FF2B5EF4-FFF2-40B4-BE49-F238E27FC236}">
              <a16:creationId xmlns:a16="http://schemas.microsoft.com/office/drawing/2014/main" id="{0C5907F5-1055-466C-A9C1-3FFEB2AEA5DE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847" name="Text Box 6">
          <a:extLst>
            <a:ext uri="{FF2B5EF4-FFF2-40B4-BE49-F238E27FC236}">
              <a16:creationId xmlns:a16="http://schemas.microsoft.com/office/drawing/2014/main" id="{246F1F0D-D449-464E-AFD5-3FDA2650C547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848" name="Text Box 6">
          <a:extLst>
            <a:ext uri="{FF2B5EF4-FFF2-40B4-BE49-F238E27FC236}">
              <a16:creationId xmlns:a16="http://schemas.microsoft.com/office/drawing/2014/main" id="{DC613E5F-0865-465E-AD24-26E27E9B9396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849" name="Text Box 6">
          <a:extLst>
            <a:ext uri="{FF2B5EF4-FFF2-40B4-BE49-F238E27FC236}">
              <a16:creationId xmlns:a16="http://schemas.microsoft.com/office/drawing/2014/main" id="{34C8B620-126E-4E65-8034-A1A4482B3574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850" name="Text Box 5">
          <a:extLst>
            <a:ext uri="{FF2B5EF4-FFF2-40B4-BE49-F238E27FC236}">
              <a16:creationId xmlns:a16="http://schemas.microsoft.com/office/drawing/2014/main" id="{FDEB6C89-C92E-4CEB-8F72-DE143380996D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851" name="Text Box 6">
          <a:extLst>
            <a:ext uri="{FF2B5EF4-FFF2-40B4-BE49-F238E27FC236}">
              <a16:creationId xmlns:a16="http://schemas.microsoft.com/office/drawing/2014/main" id="{6CB2B86B-CC86-4969-8B39-BABB193D6502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852" name="Text Box 6">
          <a:extLst>
            <a:ext uri="{FF2B5EF4-FFF2-40B4-BE49-F238E27FC236}">
              <a16:creationId xmlns:a16="http://schemas.microsoft.com/office/drawing/2014/main" id="{6DD509C1-28A4-42E0-825E-4C1BFDE5CE7D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853" name="Text Box 6">
          <a:extLst>
            <a:ext uri="{FF2B5EF4-FFF2-40B4-BE49-F238E27FC236}">
              <a16:creationId xmlns:a16="http://schemas.microsoft.com/office/drawing/2014/main" id="{5AD49283-FF63-4DED-B4BE-20065012D52F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854" name="Text Box 5">
          <a:extLst>
            <a:ext uri="{FF2B5EF4-FFF2-40B4-BE49-F238E27FC236}">
              <a16:creationId xmlns:a16="http://schemas.microsoft.com/office/drawing/2014/main" id="{A220CFFE-89EB-4057-B26D-42D2BFD9046A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855" name="Text Box 6">
          <a:extLst>
            <a:ext uri="{FF2B5EF4-FFF2-40B4-BE49-F238E27FC236}">
              <a16:creationId xmlns:a16="http://schemas.microsoft.com/office/drawing/2014/main" id="{44C6E165-0B81-40FC-B532-30E4416DA77B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856" name="Text Box 6">
          <a:extLst>
            <a:ext uri="{FF2B5EF4-FFF2-40B4-BE49-F238E27FC236}">
              <a16:creationId xmlns:a16="http://schemas.microsoft.com/office/drawing/2014/main" id="{F2C6F4B0-FDA8-4568-95A6-1ED60D256BE2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857" name="Text Box 5">
          <a:extLst>
            <a:ext uri="{FF2B5EF4-FFF2-40B4-BE49-F238E27FC236}">
              <a16:creationId xmlns:a16="http://schemas.microsoft.com/office/drawing/2014/main" id="{F474EF1E-7A6F-4640-B765-2B07B4A00EFC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858" name="Text Box 6">
          <a:extLst>
            <a:ext uri="{FF2B5EF4-FFF2-40B4-BE49-F238E27FC236}">
              <a16:creationId xmlns:a16="http://schemas.microsoft.com/office/drawing/2014/main" id="{9D2F020E-4BE4-47E1-89F3-01752939DED2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859" name="Text Box 6">
          <a:extLst>
            <a:ext uri="{FF2B5EF4-FFF2-40B4-BE49-F238E27FC236}">
              <a16:creationId xmlns:a16="http://schemas.microsoft.com/office/drawing/2014/main" id="{0AF5B95E-CE64-4A4E-8DC6-3EE61694AF64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860" name="Text Box 6">
          <a:extLst>
            <a:ext uri="{FF2B5EF4-FFF2-40B4-BE49-F238E27FC236}">
              <a16:creationId xmlns:a16="http://schemas.microsoft.com/office/drawing/2014/main" id="{63F15D18-474A-4688-8C08-3ADBFC1E474D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861" name="Text Box 5">
          <a:extLst>
            <a:ext uri="{FF2B5EF4-FFF2-40B4-BE49-F238E27FC236}">
              <a16:creationId xmlns:a16="http://schemas.microsoft.com/office/drawing/2014/main" id="{D4D84E13-48B1-4EB7-BB82-2B7E6CDFC149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862" name="Text Box 6">
          <a:extLst>
            <a:ext uri="{FF2B5EF4-FFF2-40B4-BE49-F238E27FC236}">
              <a16:creationId xmlns:a16="http://schemas.microsoft.com/office/drawing/2014/main" id="{8F6747E5-6B99-4B57-A962-A55849597678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863" name="Text Box 6">
          <a:extLst>
            <a:ext uri="{FF2B5EF4-FFF2-40B4-BE49-F238E27FC236}">
              <a16:creationId xmlns:a16="http://schemas.microsoft.com/office/drawing/2014/main" id="{B1B78B15-55B9-464D-821D-6F8F473EA9B2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864" name="Text Box 5">
          <a:extLst>
            <a:ext uri="{FF2B5EF4-FFF2-40B4-BE49-F238E27FC236}">
              <a16:creationId xmlns:a16="http://schemas.microsoft.com/office/drawing/2014/main" id="{2EB7283F-F213-4DE4-BA25-4EC0BB0A3F4F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865" name="Text Box 6">
          <a:extLst>
            <a:ext uri="{FF2B5EF4-FFF2-40B4-BE49-F238E27FC236}">
              <a16:creationId xmlns:a16="http://schemas.microsoft.com/office/drawing/2014/main" id="{07E0C4C3-EAA5-4B65-8D3A-06EFC862A8B4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866" name="Text Box 6">
          <a:extLst>
            <a:ext uri="{FF2B5EF4-FFF2-40B4-BE49-F238E27FC236}">
              <a16:creationId xmlns:a16="http://schemas.microsoft.com/office/drawing/2014/main" id="{D8861682-7CF5-465A-972E-ADE8693BE1FD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867" name="Text Box 6">
          <a:extLst>
            <a:ext uri="{FF2B5EF4-FFF2-40B4-BE49-F238E27FC236}">
              <a16:creationId xmlns:a16="http://schemas.microsoft.com/office/drawing/2014/main" id="{81C816C2-D407-4736-87FD-447E92D17617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868" name="Text Box 5">
          <a:extLst>
            <a:ext uri="{FF2B5EF4-FFF2-40B4-BE49-F238E27FC236}">
              <a16:creationId xmlns:a16="http://schemas.microsoft.com/office/drawing/2014/main" id="{C945749E-971C-400A-AB24-D298E3901B32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869" name="Text Box 6">
          <a:extLst>
            <a:ext uri="{FF2B5EF4-FFF2-40B4-BE49-F238E27FC236}">
              <a16:creationId xmlns:a16="http://schemas.microsoft.com/office/drawing/2014/main" id="{78050605-0288-4A24-9D51-A26503065933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870" name="Text Box 6">
          <a:extLst>
            <a:ext uri="{FF2B5EF4-FFF2-40B4-BE49-F238E27FC236}">
              <a16:creationId xmlns:a16="http://schemas.microsoft.com/office/drawing/2014/main" id="{D838B03D-81F6-4048-8663-F105F3FE76F3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871" name="Text Box 5">
          <a:extLst>
            <a:ext uri="{FF2B5EF4-FFF2-40B4-BE49-F238E27FC236}">
              <a16:creationId xmlns:a16="http://schemas.microsoft.com/office/drawing/2014/main" id="{2F469C2C-3791-46A8-9BF0-499F576AE138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872" name="Text Box 6">
          <a:extLst>
            <a:ext uri="{FF2B5EF4-FFF2-40B4-BE49-F238E27FC236}">
              <a16:creationId xmlns:a16="http://schemas.microsoft.com/office/drawing/2014/main" id="{12CCC0BF-63CC-4EE0-9FF9-87002F8E72AB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873" name="Text Box 6">
          <a:extLst>
            <a:ext uri="{FF2B5EF4-FFF2-40B4-BE49-F238E27FC236}">
              <a16:creationId xmlns:a16="http://schemas.microsoft.com/office/drawing/2014/main" id="{6F01688A-9859-428B-8B30-2C64DAC01923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874" name="Text Box 6">
          <a:extLst>
            <a:ext uri="{FF2B5EF4-FFF2-40B4-BE49-F238E27FC236}">
              <a16:creationId xmlns:a16="http://schemas.microsoft.com/office/drawing/2014/main" id="{EE9A0F38-02BA-460A-BD0B-E3598F3622EA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875" name="Text Box 6">
          <a:extLst>
            <a:ext uri="{FF2B5EF4-FFF2-40B4-BE49-F238E27FC236}">
              <a16:creationId xmlns:a16="http://schemas.microsoft.com/office/drawing/2014/main" id="{CA3544C9-87B1-45C3-9599-0912A7F76D67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876" name="Text Box 6">
          <a:extLst>
            <a:ext uri="{FF2B5EF4-FFF2-40B4-BE49-F238E27FC236}">
              <a16:creationId xmlns:a16="http://schemas.microsoft.com/office/drawing/2014/main" id="{0488AC8A-56F2-4E25-9A7C-EFCEED67651F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877" name="Text Box 6">
          <a:extLst>
            <a:ext uri="{FF2B5EF4-FFF2-40B4-BE49-F238E27FC236}">
              <a16:creationId xmlns:a16="http://schemas.microsoft.com/office/drawing/2014/main" id="{1F5E876B-7120-4FFA-823B-55524E4246C3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878" name="Text Box 6">
          <a:extLst>
            <a:ext uri="{FF2B5EF4-FFF2-40B4-BE49-F238E27FC236}">
              <a16:creationId xmlns:a16="http://schemas.microsoft.com/office/drawing/2014/main" id="{71AC709C-781A-4D53-BB23-29B51A52D538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879" name="Text Box 5">
          <a:extLst>
            <a:ext uri="{FF2B5EF4-FFF2-40B4-BE49-F238E27FC236}">
              <a16:creationId xmlns:a16="http://schemas.microsoft.com/office/drawing/2014/main" id="{170ECCCF-8C2E-4A49-B811-C0787375713C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880" name="Text Box 6">
          <a:extLst>
            <a:ext uri="{FF2B5EF4-FFF2-40B4-BE49-F238E27FC236}">
              <a16:creationId xmlns:a16="http://schemas.microsoft.com/office/drawing/2014/main" id="{69B374B3-EAF3-43E3-B1D2-2AE4C52933E9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881" name="Text Box 5">
          <a:extLst>
            <a:ext uri="{FF2B5EF4-FFF2-40B4-BE49-F238E27FC236}">
              <a16:creationId xmlns:a16="http://schemas.microsoft.com/office/drawing/2014/main" id="{81A0FF89-A6A9-4E5A-AEF6-5BE852FC8F31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882" name="Text Box 6">
          <a:extLst>
            <a:ext uri="{FF2B5EF4-FFF2-40B4-BE49-F238E27FC236}">
              <a16:creationId xmlns:a16="http://schemas.microsoft.com/office/drawing/2014/main" id="{746039A2-1C36-4784-AD9C-CA723204D9B5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883" name="Text Box 6">
          <a:extLst>
            <a:ext uri="{FF2B5EF4-FFF2-40B4-BE49-F238E27FC236}">
              <a16:creationId xmlns:a16="http://schemas.microsoft.com/office/drawing/2014/main" id="{C0368DF1-7F05-42F9-961F-88FA7F7A1097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884" name="Text Box 6">
          <a:extLst>
            <a:ext uri="{FF2B5EF4-FFF2-40B4-BE49-F238E27FC236}">
              <a16:creationId xmlns:a16="http://schemas.microsoft.com/office/drawing/2014/main" id="{26C39B22-35CF-45C4-9F81-5D1217072987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885" name="Text Box 5">
          <a:extLst>
            <a:ext uri="{FF2B5EF4-FFF2-40B4-BE49-F238E27FC236}">
              <a16:creationId xmlns:a16="http://schemas.microsoft.com/office/drawing/2014/main" id="{412D79E6-91B1-498C-A5D1-561B8D958301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886" name="Text Box 6">
          <a:extLst>
            <a:ext uri="{FF2B5EF4-FFF2-40B4-BE49-F238E27FC236}">
              <a16:creationId xmlns:a16="http://schemas.microsoft.com/office/drawing/2014/main" id="{8B402299-3C93-4A4A-8CD7-35A0C2A4E314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887" name="Text Box 6">
          <a:extLst>
            <a:ext uri="{FF2B5EF4-FFF2-40B4-BE49-F238E27FC236}">
              <a16:creationId xmlns:a16="http://schemas.microsoft.com/office/drawing/2014/main" id="{F40EB300-1880-4E68-8C24-3861236AAEA4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888" name="Text Box 5">
          <a:extLst>
            <a:ext uri="{FF2B5EF4-FFF2-40B4-BE49-F238E27FC236}">
              <a16:creationId xmlns:a16="http://schemas.microsoft.com/office/drawing/2014/main" id="{2E1164FC-6A40-4176-8DB6-DCDB3D6AEED1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889" name="Text Box 6">
          <a:extLst>
            <a:ext uri="{FF2B5EF4-FFF2-40B4-BE49-F238E27FC236}">
              <a16:creationId xmlns:a16="http://schemas.microsoft.com/office/drawing/2014/main" id="{3EBE764F-B2D8-47AA-BA40-F9B31B916002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890" name="Text Box 6">
          <a:extLst>
            <a:ext uri="{FF2B5EF4-FFF2-40B4-BE49-F238E27FC236}">
              <a16:creationId xmlns:a16="http://schemas.microsoft.com/office/drawing/2014/main" id="{B564A0EF-188E-4B41-8301-2D7B348E9126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891" name="Text Box 5">
          <a:extLst>
            <a:ext uri="{FF2B5EF4-FFF2-40B4-BE49-F238E27FC236}">
              <a16:creationId xmlns:a16="http://schemas.microsoft.com/office/drawing/2014/main" id="{575829BC-CFC6-4C40-8794-AF33A9D4D05C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190500"/>
    <xdr:sp macro="" textlink="">
      <xdr:nvSpPr>
        <xdr:cNvPr id="10892" name="Text Box 6">
          <a:extLst>
            <a:ext uri="{FF2B5EF4-FFF2-40B4-BE49-F238E27FC236}">
              <a16:creationId xmlns:a16="http://schemas.microsoft.com/office/drawing/2014/main" id="{7EFA54A6-17E0-4662-9F8D-2DA61E6FA017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33</xdr:row>
      <xdr:rowOff>266700</xdr:rowOff>
    </xdr:from>
    <xdr:ext cx="76200" cy="215900"/>
    <xdr:sp macro="" textlink="">
      <xdr:nvSpPr>
        <xdr:cNvPr id="10893" name="Text Box 6">
          <a:extLst>
            <a:ext uri="{FF2B5EF4-FFF2-40B4-BE49-F238E27FC236}">
              <a16:creationId xmlns:a16="http://schemas.microsoft.com/office/drawing/2014/main" id="{18F174BB-867E-49CB-A648-34B0D2F83419}"/>
            </a:ext>
          </a:extLst>
        </xdr:cNvPr>
        <xdr:cNvSpPr txBox="1">
          <a:spLocks noChangeArrowheads="1"/>
        </xdr:cNvSpPr>
      </xdr:nvSpPr>
      <xdr:spPr bwMode="auto">
        <a:xfrm>
          <a:off x="74866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33</xdr:row>
      <xdr:rowOff>266700</xdr:rowOff>
    </xdr:from>
    <xdr:ext cx="76200" cy="215900"/>
    <xdr:sp macro="" textlink="">
      <xdr:nvSpPr>
        <xdr:cNvPr id="10894" name="Text Box 5">
          <a:extLst>
            <a:ext uri="{FF2B5EF4-FFF2-40B4-BE49-F238E27FC236}">
              <a16:creationId xmlns:a16="http://schemas.microsoft.com/office/drawing/2014/main" id="{5358F31C-8E57-489F-B768-762E4E2A6C29}"/>
            </a:ext>
          </a:extLst>
        </xdr:cNvPr>
        <xdr:cNvSpPr txBox="1">
          <a:spLocks noChangeArrowheads="1"/>
        </xdr:cNvSpPr>
      </xdr:nvSpPr>
      <xdr:spPr bwMode="auto">
        <a:xfrm>
          <a:off x="74866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33</xdr:row>
      <xdr:rowOff>266700</xdr:rowOff>
    </xdr:from>
    <xdr:ext cx="76200" cy="215900"/>
    <xdr:sp macro="" textlink="">
      <xdr:nvSpPr>
        <xdr:cNvPr id="10895" name="Text Box 5">
          <a:extLst>
            <a:ext uri="{FF2B5EF4-FFF2-40B4-BE49-F238E27FC236}">
              <a16:creationId xmlns:a16="http://schemas.microsoft.com/office/drawing/2014/main" id="{E7227319-FE09-4DDA-A020-52A800B8A147}"/>
            </a:ext>
          </a:extLst>
        </xdr:cNvPr>
        <xdr:cNvSpPr txBox="1">
          <a:spLocks noChangeArrowheads="1"/>
        </xdr:cNvSpPr>
      </xdr:nvSpPr>
      <xdr:spPr bwMode="auto">
        <a:xfrm>
          <a:off x="74866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33</xdr:row>
      <xdr:rowOff>266700</xdr:rowOff>
    </xdr:from>
    <xdr:ext cx="76200" cy="215900"/>
    <xdr:sp macro="" textlink="">
      <xdr:nvSpPr>
        <xdr:cNvPr id="10896" name="Text Box 6">
          <a:extLst>
            <a:ext uri="{FF2B5EF4-FFF2-40B4-BE49-F238E27FC236}">
              <a16:creationId xmlns:a16="http://schemas.microsoft.com/office/drawing/2014/main" id="{4635359B-0847-4AE6-81AF-9DCE811B58A8}"/>
            </a:ext>
          </a:extLst>
        </xdr:cNvPr>
        <xdr:cNvSpPr txBox="1">
          <a:spLocks noChangeArrowheads="1"/>
        </xdr:cNvSpPr>
      </xdr:nvSpPr>
      <xdr:spPr bwMode="auto">
        <a:xfrm>
          <a:off x="74866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33</xdr:row>
      <xdr:rowOff>266700</xdr:rowOff>
    </xdr:from>
    <xdr:ext cx="79375" cy="219075"/>
    <xdr:sp macro="" textlink="">
      <xdr:nvSpPr>
        <xdr:cNvPr id="10897" name="Text Box 6">
          <a:extLst>
            <a:ext uri="{FF2B5EF4-FFF2-40B4-BE49-F238E27FC236}">
              <a16:creationId xmlns:a16="http://schemas.microsoft.com/office/drawing/2014/main" id="{FBE6CBFD-B24A-4489-B250-4306F1CBC81E}"/>
            </a:ext>
          </a:extLst>
        </xdr:cNvPr>
        <xdr:cNvSpPr txBox="1">
          <a:spLocks noChangeArrowheads="1"/>
        </xdr:cNvSpPr>
      </xdr:nvSpPr>
      <xdr:spPr bwMode="auto">
        <a:xfrm>
          <a:off x="74866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33</xdr:row>
      <xdr:rowOff>266700</xdr:rowOff>
    </xdr:from>
    <xdr:ext cx="76200" cy="215900"/>
    <xdr:sp macro="" textlink="">
      <xdr:nvSpPr>
        <xdr:cNvPr id="10898" name="Text Box 5">
          <a:extLst>
            <a:ext uri="{FF2B5EF4-FFF2-40B4-BE49-F238E27FC236}">
              <a16:creationId xmlns:a16="http://schemas.microsoft.com/office/drawing/2014/main" id="{0738A865-D1EC-410A-9240-C04C4EE159CD}"/>
            </a:ext>
          </a:extLst>
        </xdr:cNvPr>
        <xdr:cNvSpPr txBox="1">
          <a:spLocks noChangeArrowheads="1"/>
        </xdr:cNvSpPr>
      </xdr:nvSpPr>
      <xdr:spPr bwMode="auto">
        <a:xfrm>
          <a:off x="74866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0899" name="Text Box 6">
          <a:extLst>
            <a:ext uri="{FF2B5EF4-FFF2-40B4-BE49-F238E27FC236}">
              <a16:creationId xmlns:a16="http://schemas.microsoft.com/office/drawing/2014/main" id="{85BC5D75-74EC-45F5-B743-F10BCE251702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0900" name="Text Box 6">
          <a:extLst>
            <a:ext uri="{FF2B5EF4-FFF2-40B4-BE49-F238E27FC236}">
              <a16:creationId xmlns:a16="http://schemas.microsoft.com/office/drawing/2014/main" id="{2AA2DD54-98F4-48A5-AE73-47172C725CEC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0901" name="Text Box 6">
          <a:extLst>
            <a:ext uri="{FF2B5EF4-FFF2-40B4-BE49-F238E27FC236}">
              <a16:creationId xmlns:a16="http://schemas.microsoft.com/office/drawing/2014/main" id="{3E8A063E-1900-4659-BA7A-41D61C84A231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0902" name="Text Box 6">
          <a:extLst>
            <a:ext uri="{FF2B5EF4-FFF2-40B4-BE49-F238E27FC236}">
              <a16:creationId xmlns:a16="http://schemas.microsoft.com/office/drawing/2014/main" id="{387AD209-B2AE-46B3-BE2D-B3647E06CF94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0903" name="Text Box 6">
          <a:extLst>
            <a:ext uri="{FF2B5EF4-FFF2-40B4-BE49-F238E27FC236}">
              <a16:creationId xmlns:a16="http://schemas.microsoft.com/office/drawing/2014/main" id="{82054C81-BD0E-4B1C-966A-4FCD062052A5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0904" name="Text Box 6">
          <a:extLst>
            <a:ext uri="{FF2B5EF4-FFF2-40B4-BE49-F238E27FC236}">
              <a16:creationId xmlns:a16="http://schemas.microsoft.com/office/drawing/2014/main" id="{A25F59EB-6666-4A65-906E-FA3F81BE0588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0905" name="Text Box 6">
          <a:extLst>
            <a:ext uri="{FF2B5EF4-FFF2-40B4-BE49-F238E27FC236}">
              <a16:creationId xmlns:a16="http://schemas.microsoft.com/office/drawing/2014/main" id="{CDFBEDCB-507C-4986-BA1B-F5C8B508F0DC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0906" name="Text Box 6">
          <a:extLst>
            <a:ext uri="{FF2B5EF4-FFF2-40B4-BE49-F238E27FC236}">
              <a16:creationId xmlns:a16="http://schemas.microsoft.com/office/drawing/2014/main" id="{3D1D481E-995C-4F08-85BF-AE632057CC85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0907" name="Text Box 6">
          <a:extLst>
            <a:ext uri="{FF2B5EF4-FFF2-40B4-BE49-F238E27FC236}">
              <a16:creationId xmlns:a16="http://schemas.microsoft.com/office/drawing/2014/main" id="{65E47D4D-9225-477B-A96E-CE3A97984257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0908" name="Text Box 6">
          <a:extLst>
            <a:ext uri="{FF2B5EF4-FFF2-40B4-BE49-F238E27FC236}">
              <a16:creationId xmlns:a16="http://schemas.microsoft.com/office/drawing/2014/main" id="{2A467B08-F34A-404F-B004-20AF1834A64E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0909" name="Text Box 6">
          <a:extLst>
            <a:ext uri="{FF2B5EF4-FFF2-40B4-BE49-F238E27FC236}">
              <a16:creationId xmlns:a16="http://schemas.microsoft.com/office/drawing/2014/main" id="{C4C65972-DC04-42D8-B6EE-7D57DB0A227C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0910" name="Text Box 6">
          <a:extLst>
            <a:ext uri="{FF2B5EF4-FFF2-40B4-BE49-F238E27FC236}">
              <a16:creationId xmlns:a16="http://schemas.microsoft.com/office/drawing/2014/main" id="{3C72FF5A-B595-4345-BF3F-0CC2A7EB65D3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0911" name="Text Box 6">
          <a:extLst>
            <a:ext uri="{FF2B5EF4-FFF2-40B4-BE49-F238E27FC236}">
              <a16:creationId xmlns:a16="http://schemas.microsoft.com/office/drawing/2014/main" id="{FCE76176-5F72-443A-888E-EF3A8CD4AFD9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0912" name="Text Box 6">
          <a:extLst>
            <a:ext uri="{FF2B5EF4-FFF2-40B4-BE49-F238E27FC236}">
              <a16:creationId xmlns:a16="http://schemas.microsoft.com/office/drawing/2014/main" id="{B7CE5A1C-8AFE-4F86-B00F-3DCECD641DBE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0913" name="Text Box 6">
          <a:extLst>
            <a:ext uri="{FF2B5EF4-FFF2-40B4-BE49-F238E27FC236}">
              <a16:creationId xmlns:a16="http://schemas.microsoft.com/office/drawing/2014/main" id="{767C5A21-4A9B-4B2A-A9FE-1348B66C58EC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0914" name="Text Box 6">
          <a:extLst>
            <a:ext uri="{FF2B5EF4-FFF2-40B4-BE49-F238E27FC236}">
              <a16:creationId xmlns:a16="http://schemas.microsoft.com/office/drawing/2014/main" id="{2EA99DD9-A5B0-4C2A-91F5-E68DD6A4B6D8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0915" name="Text Box 6">
          <a:extLst>
            <a:ext uri="{FF2B5EF4-FFF2-40B4-BE49-F238E27FC236}">
              <a16:creationId xmlns:a16="http://schemas.microsoft.com/office/drawing/2014/main" id="{D3CD85D2-7A6D-45F1-B2CA-04BB8C0A364D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0916" name="Text Box 6">
          <a:extLst>
            <a:ext uri="{FF2B5EF4-FFF2-40B4-BE49-F238E27FC236}">
              <a16:creationId xmlns:a16="http://schemas.microsoft.com/office/drawing/2014/main" id="{0810EDA4-A956-424B-8556-D3510F417A2A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0917" name="Text Box 6">
          <a:extLst>
            <a:ext uri="{FF2B5EF4-FFF2-40B4-BE49-F238E27FC236}">
              <a16:creationId xmlns:a16="http://schemas.microsoft.com/office/drawing/2014/main" id="{5FDC976E-D907-43B8-9272-24B6BA68B82A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0918" name="Text Box 6">
          <a:extLst>
            <a:ext uri="{FF2B5EF4-FFF2-40B4-BE49-F238E27FC236}">
              <a16:creationId xmlns:a16="http://schemas.microsoft.com/office/drawing/2014/main" id="{F5D8B876-E85A-4C5C-91AF-5F141E7D7BCF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0919" name="Text Box 6">
          <a:extLst>
            <a:ext uri="{FF2B5EF4-FFF2-40B4-BE49-F238E27FC236}">
              <a16:creationId xmlns:a16="http://schemas.microsoft.com/office/drawing/2014/main" id="{0AB37C00-CC7B-44CA-9188-E893360DA4AC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0920" name="Text Box 6">
          <a:extLst>
            <a:ext uri="{FF2B5EF4-FFF2-40B4-BE49-F238E27FC236}">
              <a16:creationId xmlns:a16="http://schemas.microsoft.com/office/drawing/2014/main" id="{9B8C36FC-D4CB-4C6A-862E-C5D272E68108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0921" name="Text Box 6">
          <a:extLst>
            <a:ext uri="{FF2B5EF4-FFF2-40B4-BE49-F238E27FC236}">
              <a16:creationId xmlns:a16="http://schemas.microsoft.com/office/drawing/2014/main" id="{2158C6E9-8209-471C-BE40-DB0B5E2722F8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0922" name="Text Box 6">
          <a:extLst>
            <a:ext uri="{FF2B5EF4-FFF2-40B4-BE49-F238E27FC236}">
              <a16:creationId xmlns:a16="http://schemas.microsoft.com/office/drawing/2014/main" id="{7D5EA663-1E47-4B65-9DC9-B360877D250E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0923" name="Text Box 5">
          <a:extLst>
            <a:ext uri="{FF2B5EF4-FFF2-40B4-BE49-F238E27FC236}">
              <a16:creationId xmlns:a16="http://schemas.microsoft.com/office/drawing/2014/main" id="{C9F8C312-59BE-4045-97B0-5C1A6DC5074C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0924" name="Text Box 6">
          <a:extLst>
            <a:ext uri="{FF2B5EF4-FFF2-40B4-BE49-F238E27FC236}">
              <a16:creationId xmlns:a16="http://schemas.microsoft.com/office/drawing/2014/main" id="{D8B2FFD5-1DDE-472D-9ACC-AD7258AF339F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0925" name="Text Box 6">
          <a:extLst>
            <a:ext uri="{FF2B5EF4-FFF2-40B4-BE49-F238E27FC236}">
              <a16:creationId xmlns:a16="http://schemas.microsoft.com/office/drawing/2014/main" id="{1F06FFAE-A016-4EF8-9880-89B699F55432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0926" name="Text Box 6">
          <a:extLst>
            <a:ext uri="{FF2B5EF4-FFF2-40B4-BE49-F238E27FC236}">
              <a16:creationId xmlns:a16="http://schemas.microsoft.com/office/drawing/2014/main" id="{2F85441D-36ED-47D3-82D6-0C8B97BB748A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0927" name="Text Box 5">
          <a:extLst>
            <a:ext uri="{FF2B5EF4-FFF2-40B4-BE49-F238E27FC236}">
              <a16:creationId xmlns:a16="http://schemas.microsoft.com/office/drawing/2014/main" id="{128DE719-6EB0-4F1E-BC28-8F4F30DCCEF1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0928" name="Text Box 6">
          <a:extLst>
            <a:ext uri="{FF2B5EF4-FFF2-40B4-BE49-F238E27FC236}">
              <a16:creationId xmlns:a16="http://schemas.microsoft.com/office/drawing/2014/main" id="{3499C20D-5569-4CD1-A0E2-1EDA87D3ED9B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0929" name="Text Box 6">
          <a:extLst>
            <a:ext uri="{FF2B5EF4-FFF2-40B4-BE49-F238E27FC236}">
              <a16:creationId xmlns:a16="http://schemas.microsoft.com/office/drawing/2014/main" id="{5C2D3642-3E2E-42A5-9D25-8E8499120E59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0930" name="Text Box 5">
          <a:extLst>
            <a:ext uri="{FF2B5EF4-FFF2-40B4-BE49-F238E27FC236}">
              <a16:creationId xmlns:a16="http://schemas.microsoft.com/office/drawing/2014/main" id="{C2AC72F6-EAC5-4C2D-AED6-19A07685652F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0931" name="Text Box 6">
          <a:extLst>
            <a:ext uri="{FF2B5EF4-FFF2-40B4-BE49-F238E27FC236}">
              <a16:creationId xmlns:a16="http://schemas.microsoft.com/office/drawing/2014/main" id="{62FDFBC0-3825-4CF6-9BDD-805CB228E3A5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0932" name="Text Box 6">
          <a:extLst>
            <a:ext uri="{FF2B5EF4-FFF2-40B4-BE49-F238E27FC236}">
              <a16:creationId xmlns:a16="http://schemas.microsoft.com/office/drawing/2014/main" id="{AE8C4FE2-1B2A-46CE-8BA5-74AFC7482C48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0933" name="Text Box 6">
          <a:extLst>
            <a:ext uri="{FF2B5EF4-FFF2-40B4-BE49-F238E27FC236}">
              <a16:creationId xmlns:a16="http://schemas.microsoft.com/office/drawing/2014/main" id="{13780C68-611F-495E-B5C8-A385A7BBF9AD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0934" name="Text Box 5">
          <a:extLst>
            <a:ext uri="{FF2B5EF4-FFF2-40B4-BE49-F238E27FC236}">
              <a16:creationId xmlns:a16="http://schemas.microsoft.com/office/drawing/2014/main" id="{591028CE-B681-426E-B18A-D1952D59675D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0935" name="Text Box 6">
          <a:extLst>
            <a:ext uri="{FF2B5EF4-FFF2-40B4-BE49-F238E27FC236}">
              <a16:creationId xmlns:a16="http://schemas.microsoft.com/office/drawing/2014/main" id="{24FB91D7-6DEA-49EF-A0ED-D54C9B3E346E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0936" name="Text Box 6">
          <a:extLst>
            <a:ext uri="{FF2B5EF4-FFF2-40B4-BE49-F238E27FC236}">
              <a16:creationId xmlns:a16="http://schemas.microsoft.com/office/drawing/2014/main" id="{57803188-C657-4B25-9D9B-72A7282F933B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0937" name="Text Box 5">
          <a:extLst>
            <a:ext uri="{FF2B5EF4-FFF2-40B4-BE49-F238E27FC236}">
              <a16:creationId xmlns:a16="http://schemas.microsoft.com/office/drawing/2014/main" id="{BCF1163F-CF83-4B1D-99DF-3DFA7C6586DB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0938" name="Text Box 6">
          <a:extLst>
            <a:ext uri="{FF2B5EF4-FFF2-40B4-BE49-F238E27FC236}">
              <a16:creationId xmlns:a16="http://schemas.microsoft.com/office/drawing/2014/main" id="{6FB4EBCB-CF71-42F1-8398-C6C8B3329C95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0939" name="Text Box 6">
          <a:extLst>
            <a:ext uri="{FF2B5EF4-FFF2-40B4-BE49-F238E27FC236}">
              <a16:creationId xmlns:a16="http://schemas.microsoft.com/office/drawing/2014/main" id="{279FF23C-3D94-46BC-BCD1-D6D208045A26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0940" name="Text Box 6">
          <a:extLst>
            <a:ext uri="{FF2B5EF4-FFF2-40B4-BE49-F238E27FC236}">
              <a16:creationId xmlns:a16="http://schemas.microsoft.com/office/drawing/2014/main" id="{B7149F39-795E-41B7-8387-E192D15CD285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0941" name="Text Box 6">
          <a:extLst>
            <a:ext uri="{FF2B5EF4-FFF2-40B4-BE49-F238E27FC236}">
              <a16:creationId xmlns:a16="http://schemas.microsoft.com/office/drawing/2014/main" id="{619F3EA7-4326-4B1B-A8AA-18947F9E68FB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0942" name="Text Box 6">
          <a:extLst>
            <a:ext uri="{FF2B5EF4-FFF2-40B4-BE49-F238E27FC236}">
              <a16:creationId xmlns:a16="http://schemas.microsoft.com/office/drawing/2014/main" id="{9A242F75-227F-4A9E-BD97-79412C16176F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0943" name="Text Box 6">
          <a:extLst>
            <a:ext uri="{FF2B5EF4-FFF2-40B4-BE49-F238E27FC236}">
              <a16:creationId xmlns:a16="http://schemas.microsoft.com/office/drawing/2014/main" id="{FE77D2F1-82F2-4F75-9CB3-1DB54E19CD3A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0944" name="Text Box 6">
          <a:extLst>
            <a:ext uri="{FF2B5EF4-FFF2-40B4-BE49-F238E27FC236}">
              <a16:creationId xmlns:a16="http://schemas.microsoft.com/office/drawing/2014/main" id="{E83607AB-D2E0-4BCA-840E-AB51CB06D679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33</xdr:row>
      <xdr:rowOff>266700</xdr:rowOff>
    </xdr:from>
    <xdr:ext cx="76200" cy="215900"/>
    <xdr:sp macro="" textlink="">
      <xdr:nvSpPr>
        <xdr:cNvPr id="10945" name="Text Box 5">
          <a:extLst>
            <a:ext uri="{FF2B5EF4-FFF2-40B4-BE49-F238E27FC236}">
              <a16:creationId xmlns:a16="http://schemas.microsoft.com/office/drawing/2014/main" id="{E52642B1-24C3-4280-92E7-334F4920BFC0}"/>
            </a:ext>
          </a:extLst>
        </xdr:cNvPr>
        <xdr:cNvSpPr txBox="1">
          <a:spLocks noChangeArrowheads="1"/>
        </xdr:cNvSpPr>
      </xdr:nvSpPr>
      <xdr:spPr bwMode="auto">
        <a:xfrm>
          <a:off x="74866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33</xdr:row>
      <xdr:rowOff>266700</xdr:rowOff>
    </xdr:from>
    <xdr:ext cx="76200" cy="215900"/>
    <xdr:sp macro="" textlink="">
      <xdr:nvSpPr>
        <xdr:cNvPr id="10946" name="Text Box 6">
          <a:extLst>
            <a:ext uri="{FF2B5EF4-FFF2-40B4-BE49-F238E27FC236}">
              <a16:creationId xmlns:a16="http://schemas.microsoft.com/office/drawing/2014/main" id="{54BF9465-4A9C-4225-8E7D-C328BE1A4227}"/>
            </a:ext>
          </a:extLst>
        </xdr:cNvPr>
        <xdr:cNvSpPr txBox="1">
          <a:spLocks noChangeArrowheads="1"/>
        </xdr:cNvSpPr>
      </xdr:nvSpPr>
      <xdr:spPr bwMode="auto">
        <a:xfrm>
          <a:off x="74866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33</xdr:row>
      <xdr:rowOff>266700</xdr:rowOff>
    </xdr:from>
    <xdr:ext cx="76200" cy="215900"/>
    <xdr:sp macro="" textlink="">
      <xdr:nvSpPr>
        <xdr:cNvPr id="10947" name="Text Box 6">
          <a:extLst>
            <a:ext uri="{FF2B5EF4-FFF2-40B4-BE49-F238E27FC236}">
              <a16:creationId xmlns:a16="http://schemas.microsoft.com/office/drawing/2014/main" id="{D8581FA1-441D-47E9-ACF4-BE70C2DD3922}"/>
            </a:ext>
          </a:extLst>
        </xdr:cNvPr>
        <xdr:cNvSpPr txBox="1">
          <a:spLocks noChangeArrowheads="1"/>
        </xdr:cNvSpPr>
      </xdr:nvSpPr>
      <xdr:spPr bwMode="auto">
        <a:xfrm>
          <a:off x="74866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33</xdr:row>
      <xdr:rowOff>266700</xdr:rowOff>
    </xdr:from>
    <xdr:ext cx="79375" cy="219075"/>
    <xdr:sp macro="" textlink="">
      <xdr:nvSpPr>
        <xdr:cNvPr id="10948" name="Text Box 6">
          <a:extLst>
            <a:ext uri="{FF2B5EF4-FFF2-40B4-BE49-F238E27FC236}">
              <a16:creationId xmlns:a16="http://schemas.microsoft.com/office/drawing/2014/main" id="{55C735AF-ADFD-4204-9F06-9A2F4DDB9592}"/>
            </a:ext>
          </a:extLst>
        </xdr:cNvPr>
        <xdr:cNvSpPr txBox="1">
          <a:spLocks noChangeArrowheads="1"/>
        </xdr:cNvSpPr>
      </xdr:nvSpPr>
      <xdr:spPr bwMode="auto">
        <a:xfrm>
          <a:off x="74866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33</xdr:row>
      <xdr:rowOff>266700</xdr:rowOff>
    </xdr:from>
    <xdr:ext cx="76200" cy="215900"/>
    <xdr:sp macro="" textlink="">
      <xdr:nvSpPr>
        <xdr:cNvPr id="10949" name="Text Box 6">
          <a:extLst>
            <a:ext uri="{FF2B5EF4-FFF2-40B4-BE49-F238E27FC236}">
              <a16:creationId xmlns:a16="http://schemas.microsoft.com/office/drawing/2014/main" id="{E6C297CF-3719-47A8-B5FB-A4CFBAE25472}"/>
            </a:ext>
          </a:extLst>
        </xdr:cNvPr>
        <xdr:cNvSpPr txBox="1">
          <a:spLocks noChangeArrowheads="1"/>
        </xdr:cNvSpPr>
      </xdr:nvSpPr>
      <xdr:spPr bwMode="auto">
        <a:xfrm>
          <a:off x="74866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33</xdr:row>
      <xdr:rowOff>266700</xdr:rowOff>
    </xdr:from>
    <xdr:ext cx="79375" cy="219075"/>
    <xdr:sp macro="" textlink="">
      <xdr:nvSpPr>
        <xdr:cNvPr id="10950" name="Text Box 6">
          <a:extLst>
            <a:ext uri="{FF2B5EF4-FFF2-40B4-BE49-F238E27FC236}">
              <a16:creationId xmlns:a16="http://schemas.microsoft.com/office/drawing/2014/main" id="{F208B66C-6D55-4204-B0B8-1043F757B233}"/>
            </a:ext>
          </a:extLst>
        </xdr:cNvPr>
        <xdr:cNvSpPr txBox="1">
          <a:spLocks noChangeArrowheads="1"/>
        </xdr:cNvSpPr>
      </xdr:nvSpPr>
      <xdr:spPr bwMode="auto">
        <a:xfrm>
          <a:off x="74866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33</xdr:row>
      <xdr:rowOff>266700</xdr:rowOff>
    </xdr:from>
    <xdr:ext cx="76200" cy="215900"/>
    <xdr:sp macro="" textlink="">
      <xdr:nvSpPr>
        <xdr:cNvPr id="10951" name="Text Box 6">
          <a:extLst>
            <a:ext uri="{FF2B5EF4-FFF2-40B4-BE49-F238E27FC236}">
              <a16:creationId xmlns:a16="http://schemas.microsoft.com/office/drawing/2014/main" id="{EFB2D9B3-15B1-45FE-AB1D-3315BD39B277}"/>
            </a:ext>
          </a:extLst>
        </xdr:cNvPr>
        <xdr:cNvSpPr txBox="1">
          <a:spLocks noChangeArrowheads="1"/>
        </xdr:cNvSpPr>
      </xdr:nvSpPr>
      <xdr:spPr bwMode="auto">
        <a:xfrm>
          <a:off x="74866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33</xdr:row>
      <xdr:rowOff>266700</xdr:rowOff>
    </xdr:from>
    <xdr:ext cx="76200" cy="215900"/>
    <xdr:sp macro="" textlink="">
      <xdr:nvSpPr>
        <xdr:cNvPr id="10952" name="Text Box 6">
          <a:extLst>
            <a:ext uri="{FF2B5EF4-FFF2-40B4-BE49-F238E27FC236}">
              <a16:creationId xmlns:a16="http://schemas.microsoft.com/office/drawing/2014/main" id="{8859BAD7-5615-430F-B43B-06DBC8B0BB0F}"/>
            </a:ext>
          </a:extLst>
        </xdr:cNvPr>
        <xdr:cNvSpPr txBox="1">
          <a:spLocks noChangeArrowheads="1"/>
        </xdr:cNvSpPr>
      </xdr:nvSpPr>
      <xdr:spPr bwMode="auto">
        <a:xfrm>
          <a:off x="74866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33</xdr:row>
      <xdr:rowOff>266700</xdr:rowOff>
    </xdr:from>
    <xdr:ext cx="79375" cy="219075"/>
    <xdr:sp macro="" textlink="">
      <xdr:nvSpPr>
        <xdr:cNvPr id="10953" name="Text Box 6">
          <a:extLst>
            <a:ext uri="{FF2B5EF4-FFF2-40B4-BE49-F238E27FC236}">
              <a16:creationId xmlns:a16="http://schemas.microsoft.com/office/drawing/2014/main" id="{C05EA9BB-2778-49EF-B729-025B085D7CE3}"/>
            </a:ext>
          </a:extLst>
        </xdr:cNvPr>
        <xdr:cNvSpPr txBox="1">
          <a:spLocks noChangeArrowheads="1"/>
        </xdr:cNvSpPr>
      </xdr:nvSpPr>
      <xdr:spPr bwMode="auto">
        <a:xfrm>
          <a:off x="74866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33</xdr:row>
      <xdr:rowOff>266700</xdr:rowOff>
    </xdr:from>
    <xdr:ext cx="79375" cy="219075"/>
    <xdr:sp macro="" textlink="">
      <xdr:nvSpPr>
        <xdr:cNvPr id="10954" name="Text Box 6">
          <a:extLst>
            <a:ext uri="{FF2B5EF4-FFF2-40B4-BE49-F238E27FC236}">
              <a16:creationId xmlns:a16="http://schemas.microsoft.com/office/drawing/2014/main" id="{EE9AD242-EE54-4CBC-AB7F-5A9F2DE5AEFA}"/>
            </a:ext>
          </a:extLst>
        </xdr:cNvPr>
        <xdr:cNvSpPr txBox="1">
          <a:spLocks noChangeArrowheads="1"/>
        </xdr:cNvSpPr>
      </xdr:nvSpPr>
      <xdr:spPr bwMode="auto">
        <a:xfrm>
          <a:off x="74866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955" name="Text Box 6">
          <a:extLst>
            <a:ext uri="{FF2B5EF4-FFF2-40B4-BE49-F238E27FC236}">
              <a16:creationId xmlns:a16="http://schemas.microsoft.com/office/drawing/2014/main" id="{D378F79B-A21D-451C-B376-CB308EA6F869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0956" name="Text Box 6">
          <a:extLst>
            <a:ext uri="{FF2B5EF4-FFF2-40B4-BE49-F238E27FC236}">
              <a16:creationId xmlns:a16="http://schemas.microsoft.com/office/drawing/2014/main" id="{D47C8958-015F-47E9-9265-0DA6187E726C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0957" name="Text Box 5">
          <a:extLst>
            <a:ext uri="{FF2B5EF4-FFF2-40B4-BE49-F238E27FC236}">
              <a16:creationId xmlns:a16="http://schemas.microsoft.com/office/drawing/2014/main" id="{546F5F25-E7DD-4A31-9EE7-80ABAF31D014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0958" name="Text Box 6">
          <a:extLst>
            <a:ext uri="{FF2B5EF4-FFF2-40B4-BE49-F238E27FC236}">
              <a16:creationId xmlns:a16="http://schemas.microsoft.com/office/drawing/2014/main" id="{6A69885E-1CA1-4835-9F4E-E4035D09BC7B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0959" name="Text Box 5">
          <a:extLst>
            <a:ext uri="{FF2B5EF4-FFF2-40B4-BE49-F238E27FC236}">
              <a16:creationId xmlns:a16="http://schemas.microsoft.com/office/drawing/2014/main" id="{D9C6A05C-7FC7-46C3-90C8-00110C5D4424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0960" name="Text Box 6">
          <a:extLst>
            <a:ext uri="{FF2B5EF4-FFF2-40B4-BE49-F238E27FC236}">
              <a16:creationId xmlns:a16="http://schemas.microsoft.com/office/drawing/2014/main" id="{0B72561E-E286-4E3E-BDC2-1F068524AD7E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0961" name="Text Box 6">
          <a:extLst>
            <a:ext uri="{FF2B5EF4-FFF2-40B4-BE49-F238E27FC236}">
              <a16:creationId xmlns:a16="http://schemas.microsoft.com/office/drawing/2014/main" id="{17FE76A1-A22B-4291-981D-DA12128EB9AE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962" name="Text Box 6">
          <a:extLst>
            <a:ext uri="{FF2B5EF4-FFF2-40B4-BE49-F238E27FC236}">
              <a16:creationId xmlns:a16="http://schemas.microsoft.com/office/drawing/2014/main" id="{94B0AABF-50DD-4105-A6DE-E55517C7C149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963" name="Text Box 6">
          <a:extLst>
            <a:ext uri="{FF2B5EF4-FFF2-40B4-BE49-F238E27FC236}">
              <a16:creationId xmlns:a16="http://schemas.microsoft.com/office/drawing/2014/main" id="{C352243A-F7CF-4D63-8ADE-97794A6FFCD9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964" name="Text Box 5">
          <a:extLst>
            <a:ext uri="{FF2B5EF4-FFF2-40B4-BE49-F238E27FC236}">
              <a16:creationId xmlns:a16="http://schemas.microsoft.com/office/drawing/2014/main" id="{808386AD-C8D5-476A-A5D3-A587F4CDAE30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0965" name="Text Box 6">
          <a:extLst>
            <a:ext uri="{FF2B5EF4-FFF2-40B4-BE49-F238E27FC236}">
              <a16:creationId xmlns:a16="http://schemas.microsoft.com/office/drawing/2014/main" id="{58C8ACC2-E1F6-4E52-8644-ED39DD95CA23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0966" name="Text Box 5">
          <a:extLst>
            <a:ext uri="{FF2B5EF4-FFF2-40B4-BE49-F238E27FC236}">
              <a16:creationId xmlns:a16="http://schemas.microsoft.com/office/drawing/2014/main" id="{43C315F2-EF57-4CFB-B29E-08E5498D1A72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0967" name="Text Box 6">
          <a:extLst>
            <a:ext uri="{FF2B5EF4-FFF2-40B4-BE49-F238E27FC236}">
              <a16:creationId xmlns:a16="http://schemas.microsoft.com/office/drawing/2014/main" id="{BB821E49-D6AF-48B8-9E05-5054F5C03C7A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0968" name="Text Box 6">
          <a:extLst>
            <a:ext uri="{FF2B5EF4-FFF2-40B4-BE49-F238E27FC236}">
              <a16:creationId xmlns:a16="http://schemas.microsoft.com/office/drawing/2014/main" id="{BF28F137-8433-4DAB-8BE4-417E4DBE9608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0969" name="Text Box 6">
          <a:extLst>
            <a:ext uri="{FF2B5EF4-FFF2-40B4-BE49-F238E27FC236}">
              <a16:creationId xmlns:a16="http://schemas.microsoft.com/office/drawing/2014/main" id="{FACCBFA3-0766-4137-877B-235CA14B7A20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0970" name="Text Box 6">
          <a:extLst>
            <a:ext uri="{FF2B5EF4-FFF2-40B4-BE49-F238E27FC236}">
              <a16:creationId xmlns:a16="http://schemas.microsoft.com/office/drawing/2014/main" id="{0D67F02D-4A49-42A0-9D95-C4B5D677F5EF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0971" name="Text Box 6">
          <a:extLst>
            <a:ext uri="{FF2B5EF4-FFF2-40B4-BE49-F238E27FC236}">
              <a16:creationId xmlns:a16="http://schemas.microsoft.com/office/drawing/2014/main" id="{09D212A4-9C65-45D1-B75C-0C233B569106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0972" name="Text Box 5">
          <a:extLst>
            <a:ext uri="{FF2B5EF4-FFF2-40B4-BE49-F238E27FC236}">
              <a16:creationId xmlns:a16="http://schemas.microsoft.com/office/drawing/2014/main" id="{03A737B4-4349-41DB-B856-C070DFC42D44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0973" name="Text Box 6">
          <a:extLst>
            <a:ext uri="{FF2B5EF4-FFF2-40B4-BE49-F238E27FC236}">
              <a16:creationId xmlns:a16="http://schemas.microsoft.com/office/drawing/2014/main" id="{7DFE94E3-FC69-420B-86BB-D304CA3B8E1E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0974" name="Text Box 6">
          <a:extLst>
            <a:ext uri="{FF2B5EF4-FFF2-40B4-BE49-F238E27FC236}">
              <a16:creationId xmlns:a16="http://schemas.microsoft.com/office/drawing/2014/main" id="{AA0FCEA7-D51C-49A1-B047-8729B1927B98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0975" name="Text Box 6">
          <a:extLst>
            <a:ext uri="{FF2B5EF4-FFF2-40B4-BE49-F238E27FC236}">
              <a16:creationId xmlns:a16="http://schemas.microsoft.com/office/drawing/2014/main" id="{C70473E3-84D1-4840-8B81-921DBCFC65B1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0976" name="Text Box 6">
          <a:extLst>
            <a:ext uri="{FF2B5EF4-FFF2-40B4-BE49-F238E27FC236}">
              <a16:creationId xmlns:a16="http://schemas.microsoft.com/office/drawing/2014/main" id="{16087210-DF7F-4815-B210-E7974ECA1258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0977" name="Text Box 6">
          <a:extLst>
            <a:ext uri="{FF2B5EF4-FFF2-40B4-BE49-F238E27FC236}">
              <a16:creationId xmlns:a16="http://schemas.microsoft.com/office/drawing/2014/main" id="{F00D70C6-0BB3-4BF4-B78D-93448B7CFC09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0978" name="Text Box 6">
          <a:extLst>
            <a:ext uri="{FF2B5EF4-FFF2-40B4-BE49-F238E27FC236}">
              <a16:creationId xmlns:a16="http://schemas.microsoft.com/office/drawing/2014/main" id="{94AFDFE2-D31A-49FA-95DC-5BAC92B7790D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0979" name="Text Box 6">
          <a:extLst>
            <a:ext uri="{FF2B5EF4-FFF2-40B4-BE49-F238E27FC236}">
              <a16:creationId xmlns:a16="http://schemas.microsoft.com/office/drawing/2014/main" id="{35205702-AE45-421B-8387-11570FB115D2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0980" name="Text Box 5">
          <a:extLst>
            <a:ext uri="{FF2B5EF4-FFF2-40B4-BE49-F238E27FC236}">
              <a16:creationId xmlns:a16="http://schemas.microsoft.com/office/drawing/2014/main" id="{EB83CB43-951A-4A09-99F3-25AAC602C8D9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0981" name="Text Box 6">
          <a:extLst>
            <a:ext uri="{FF2B5EF4-FFF2-40B4-BE49-F238E27FC236}">
              <a16:creationId xmlns:a16="http://schemas.microsoft.com/office/drawing/2014/main" id="{F4EC0DE5-FEFB-4ECE-9F13-794FCDB1A848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0982" name="Text Box 6">
          <a:extLst>
            <a:ext uri="{FF2B5EF4-FFF2-40B4-BE49-F238E27FC236}">
              <a16:creationId xmlns:a16="http://schemas.microsoft.com/office/drawing/2014/main" id="{14C56CA2-D027-4141-8244-D7F98F4CEA62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0983" name="Text Box 6">
          <a:extLst>
            <a:ext uri="{FF2B5EF4-FFF2-40B4-BE49-F238E27FC236}">
              <a16:creationId xmlns:a16="http://schemas.microsoft.com/office/drawing/2014/main" id="{A5FF7583-B834-46B9-8682-438838E5A977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0984" name="Text Box 6">
          <a:extLst>
            <a:ext uri="{FF2B5EF4-FFF2-40B4-BE49-F238E27FC236}">
              <a16:creationId xmlns:a16="http://schemas.microsoft.com/office/drawing/2014/main" id="{BC00FB95-9B10-4E83-BE3E-784FA714FB09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0985" name="Text Box 5">
          <a:extLst>
            <a:ext uri="{FF2B5EF4-FFF2-40B4-BE49-F238E27FC236}">
              <a16:creationId xmlns:a16="http://schemas.microsoft.com/office/drawing/2014/main" id="{0DE28578-E78F-43CF-84F5-C69CEEF6716E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0986" name="Text Box 6">
          <a:extLst>
            <a:ext uri="{FF2B5EF4-FFF2-40B4-BE49-F238E27FC236}">
              <a16:creationId xmlns:a16="http://schemas.microsoft.com/office/drawing/2014/main" id="{1D79AA28-ED14-4D0A-BBD7-12D730BDAABB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0987" name="Text Box 6">
          <a:extLst>
            <a:ext uri="{FF2B5EF4-FFF2-40B4-BE49-F238E27FC236}">
              <a16:creationId xmlns:a16="http://schemas.microsoft.com/office/drawing/2014/main" id="{417B4DE7-B4D7-49CD-9023-8349E314124E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0988" name="Text Box 6">
          <a:extLst>
            <a:ext uri="{FF2B5EF4-FFF2-40B4-BE49-F238E27FC236}">
              <a16:creationId xmlns:a16="http://schemas.microsoft.com/office/drawing/2014/main" id="{C4789E66-A688-4B8C-AC30-6B69198D6DF7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0989" name="Text Box 5">
          <a:extLst>
            <a:ext uri="{FF2B5EF4-FFF2-40B4-BE49-F238E27FC236}">
              <a16:creationId xmlns:a16="http://schemas.microsoft.com/office/drawing/2014/main" id="{226338F3-ACEC-4B85-99D9-7C8D61F6714F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0990" name="Text Box 6">
          <a:extLst>
            <a:ext uri="{FF2B5EF4-FFF2-40B4-BE49-F238E27FC236}">
              <a16:creationId xmlns:a16="http://schemas.microsoft.com/office/drawing/2014/main" id="{5E0B6679-FC7C-475B-9B17-CA26ABA3605D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0991" name="Text Box 6">
          <a:extLst>
            <a:ext uri="{FF2B5EF4-FFF2-40B4-BE49-F238E27FC236}">
              <a16:creationId xmlns:a16="http://schemas.microsoft.com/office/drawing/2014/main" id="{33F306BD-F3B9-4331-B697-AE7FDA3DAFB8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0992" name="Text Box 5">
          <a:extLst>
            <a:ext uri="{FF2B5EF4-FFF2-40B4-BE49-F238E27FC236}">
              <a16:creationId xmlns:a16="http://schemas.microsoft.com/office/drawing/2014/main" id="{8189F913-E280-4EBA-8E09-FBB1421AE049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0993" name="Text Box 6">
          <a:extLst>
            <a:ext uri="{FF2B5EF4-FFF2-40B4-BE49-F238E27FC236}">
              <a16:creationId xmlns:a16="http://schemas.microsoft.com/office/drawing/2014/main" id="{4468A77C-4C40-4356-89B5-357A86C2D5F0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0994" name="Text Box 6">
          <a:extLst>
            <a:ext uri="{FF2B5EF4-FFF2-40B4-BE49-F238E27FC236}">
              <a16:creationId xmlns:a16="http://schemas.microsoft.com/office/drawing/2014/main" id="{DBC5C112-D471-425A-8712-60FAA11F745E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0995" name="Text Box 6">
          <a:extLst>
            <a:ext uri="{FF2B5EF4-FFF2-40B4-BE49-F238E27FC236}">
              <a16:creationId xmlns:a16="http://schemas.microsoft.com/office/drawing/2014/main" id="{01A05653-DBA7-4FDF-9BBD-247A01CEB136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0996" name="Text Box 5">
          <a:extLst>
            <a:ext uri="{FF2B5EF4-FFF2-40B4-BE49-F238E27FC236}">
              <a16:creationId xmlns:a16="http://schemas.microsoft.com/office/drawing/2014/main" id="{FA5383AE-3EFE-4812-B283-5D9F6EDBFDB2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0997" name="Text Box 6">
          <a:extLst>
            <a:ext uri="{FF2B5EF4-FFF2-40B4-BE49-F238E27FC236}">
              <a16:creationId xmlns:a16="http://schemas.microsoft.com/office/drawing/2014/main" id="{DD7774FE-FB80-4A57-8E26-492B26B0AD8A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0998" name="Text Box 6">
          <a:extLst>
            <a:ext uri="{FF2B5EF4-FFF2-40B4-BE49-F238E27FC236}">
              <a16:creationId xmlns:a16="http://schemas.microsoft.com/office/drawing/2014/main" id="{FEF42099-226C-471C-A5EE-8C98C00D15FB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0999" name="Text Box 5">
          <a:extLst>
            <a:ext uri="{FF2B5EF4-FFF2-40B4-BE49-F238E27FC236}">
              <a16:creationId xmlns:a16="http://schemas.microsoft.com/office/drawing/2014/main" id="{CF8667C9-E734-4E93-82B2-0359DB65ACC2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000" name="Text Box 6">
          <a:extLst>
            <a:ext uri="{FF2B5EF4-FFF2-40B4-BE49-F238E27FC236}">
              <a16:creationId xmlns:a16="http://schemas.microsoft.com/office/drawing/2014/main" id="{E8DE1A70-4E42-4DAA-BEBB-F94AA1B3CB4B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001" name="Text Box 6">
          <a:extLst>
            <a:ext uri="{FF2B5EF4-FFF2-40B4-BE49-F238E27FC236}">
              <a16:creationId xmlns:a16="http://schemas.microsoft.com/office/drawing/2014/main" id="{AE6FBF01-6776-4E46-BB68-C14504837FCF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002" name="Text Box 6">
          <a:extLst>
            <a:ext uri="{FF2B5EF4-FFF2-40B4-BE49-F238E27FC236}">
              <a16:creationId xmlns:a16="http://schemas.microsoft.com/office/drawing/2014/main" id="{F8EBA8B2-E032-4336-8C6F-C5D56D648F7D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003" name="Text Box 5">
          <a:extLst>
            <a:ext uri="{FF2B5EF4-FFF2-40B4-BE49-F238E27FC236}">
              <a16:creationId xmlns:a16="http://schemas.microsoft.com/office/drawing/2014/main" id="{35B4A73B-B8A3-423F-8F75-7252217C44A1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004" name="Text Box 6">
          <a:extLst>
            <a:ext uri="{FF2B5EF4-FFF2-40B4-BE49-F238E27FC236}">
              <a16:creationId xmlns:a16="http://schemas.microsoft.com/office/drawing/2014/main" id="{812E171D-3364-4C5E-A190-F712E664539C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005" name="Text Box 6">
          <a:extLst>
            <a:ext uri="{FF2B5EF4-FFF2-40B4-BE49-F238E27FC236}">
              <a16:creationId xmlns:a16="http://schemas.microsoft.com/office/drawing/2014/main" id="{B9911023-6CF6-4D70-88FD-F28EBCF85DBD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006" name="Text Box 5">
          <a:extLst>
            <a:ext uri="{FF2B5EF4-FFF2-40B4-BE49-F238E27FC236}">
              <a16:creationId xmlns:a16="http://schemas.microsoft.com/office/drawing/2014/main" id="{9B8E81D4-6ED7-4CD5-992F-1191B50928FA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007" name="Text Box 6">
          <a:extLst>
            <a:ext uri="{FF2B5EF4-FFF2-40B4-BE49-F238E27FC236}">
              <a16:creationId xmlns:a16="http://schemas.microsoft.com/office/drawing/2014/main" id="{370CF42E-7AE5-4BEF-8F18-8B5593C3A329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008" name="Text Box 6">
          <a:extLst>
            <a:ext uri="{FF2B5EF4-FFF2-40B4-BE49-F238E27FC236}">
              <a16:creationId xmlns:a16="http://schemas.microsoft.com/office/drawing/2014/main" id="{159F3C80-EC1B-4F4D-9031-99E573260352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009" name="Text Box 6">
          <a:extLst>
            <a:ext uri="{FF2B5EF4-FFF2-40B4-BE49-F238E27FC236}">
              <a16:creationId xmlns:a16="http://schemas.microsoft.com/office/drawing/2014/main" id="{E355A648-0C21-4965-A0E8-B5F40003870F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010" name="Text Box 6">
          <a:extLst>
            <a:ext uri="{FF2B5EF4-FFF2-40B4-BE49-F238E27FC236}">
              <a16:creationId xmlns:a16="http://schemas.microsoft.com/office/drawing/2014/main" id="{FEFA37A2-D894-4E80-ABB9-8E33B58E9E07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011" name="Text Box 6">
          <a:extLst>
            <a:ext uri="{FF2B5EF4-FFF2-40B4-BE49-F238E27FC236}">
              <a16:creationId xmlns:a16="http://schemas.microsoft.com/office/drawing/2014/main" id="{270D87A4-3FAD-4E4A-ABA9-1C6FF539B645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012" name="Text Box 6">
          <a:extLst>
            <a:ext uri="{FF2B5EF4-FFF2-40B4-BE49-F238E27FC236}">
              <a16:creationId xmlns:a16="http://schemas.microsoft.com/office/drawing/2014/main" id="{DB9826C2-B388-4337-9218-22C0B57FD969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013" name="Text Box 6">
          <a:extLst>
            <a:ext uri="{FF2B5EF4-FFF2-40B4-BE49-F238E27FC236}">
              <a16:creationId xmlns:a16="http://schemas.microsoft.com/office/drawing/2014/main" id="{9711075C-985C-42A6-8B75-81FAEAF6DB52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014" name="Text Box 5">
          <a:extLst>
            <a:ext uri="{FF2B5EF4-FFF2-40B4-BE49-F238E27FC236}">
              <a16:creationId xmlns:a16="http://schemas.microsoft.com/office/drawing/2014/main" id="{2F755B7F-23EA-4E04-AF27-90EFDBB9AED9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015" name="Text Box 6">
          <a:extLst>
            <a:ext uri="{FF2B5EF4-FFF2-40B4-BE49-F238E27FC236}">
              <a16:creationId xmlns:a16="http://schemas.microsoft.com/office/drawing/2014/main" id="{6B2C73E1-D532-49AD-B94F-DAB69901496C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016" name="Text Box 5">
          <a:extLst>
            <a:ext uri="{FF2B5EF4-FFF2-40B4-BE49-F238E27FC236}">
              <a16:creationId xmlns:a16="http://schemas.microsoft.com/office/drawing/2014/main" id="{BAF6D59D-3BB2-4171-B8F2-B8257DEDF271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017" name="Text Box 6">
          <a:extLst>
            <a:ext uri="{FF2B5EF4-FFF2-40B4-BE49-F238E27FC236}">
              <a16:creationId xmlns:a16="http://schemas.microsoft.com/office/drawing/2014/main" id="{44386330-FD82-42B3-AC40-8ED4074D056F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018" name="Text Box 6">
          <a:extLst>
            <a:ext uri="{FF2B5EF4-FFF2-40B4-BE49-F238E27FC236}">
              <a16:creationId xmlns:a16="http://schemas.microsoft.com/office/drawing/2014/main" id="{11C22D4B-8276-4F59-87A8-A0467FB7CD28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019" name="Text Box 6">
          <a:extLst>
            <a:ext uri="{FF2B5EF4-FFF2-40B4-BE49-F238E27FC236}">
              <a16:creationId xmlns:a16="http://schemas.microsoft.com/office/drawing/2014/main" id="{B82C6D67-2009-4BC2-9F79-ABD9AF369CF8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020" name="Text Box 5">
          <a:extLst>
            <a:ext uri="{FF2B5EF4-FFF2-40B4-BE49-F238E27FC236}">
              <a16:creationId xmlns:a16="http://schemas.microsoft.com/office/drawing/2014/main" id="{3A6A70A2-72E8-4C3A-AB21-AD072F12C08B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021" name="Text Box 6">
          <a:extLst>
            <a:ext uri="{FF2B5EF4-FFF2-40B4-BE49-F238E27FC236}">
              <a16:creationId xmlns:a16="http://schemas.microsoft.com/office/drawing/2014/main" id="{57F73D12-872C-4011-BFBC-6027CBCB2075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022" name="Text Box 6">
          <a:extLst>
            <a:ext uri="{FF2B5EF4-FFF2-40B4-BE49-F238E27FC236}">
              <a16:creationId xmlns:a16="http://schemas.microsoft.com/office/drawing/2014/main" id="{C926C7C3-C978-4D19-9650-394F45B37344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023" name="Text Box 5">
          <a:extLst>
            <a:ext uri="{FF2B5EF4-FFF2-40B4-BE49-F238E27FC236}">
              <a16:creationId xmlns:a16="http://schemas.microsoft.com/office/drawing/2014/main" id="{D84A72D7-6639-4781-BB7C-797270F793BA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024" name="Text Box 6">
          <a:extLst>
            <a:ext uri="{FF2B5EF4-FFF2-40B4-BE49-F238E27FC236}">
              <a16:creationId xmlns:a16="http://schemas.microsoft.com/office/drawing/2014/main" id="{F7F77CC1-83ED-487E-9FEC-DC58709D9DC9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025" name="Text Box 6">
          <a:extLst>
            <a:ext uri="{FF2B5EF4-FFF2-40B4-BE49-F238E27FC236}">
              <a16:creationId xmlns:a16="http://schemas.microsoft.com/office/drawing/2014/main" id="{BA7F32D4-E319-4CC8-9C22-F1FD48F3F6C9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026" name="Text Box 6">
          <a:extLst>
            <a:ext uri="{FF2B5EF4-FFF2-40B4-BE49-F238E27FC236}">
              <a16:creationId xmlns:a16="http://schemas.microsoft.com/office/drawing/2014/main" id="{1CBC8646-DC43-493C-8EDD-FF149FB1D50B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1027" name="Text Box 6">
          <a:extLst>
            <a:ext uri="{FF2B5EF4-FFF2-40B4-BE49-F238E27FC236}">
              <a16:creationId xmlns:a16="http://schemas.microsoft.com/office/drawing/2014/main" id="{178C8730-6B3D-4A06-B38B-9A8C3909CEE9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028" name="Text Box 5">
          <a:extLst>
            <a:ext uri="{FF2B5EF4-FFF2-40B4-BE49-F238E27FC236}">
              <a16:creationId xmlns:a16="http://schemas.microsoft.com/office/drawing/2014/main" id="{292A318D-9BE3-40E6-A06B-6860863F421C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029" name="Text Box 6">
          <a:extLst>
            <a:ext uri="{FF2B5EF4-FFF2-40B4-BE49-F238E27FC236}">
              <a16:creationId xmlns:a16="http://schemas.microsoft.com/office/drawing/2014/main" id="{AF83588B-1825-499A-8A8C-3A8ADB7DAB63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1030" name="Text Box 6">
          <a:extLst>
            <a:ext uri="{FF2B5EF4-FFF2-40B4-BE49-F238E27FC236}">
              <a16:creationId xmlns:a16="http://schemas.microsoft.com/office/drawing/2014/main" id="{61D942C1-F804-48F0-B730-B09447E9D70F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031" name="Text Box 5">
          <a:extLst>
            <a:ext uri="{FF2B5EF4-FFF2-40B4-BE49-F238E27FC236}">
              <a16:creationId xmlns:a16="http://schemas.microsoft.com/office/drawing/2014/main" id="{221F48BD-5EDF-4524-9BEE-9C5125BD5C20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1032" name="Text Box 6">
          <a:extLst>
            <a:ext uri="{FF2B5EF4-FFF2-40B4-BE49-F238E27FC236}">
              <a16:creationId xmlns:a16="http://schemas.microsoft.com/office/drawing/2014/main" id="{E5CEDB5B-A54B-4982-B017-B5630ACF03BD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1033" name="Text Box 6">
          <a:extLst>
            <a:ext uri="{FF2B5EF4-FFF2-40B4-BE49-F238E27FC236}">
              <a16:creationId xmlns:a16="http://schemas.microsoft.com/office/drawing/2014/main" id="{48709497-396A-44FF-971C-9A31B26D11AE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034" name="Text Box 6">
          <a:extLst>
            <a:ext uri="{FF2B5EF4-FFF2-40B4-BE49-F238E27FC236}">
              <a16:creationId xmlns:a16="http://schemas.microsoft.com/office/drawing/2014/main" id="{CBC81BE4-D8FF-4B6D-85C2-0F86F7190BA2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035" name="Text Box 5">
          <a:extLst>
            <a:ext uri="{FF2B5EF4-FFF2-40B4-BE49-F238E27FC236}">
              <a16:creationId xmlns:a16="http://schemas.microsoft.com/office/drawing/2014/main" id="{94738FE0-C5A3-47F6-AEBF-D98D7DB2EE7F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036" name="Text Box 6">
          <a:extLst>
            <a:ext uri="{FF2B5EF4-FFF2-40B4-BE49-F238E27FC236}">
              <a16:creationId xmlns:a16="http://schemas.microsoft.com/office/drawing/2014/main" id="{2C924E74-2B89-4BE1-A7F6-D900AAE668A7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1037" name="Text Box 6">
          <a:extLst>
            <a:ext uri="{FF2B5EF4-FFF2-40B4-BE49-F238E27FC236}">
              <a16:creationId xmlns:a16="http://schemas.microsoft.com/office/drawing/2014/main" id="{3286BA2E-2E1A-420C-9427-5B8F6E97420B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038" name="Text Box 5">
          <a:extLst>
            <a:ext uri="{FF2B5EF4-FFF2-40B4-BE49-F238E27FC236}">
              <a16:creationId xmlns:a16="http://schemas.microsoft.com/office/drawing/2014/main" id="{3B566E25-5FE1-40E3-8659-1F185F0F962E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039" name="Text Box 6">
          <a:extLst>
            <a:ext uri="{FF2B5EF4-FFF2-40B4-BE49-F238E27FC236}">
              <a16:creationId xmlns:a16="http://schemas.microsoft.com/office/drawing/2014/main" id="{0417F39B-0E4E-45B6-A4BB-E5387EF2E047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1040" name="Text Box 6">
          <a:extLst>
            <a:ext uri="{FF2B5EF4-FFF2-40B4-BE49-F238E27FC236}">
              <a16:creationId xmlns:a16="http://schemas.microsoft.com/office/drawing/2014/main" id="{646B11D2-F0C6-455D-B146-DECDD24B8DBA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1041" name="Text Box 6">
          <a:extLst>
            <a:ext uri="{FF2B5EF4-FFF2-40B4-BE49-F238E27FC236}">
              <a16:creationId xmlns:a16="http://schemas.microsoft.com/office/drawing/2014/main" id="{5D67B7ED-7F1F-444D-9985-7E7B892DC785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1042" name="Text Box 6">
          <a:extLst>
            <a:ext uri="{FF2B5EF4-FFF2-40B4-BE49-F238E27FC236}">
              <a16:creationId xmlns:a16="http://schemas.microsoft.com/office/drawing/2014/main" id="{04C0FEC1-0D5D-483D-AF49-2E76F10BAA6E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043" name="Text Box 6">
          <a:extLst>
            <a:ext uri="{FF2B5EF4-FFF2-40B4-BE49-F238E27FC236}">
              <a16:creationId xmlns:a16="http://schemas.microsoft.com/office/drawing/2014/main" id="{727E09E9-07E9-445D-BC8A-9FF2EB39B3B9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1044" name="Text Box 6">
          <a:extLst>
            <a:ext uri="{FF2B5EF4-FFF2-40B4-BE49-F238E27FC236}">
              <a16:creationId xmlns:a16="http://schemas.microsoft.com/office/drawing/2014/main" id="{B905E199-559A-463D-A724-AE174AFD64BC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045" name="Text Box 6">
          <a:extLst>
            <a:ext uri="{FF2B5EF4-FFF2-40B4-BE49-F238E27FC236}">
              <a16:creationId xmlns:a16="http://schemas.microsoft.com/office/drawing/2014/main" id="{042F3754-7B70-40A3-9D9D-782785AA472F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046" name="Text Box 5">
          <a:extLst>
            <a:ext uri="{FF2B5EF4-FFF2-40B4-BE49-F238E27FC236}">
              <a16:creationId xmlns:a16="http://schemas.microsoft.com/office/drawing/2014/main" id="{F9EB28F7-0D0F-4524-9E14-D2FA5E8B638A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047" name="Text Box 5">
          <a:extLst>
            <a:ext uri="{FF2B5EF4-FFF2-40B4-BE49-F238E27FC236}">
              <a16:creationId xmlns:a16="http://schemas.microsoft.com/office/drawing/2014/main" id="{71386292-265C-4B57-ACBA-66378C7B9213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048" name="Text Box 5">
          <a:extLst>
            <a:ext uri="{FF2B5EF4-FFF2-40B4-BE49-F238E27FC236}">
              <a16:creationId xmlns:a16="http://schemas.microsoft.com/office/drawing/2014/main" id="{4E5A47E0-9B3D-402E-9EFE-C366256C00B2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049" name="Text Box 6">
          <a:extLst>
            <a:ext uri="{FF2B5EF4-FFF2-40B4-BE49-F238E27FC236}">
              <a16:creationId xmlns:a16="http://schemas.microsoft.com/office/drawing/2014/main" id="{E85F9846-76A0-4B4F-907B-432638F2563A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050" name="Text Box 5">
          <a:extLst>
            <a:ext uri="{FF2B5EF4-FFF2-40B4-BE49-F238E27FC236}">
              <a16:creationId xmlns:a16="http://schemas.microsoft.com/office/drawing/2014/main" id="{F0A971BE-79FD-4676-A320-B98F4B1C5E10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051" name="Text Box 6">
          <a:extLst>
            <a:ext uri="{FF2B5EF4-FFF2-40B4-BE49-F238E27FC236}">
              <a16:creationId xmlns:a16="http://schemas.microsoft.com/office/drawing/2014/main" id="{FF22159E-253E-47D1-B560-D3C35FFAC0BE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5400"/>
    <xdr:sp macro="" textlink="">
      <xdr:nvSpPr>
        <xdr:cNvPr id="11052" name="Text Box 6">
          <a:extLst>
            <a:ext uri="{FF2B5EF4-FFF2-40B4-BE49-F238E27FC236}">
              <a16:creationId xmlns:a16="http://schemas.microsoft.com/office/drawing/2014/main" id="{1E5E9C32-4BFD-4961-B59D-B8AAC51E8E0F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0"/>
    <xdr:sp macro="" textlink="">
      <xdr:nvSpPr>
        <xdr:cNvPr id="11053" name="Text Box 6">
          <a:extLst>
            <a:ext uri="{FF2B5EF4-FFF2-40B4-BE49-F238E27FC236}">
              <a16:creationId xmlns:a16="http://schemas.microsoft.com/office/drawing/2014/main" id="{95C7CDE9-CDF0-40FE-881B-9FCDDBAF8E3A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5400"/>
    <xdr:sp macro="" textlink="">
      <xdr:nvSpPr>
        <xdr:cNvPr id="11054" name="Text Box 6">
          <a:extLst>
            <a:ext uri="{FF2B5EF4-FFF2-40B4-BE49-F238E27FC236}">
              <a16:creationId xmlns:a16="http://schemas.microsoft.com/office/drawing/2014/main" id="{2A78A7EB-9D62-4517-86E1-718CEA015A96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0"/>
    <xdr:sp macro="" textlink="">
      <xdr:nvSpPr>
        <xdr:cNvPr id="11055" name="Text Box 6">
          <a:extLst>
            <a:ext uri="{FF2B5EF4-FFF2-40B4-BE49-F238E27FC236}">
              <a16:creationId xmlns:a16="http://schemas.microsoft.com/office/drawing/2014/main" id="{F59CC1E7-35C7-46CA-A088-D8B74EDEE2DF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5400"/>
    <xdr:sp macro="" textlink="">
      <xdr:nvSpPr>
        <xdr:cNvPr id="11056" name="Text Box 6">
          <a:extLst>
            <a:ext uri="{FF2B5EF4-FFF2-40B4-BE49-F238E27FC236}">
              <a16:creationId xmlns:a16="http://schemas.microsoft.com/office/drawing/2014/main" id="{7510A5A3-DDCA-44EA-91B1-859428F9132A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0"/>
    <xdr:sp macro="" textlink="">
      <xdr:nvSpPr>
        <xdr:cNvPr id="11057" name="Text Box 6">
          <a:extLst>
            <a:ext uri="{FF2B5EF4-FFF2-40B4-BE49-F238E27FC236}">
              <a16:creationId xmlns:a16="http://schemas.microsoft.com/office/drawing/2014/main" id="{222F98D7-75B5-46F6-AA41-59648E80B738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5400"/>
    <xdr:sp macro="" textlink="">
      <xdr:nvSpPr>
        <xdr:cNvPr id="11058" name="Text Box 6">
          <a:extLst>
            <a:ext uri="{FF2B5EF4-FFF2-40B4-BE49-F238E27FC236}">
              <a16:creationId xmlns:a16="http://schemas.microsoft.com/office/drawing/2014/main" id="{5C2F0CCB-E717-40A4-B88B-A61FCC42EB2A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059" name="Text Box 6">
          <a:extLst>
            <a:ext uri="{FF2B5EF4-FFF2-40B4-BE49-F238E27FC236}">
              <a16:creationId xmlns:a16="http://schemas.microsoft.com/office/drawing/2014/main" id="{C15C5998-1BCD-4AB5-8C51-8A7042FC6583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060" name="Text Box 5">
          <a:extLst>
            <a:ext uri="{FF2B5EF4-FFF2-40B4-BE49-F238E27FC236}">
              <a16:creationId xmlns:a16="http://schemas.microsoft.com/office/drawing/2014/main" id="{9250AEE9-A671-4F21-8C4B-ABC429084847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061" name="Text Box 6">
          <a:extLst>
            <a:ext uri="{FF2B5EF4-FFF2-40B4-BE49-F238E27FC236}">
              <a16:creationId xmlns:a16="http://schemas.microsoft.com/office/drawing/2014/main" id="{D133E4CF-F4B7-42AE-92CE-95C5A81D3914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062" name="Text Box 5">
          <a:extLst>
            <a:ext uri="{FF2B5EF4-FFF2-40B4-BE49-F238E27FC236}">
              <a16:creationId xmlns:a16="http://schemas.microsoft.com/office/drawing/2014/main" id="{22D4A3C5-6EB2-45C8-90C7-42B348ED457C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063" name="Text Box 6">
          <a:extLst>
            <a:ext uri="{FF2B5EF4-FFF2-40B4-BE49-F238E27FC236}">
              <a16:creationId xmlns:a16="http://schemas.microsoft.com/office/drawing/2014/main" id="{232DDC14-3ABD-49B4-9C97-AF0EA6D5EE53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064" name="Text Box 6">
          <a:extLst>
            <a:ext uri="{FF2B5EF4-FFF2-40B4-BE49-F238E27FC236}">
              <a16:creationId xmlns:a16="http://schemas.microsoft.com/office/drawing/2014/main" id="{C5C14DF3-D8A6-41FD-B753-79867A5E90BA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065" name="Text Box 6">
          <a:extLst>
            <a:ext uri="{FF2B5EF4-FFF2-40B4-BE49-F238E27FC236}">
              <a16:creationId xmlns:a16="http://schemas.microsoft.com/office/drawing/2014/main" id="{96092F55-E5E6-411F-AADF-51F8EA879624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066" name="Text Box 6">
          <a:extLst>
            <a:ext uri="{FF2B5EF4-FFF2-40B4-BE49-F238E27FC236}">
              <a16:creationId xmlns:a16="http://schemas.microsoft.com/office/drawing/2014/main" id="{374B940E-11C8-4FBB-972D-C3D3F170DD2E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067" name="Text Box 6">
          <a:extLst>
            <a:ext uri="{FF2B5EF4-FFF2-40B4-BE49-F238E27FC236}">
              <a16:creationId xmlns:a16="http://schemas.microsoft.com/office/drawing/2014/main" id="{9C227FEE-78DB-4514-83DE-E1F4092FFDEC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068" name="Text Box 6">
          <a:extLst>
            <a:ext uri="{FF2B5EF4-FFF2-40B4-BE49-F238E27FC236}">
              <a16:creationId xmlns:a16="http://schemas.microsoft.com/office/drawing/2014/main" id="{36097455-97CF-4B02-B8B8-BC89368A9997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069" name="Text Box 5">
          <a:extLst>
            <a:ext uri="{FF2B5EF4-FFF2-40B4-BE49-F238E27FC236}">
              <a16:creationId xmlns:a16="http://schemas.microsoft.com/office/drawing/2014/main" id="{51878B98-05E4-4743-82F3-10BFC92E513B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070" name="Text Box 6">
          <a:extLst>
            <a:ext uri="{FF2B5EF4-FFF2-40B4-BE49-F238E27FC236}">
              <a16:creationId xmlns:a16="http://schemas.microsoft.com/office/drawing/2014/main" id="{5DE022E1-B567-4155-BA53-0A4A06AF9D39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071" name="Text Box 6">
          <a:extLst>
            <a:ext uri="{FF2B5EF4-FFF2-40B4-BE49-F238E27FC236}">
              <a16:creationId xmlns:a16="http://schemas.microsoft.com/office/drawing/2014/main" id="{9F35121C-F192-4790-A456-8717B81296B4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072" name="Text Box 5">
          <a:extLst>
            <a:ext uri="{FF2B5EF4-FFF2-40B4-BE49-F238E27FC236}">
              <a16:creationId xmlns:a16="http://schemas.microsoft.com/office/drawing/2014/main" id="{D4EEA354-E07E-4C8E-9CE6-692600690593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073" name="Text Box 6">
          <a:extLst>
            <a:ext uri="{FF2B5EF4-FFF2-40B4-BE49-F238E27FC236}">
              <a16:creationId xmlns:a16="http://schemas.microsoft.com/office/drawing/2014/main" id="{0266B721-2888-4542-9EF4-B16ED974FDFF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074" name="Text Box 5">
          <a:extLst>
            <a:ext uri="{FF2B5EF4-FFF2-40B4-BE49-F238E27FC236}">
              <a16:creationId xmlns:a16="http://schemas.microsoft.com/office/drawing/2014/main" id="{C5052782-DE58-47FF-BE8E-D8B4AE83D273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075" name="Text Box 6">
          <a:extLst>
            <a:ext uri="{FF2B5EF4-FFF2-40B4-BE49-F238E27FC236}">
              <a16:creationId xmlns:a16="http://schemas.microsoft.com/office/drawing/2014/main" id="{07B1FDF2-90D7-4CC8-8A70-CE1B101CE64E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076" name="Text Box 6">
          <a:extLst>
            <a:ext uri="{FF2B5EF4-FFF2-40B4-BE49-F238E27FC236}">
              <a16:creationId xmlns:a16="http://schemas.microsoft.com/office/drawing/2014/main" id="{8D5EBCAD-443A-4BAB-8D44-D5829CE5882D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077" name="Text Box 6">
          <a:extLst>
            <a:ext uri="{FF2B5EF4-FFF2-40B4-BE49-F238E27FC236}">
              <a16:creationId xmlns:a16="http://schemas.microsoft.com/office/drawing/2014/main" id="{867FA440-3A10-474C-A61F-9E5E88D19150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078" name="Text Box 6">
          <a:extLst>
            <a:ext uri="{FF2B5EF4-FFF2-40B4-BE49-F238E27FC236}">
              <a16:creationId xmlns:a16="http://schemas.microsoft.com/office/drawing/2014/main" id="{CDD560C7-DD4A-4148-B7B5-C8A3A47769E3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079" name="Text Box 6">
          <a:extLst>
            <a:ext uri="{FF2B5EF4-FFF2-40B4-BE49-F238E27FC236}">
              <a16:creationId xmlns:a16="http://schemas.microsoft.com/office/drawing/2014/main" id="{EA4F7458-FC56-4D18-AFF2-316C9410F4D5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080" name="Text Box 5">
          <a:extLst>
            <a:ext uri="{FF2B5EF4-FFF2-40B4-BE49-F238E27FC236}">
              <a16:creationId xmlns:a16="http://schemas.microsoft.com/office/drawing/2014/main" id="{8FFD8024-F88B-427A-9B00-C92D3AE1F8DE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081" name="Text Box 6">
          <a:extLst>
            <a:ext uri="{FF2B5EF4-FFF2-40B4-BE49-F238E27FC236}">
              <a16:creationId xmlns:a16="http://schemas.microsoft.com/office/drawing/2014/main" id="{0262E92F-C53B-4679-AED7-D66764694ECC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082" name="Text Box 6">
          <a:extLst>
            <a:ext uri="{FF2B5EF4-FFF2-40B4-BE49-F238E27FC236}">
              <a16:creationId xmlns:a16="http://schemas.microsoft.com/office/drawing/2014/main" id="{8CFE02CE-5CB5-46C6-95D2-177D7CE18742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083" name="Text Box 6">
          <a:extLst>
            <a:ext uri="{FF2B5EF4-FFF2-40B4-BE49-F238E27FC236}">
              <a16:creationId xmlns:a16="http://schemas.microsoft.com/office/drawing/2014/main" id="{9DBDA4D7-BDF7-41FD-AD98-E1CE691B6264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084" name="Text Box 6">
          <a:extLst>
            <a:ext uri="{FF2B5EF4-FFF2-40B4-BE49-F238E27FC236}">
              <a16:creationId xmlns:a16="http://schemas.microsoft.com/office/drawing/2014/main" id="{1FAEC459-29FF-4CCF-A93B-B130E6B09617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085" name="Text Box 6">
          <a:extLst>
            <a:ext uri="{FF2B5EF4-FFF2-40B4-BE49-F238E27FC236}">
              <a16:creationId xmlns:a16="http://schemas.microsoft.com/office/drawing/2014/main" id="{76B39A46-F672-48CE-B7C5-3FA1F7249F9F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086" name="Text Box 6">
          <a:extLst>
            <a:ext uri="{FF2B5EF4-FFF2-40B4-BE49-F238E27FC236}">
              <a16:creationId xmlns:a16="http://schemas.microsoft.com/office/drawing/2014/main" id="{57CBBA9D-6388-4CF7-9C78-F947EB7491BE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087" name="Text Box 6">
          <a:extLst>
            <a:ext uri="{FF2B5EF4-FFF2-40B4-BE49-F238E27FC236}">
              <a16:creationId xmlns:a16="http://schemas.microsoft.com/office/drawing/2014/main" id="{82909A6F-62BD-4852-B8C8-431CCD785C33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088" name="Text Box 5">
          <a:extLst>
            <a:ext uri="{FF2B5EF4-FFF2-40B4-BE49-F238E27FC236}">
              <a16:creationId xmlns:a16="http://schemas.microsoft.com/office/drawing/2014/main" id="{BF165627-DC7D-491D-A29D-C23F31ADFA34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089" name="Text Box 6">
          <a:extLst>
            <a:ext uri="{FF2B5EF4-FFF2-40B4-BE49-F238E27FC236}">
              <a16:creationId xmlns:a16="http://schemas.microsoft.com/office/drawing/2014/main" id="{DE0707EB-20C2-49BB-AB0F-8BF90037A904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090" name="Text Box 6">
          <a:extLst>
            <a:ext uri="{FF2B5EF4-FFF2-40B4-BE49-F238E27FC236}">
              <a16:creationId xmlns:a16="http://schemas.microsoft.com/office/drawing/2014/main" id="{9C9A0AB3-C429-4E54-9293-60E11C2C947B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091" name="Text Box 6">
          <a:extLst>
            <a:ext uri="{FF2B5EF4-FFF2-40B4-BE49-F238E27FC236}">
              <a16:creationId xmlns:a16="http://schemas.microsoft.com/office/drawing/2014/main" id="{545AD2A0-CE5B-41AD-BD3C-CC225F00CEAF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092" name="Text Box 6">
          <a:extLst>
            <a:ext uri="{FF2B5EF4-FFF2-40B4-BE49-F238E27FC236}">
              <a16:creationId xmlns:a16="http://schemas.microsoft.com/office/drawing/2014/main" id="{C145293A-59A6-4AB1-9D87-3BE7318C4781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093" name="Text Box 5">
          <a:extLst>
            <a:ext uri="{FF2B5EF4-FFF2-40B4-BE49-F238E27FC236}">
              <a16:creationId xmlns:a16="http://schemas.microsoft.com/office/drawing/2014/main" id="{F9FEFD35-9677-49AC-AE28-FD9132E8E83A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094" name="Text Box 6">
          <a:extLst>
            <a:ext uri="{FF2B5EF4-FFF2-40B4-BE49-F238E27FC236}">
              <a16:creationId xmlns:a16="http://schemas.microsoft.com/office/drawing/2014/main" id="{5DDE5562-D8F0-4EEF-A100-17496FC98744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095" name="Text Box 6">
          <a:extLst>
            <a:ext uri="{FF2B5EF4-FFF2-40B4-BE49-F238E27FC236}">
              <a16:creationId xmlns:a16="http://schemas.microsoft.com/office/drawing/2014/main" id="{5FF31FDA-8857-41B1-83D9-84544AD53519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096" name="Text Box 6">
          <a:extLst>
            <a:ext uri="{FF2B5EF4-FFF2-40B4-BE49-F238E27FC236}">
              <a16:creationId xmlns:a16="http://schemas.microsoft.com/office/drawing/2014/main" id="{83151D02-5AF0-4A29-8721-3035092977A5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097" name="Text Box 5">
          <a:extLst>
            <a:ext uri="{FF2B5EF4-FFF2-40B4-BE49-F238E27FC236}">
              <a16:creationId xmlns:a16="http://schemas.microsoft.com/office/drawing/2014/main" id="{F0F53D4D-C151-473B-990F-5A42F5FD4CE5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098" name="Text Box 6">
          <a:extLst>
            <a:ext uri="{FF2B5EF4-FFF2-40B4-BE49-F238E27FC236}">
              <a16:creationId xmlns:a16="http://schemas.microsoft.com/office/drawing/2014/main" id="{6051A873-BBD5-45F7-ACCD-E6FAA430BD7D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099" name="Text Box 6">
          <a:extLst>
            <a:ext uri="{FF2B5EF4-FFF2-40B4-BE49-F238E27FC236}">
              <a16:creationId xmlns:a16="http://schemas.microsoft.com/office/drawing/2014/main" id="{8AA636F9-CE42-4269-80C7-F8BBC98CBEF8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100" name="Text Box 5">
          <a:extLst>
            <a:ext uri="{FF2B5EF4-FFF2-40B4-BE49-F238E27FC236}">
              <a16:creationId xmlns:a16="http://schemas.microsoft.com/office/drawing/2014/main" id="{8B0EEE29-8B31-4200-B2C0-9C1FF2DA57CA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101" name="Text Box 6">
          <a:extLst>
            <a:ext uri="{FF2B5EF4-FFF2-40B4-BE49-F238E27FC236}">
              <a16:creationId xmlns:a16="http://schemas.microsoft.com/office/drawing/2014/main" id="{05182E71-98D6-4239-8CCB-5F0CEC551CE2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102" name="Text Box 6">
          <a:extLst>
            <a:ext uri="{FF2B5EF4-FFF2-40B4-BE49-F238E27FC236}">
              <a16:creationId xmlns:a16="http://schemas.microsoft.com/office/drawing/2014/main" id="{9285A5AD-2D2C-40D3-871B-DC6E7E425C01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103" name="Text Box 6">
          <a:extLst>
            <a:ext uri="{FF2B5EF4-FFF2-40B4-BE49-F238E27FC236}">
              <a16:creationId xmlns:a16="http://schemas.microsoft.com/office/drawing/2014/main" id="{F656ACE0-F9F6-452B-B034-DE92C1792AC3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104" name="Text Box 5">
          <a:extLst>
            <a:ext uri="{FF2B5EF4-FFF2-40B4-BE49-F238E27FC236}">
              <a16:creationId xmlns:a16="http://schemas.microsoft.com/office/drawing/2014/main" id="{46B7CA53-5F78-4974-BBCE-F1CEEBF847E2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105" name="Text Box 6">
          <a:extLst>
            <a:ext uri="{FF2B5EF4-FFF2-40B4-BE49-F238E27FC236}">
              <a16:creationId xmlns:a16="http://schemas.microsoft.com/office/drawing/2014/main" id="{9C584BBC-B49B-49AF-B3E0-0FAF346152DB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106" name="Text Box 6">
          <a:extLst>
            <a:ext uri="{FF2B5EF4-FFF2-40B4-BE49-F238E27FC236}">
              <a16:creationId xmlns:a16="http://schemas.microsoft.com/office/drawing/2014/main" id="{E61FF369-05C3-4072-93E0-3DB46CEACD14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107" name="Text Box 5">
          <a:extLst>
            <a:ext uri="{FF2B5EF4-FFF2-40B4-BE49-F238E27FC236}">
              <a16:creationId xmlns:a16="http://schemas.microsoft.com/office/drawing/2014/main" id="{6A3BECAE-BD5F-47EA-8860-1C16BA8C15A9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108" name="Text Box 6">
          <a:extLst>
            <a:ext uri="{FF2B5EF4-FFF2-40B4-BE49-F238E27FC236}">
              <a16:creationId xmlns:a16="http://schemas.microsoft.com/office/drawing/2014/main" id="{1A671188-C562-4A9E-878C-6486EE37580E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109" name="Text Box 6">
          <a:extLst>
            <a:ext uri="{FF2B5EF4-FFF2-40B4-BE49-F238E27FC236}">
              <a16:creationId xmlns:a16="http://schemas.microsoft.com/office/drawing/2014/main" id="{C3F77F31-989D-42C6-BDDC-083FE93A7EA2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110" name="Text Box 6">
          <a:extLst>
            <a:ext uri="{FF2B5EF4-FFF2-40B4-BE49-F238E27FC236}">
              <a16:creationId xmlns:a16="http://schemas.microsoft.com/office/drawing/2014/main" id="{BEAD3A96-1DEF-479C-9246-07EEAF54BDFE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111" name="Text Box 5">
          <a:extLst>
            <a:ext uri="{FF2B5EF4-FFF2-40B4-BE49-F238E27FC236}">
              <a16:creationId xmlns:a16="http://schemas.microsoft.com/office/drawing/2014/main" id="{3F3C50B5-8782-4E90-B8DE-C77AE423CC07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112" name="Text Box 6">
          <a:extLst>
            <a:ext uri="{FF2B5EF4-FFF2-40B4-BE49-F238E27FC236}">
              <a16:creationId xmlns:a16="http://schemas.microsoft.com/office/drawing/2014/main" id="{6DD3119C-8157-4F00-BDF1-316F7AA61683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113" name="Text Box 6">
          <a:extLst>
            <a:ext uri="{FF2B5EF4-FFF2-40B4-BE49-F238E27FC236}">
              <a16:creationId xmlns:a16="http://schemas.microsoft.com/office/drawing/2014/main" id="{52B1E533-CDD4-4F89-95F9-48D27BC8DDF1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114" name="Text Box 5">
          <a:extLst>
            <a:ext uri="{FF2B5EF4-FFF2-40B4-BE49-F238E27FC236}">
              <a16:creationId xmlns:a16="http://schemas.microsoft.com/office/drawing/2014/main" id="{D94ABF6E-9D4D-431B-BCDA-9F8A4E87B5EE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115" name="Text Box 6">
          <a:extLst>
            <a:ext uri="{FF2B5EF4-FFF2-40B4-BE49-F238E27FC236}">
              <a16:creationId xmlns:a16="http://schemas.microsoft.com/office/drawing/2014/main" id="{D59FFDF2-4057-4588-ADF0-2A0F2AD5A33C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116" name="Text Box 6">
          <a:extLst>
            <a:ext uri="{FF2B5EF4-FFF2-40B4-BE49-F238E27FC236}">
              <a16:creationId xmlns:a16="http://schemas.microsoft.com/office/drawing/2014/main" id="{1B28312F-0256-4F1B-923D-2D4F6555F1C5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117" name="Text Box 6">
          <a:extLst>
            <a:ext uri="{FF2B5EF4-FFF2-40B4-BE49-F238E27FC236}">
              <a16:creationId xmlns:a16="http://schemas.microsoft.com/office/drawing/2014/main" id="{D080D79F-CE78-4D33-B7AE-07516007FAD4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118" name="Text Box 6">
          <a:extLst>
            <a:ext uri="{FF2B5EF4-FFF2-40B4-BE49-F238E27FC236}">
              <a16:creationId xmlns:a16="http://schemas.microsoft.com/office/drawing/2014/main" id="{7C07B22D-385D-4BD1-A7C9-316EECF4ECC8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119" name="Text Box 6">
          <a:extLst>
            <a:ext uri="{FF2B5EF4-FFF2-40B4-BE49-F238E27FC236}">
              <a16:creationId xmlns:a16="http://schemas.microsoft.com/office/drawing/2014/main" id="{A9B22EDF-5190-440C-A07E-E72685DFA05B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120" name="Text Box 6">
          <a:extLst>
            <a:ext uri="{FF2B5EF4-FFF2-40B4-BE49-F238E27FC236}">
              <a16:creationId xmlns:a16="http://schemas.microsoft.com/office/drawing/2014/main" id="{D0867701-8DA5-416F-AD1D-A4675AA508A2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121" name="Text Box 6">
          <a:extLst>
            <a:ext uri="{FF2B5EF4-FFF2-40B4-BE49-F238E27FC236}">
              <a16:creationId xmlns:a16="http://schemas.microsoft.com/office/drawing/2014/main" id="{6DD67705-EDAC-4AA4-96C8-7258F4FC60FF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122" name="Text Box 5">
          <a:extLst>
            <a:ext uri="{FF2B5EF4-FFF2-40B4-BE49-F238E27FC236}">
              <a16:creationId xmlns:a16="http://schemas.microsoft.com/office/drawing/2014/main" id="{9AA5E006-3111-4944-AFA8-74C31E84B522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123" name="Text Box 6">
          <a:extLst>
            <a:ext uri="{FF2B5EF4-FFF2-40B4-BE49-F238E27FC236}">
              <a16:creationId xmlns:a16="http://schemas.microsoft.com/office/drawing/2014/main" id="{78FA5696-134A-499F-B2FA-ABDE62DCF070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124" name="Text Box 5">
          <a:extLst>
            <a:ext uri="{FF2B5EF4-FFF2-40B4-BE49-F238E27FC236}">
              <a16:creationId xmlns:a16="http://schemas.microsoft.com/office/drawing/2014/main" id="{9B1AA8D4-1E89-4BA5-A969-AF82938BF92B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125" name="Text Box 6">
          <a:extLst>
            <a:ext uri="{FF2B5EF4-FFF2-40B4-BE49-F238E27FC236}">
              <a16:creationId xmlns:a16="http://schemas.microsoft.com/office/drawing/2014/main" id="{9FAC02BB-4E01-4401-B134-177C37C18F83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126" name="Text Box 6">
          <a:extLst>
            <a:ext uri="{FF2B5EF4-FFF2-40B4-BE49-F238E27FC236}">
              <a16:creationId xmlns:a16="http://schemas.microsoft.com/office/drawing/2014/main" id="{085D6D19-A7DF-45B2-94A5-9D90A22ADEF0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127" name="Text Box 6">
          <a:extLst>
            <a:ext uri="{FF2B5EF4-FFF2-40B4-BE49-F238E27FC236}">
              <a16:creationId xmlns:a16="http://schemas.microsoft.com/office/drawing/2014/main" id="{6D914B00-CD24-4BAC-9DE0-37760C35D914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128" name="Text Box 5">
          <a:extLst>
            <a:ext uri="{FF2B5EF4-FFF2-40B4-BE49-F238E27FC236}">
              <a16:creationId xmlns:a16="http://schemas.microsoft.com/office/drawing/2014/main" id="{CC889564-FC48-4334-AE53-F3FE447A6306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129" name="Text Box 6">
          <a:extLst>
            <a:ext uri="{FF2B5EF4-FFF2-40B4-BE49-F238E27FC236}">
              <a16:creationId xmlns:a16="http://schemas.microsoft.com/office/drawing/2014/main" id="{18487EF0-50CE-4CE6-B14B-0A6D9662005E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130" name="Text Box 6">
          <a:extLst>
            <a:ext uri="{FF2B5EF4-FFF2-40B4-BE49-F238E27FC236}">
              <a16:creationId xmlns:a16="http://schemas.microsoft.com/office/drawing/2014/main" id="{0468782B-B860-49F9-A1BC-AB3539F1BCA2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131" name="Text Box 5">
          <a:extLst>
            <a:ext uri="{FF2B5EF4-FFF2-40B4-BE49-F238E27FC236}">
              <a16:creationId xmlns:a16="http://schemas.microsoft.com/office/drawing/2014/main" id="{8AB97A5B-916D-4D6D-BB1B-C717F82D0ECF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132" name="Text Box 6">
          <a:extLst>
            <a:ext uri="{FF2B5EF4-FFF2-40B4-BE49-F238E27FC236}">
              <a16:creationId xmlns:a16="http://schemas.microsoft.com/office/drawing/2014/main" id="{BB461C87-2D49-4778-B219-C3C48CC2AC00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133" name="Text Box 6">
          <a:extLst>
            <a:ext uri="{FF2B5EF4-FFF2-40B4-BE49-F238E27FC236}">
              <a16:creationId xmlns:a16="http://schemas.microsoft.com/office/drawing/2014/main" id="{A8D058D5-DD4D-44E6-B115-050A954D60E0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134" name="Text Box 6">
          <a:extLst>
            <a:ext uri="{FF2B5EF4-FFF2-40B4-BE49-F238E27FC236}">
              <a16:creationId xmlns:a16="http://schemas.microsoft.com/office/drawing/2014/main" id="{A058DD59-6FE4-4131-BE81-A55E23D9EFF9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135" name="Text Box 5">
          <a:extLst>
            <a:ext uri="{FF2B5EF4-FFF2-40B4-BE49-F238E27FC236}">
              <a16:creationId xmlns:a16="http://schemas.microsoft.com/office/drawing/2014/main" id="{4A7FBF7E-CE26-481A-A6D3-57435870B557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136" name="Text Box 6">
          <a:extLst>
            <a:ext uri="{FF2B5EF4-FFF2-40B4-BE49-F238E27FC236}">
              <a16:creationId xmlns:a16="http://schemas.microsoft.com/office/drawing/2014/main" id="{F144C34C-2891-49E7-BF58-F3310E7E242C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137" name="Text Box 6">
          <a:extLst>
            <a:ext uri="{FF2B5EF4-FFF2-40B4-BE49-F238E27FC236}">
              <a16:creationId xmlns:a16="http://schemas.microsoft.com/office/drawing/2014/main" id="{6DF3AF6F-0F42-4348-A56C-8BE859B7513B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138" name="Text Box 6">
          <a:extLst>
            <a:ext uri="{FF2B5EF4-FFF2-40B4-BE49-F238E27FC236}">
              <a16:creationId xmlns:a16="http://schemas.microsoft.com/office/drawing/2014/main" id="{641F479C-AE55-440E-96D0-312EA04D9204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139" name="Text Box 6">
          <a:extLst>
            <a:ext uri="{FF2B5EF4-FFF2-40B4-BE49-F238E27FC236}">
              <a16:creationId xmlns:a16="http://schemas.microsoft.com/office/drawing/2014/main" id="{54E4616B-79CA-46D3-83D3-BDB04B98D71A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140" name="Text Box 6">
          <a:extLst>
            <a:ext uri="{FF2B5EF4-FFF2-40B4-BE49-F238E27FC236}">
              <a16:creationId xmlns:a16="http://schemas.microsoft.com/office/drawing/2014/main" id="{B7E8D2D8-CB78-4F4E-8BC0-430FEEB13247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141" name="Text Box 6">
          <a:extLst>
            <a:ext uri="{FF2B5EF4-FFF2-40B4-BE49-F238E27FC236}">
              <a16:creationId xmlns:a16="http://schemas.microsoft.com/office/drawing/2014/main" id="{BF27F619-ABCF-413F-BE54-34F6BCC789D2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142" name="Text Box 6">
          <a:extLst>
            <a:ext uri="{FF2B5EF4-FFF2-40B4-BE49-F238E27FC236}">
              <a16:creationId xmlns:a16="http://schemas.microsoft.com/office/drawing/2014/main" id="{830ED7D1-8D22-4EB7-B143-B2A9F5816FEF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143" name="Text Box 6">
          <a:extLst>
            <a:ext uri="{FF2B5EF4-FFF2-40B4-BE49-F238E27FC236}">
              <a16:creationId xmlns:a16="http://schemas.microsoft.com/office/drawing/2014/main" id="{475A8666-3AEB-4FE8-A311-A0F0132696B8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144" name="Text Box 6">
          <a:extLst>
            <a:ext uri="{FF2B5EF4-FFF2-40B4-BE49-F238E27FC236}">
              <a16:creationId xmlns:a16="http://schemas.microsoft.com/office/drawing/2014/main" id="{141C25FC-1BFA-4488-A307-4B3B1C8812D3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145" name="Text Box 6">
          <a:extLst>
            <a:ext uri="{FF2B5EF4-FFF2-40B4-BE49-F238E27FC236}">
              <a16:creationId xmlns:a16="http://schemas.microsoft.com/office/drawing/2014/main" id="{D367A53A-9E8D-441D-B1C9-E7AF32A932DD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146" name="Text Box 5">
          <a:extLst>
            <a:ext uri="{FF2B5EF4-FFF2-40B4-BE49-F238E27FC236}">
              <a16:creationId xmlns:a16="http://schemas.microsoft.com/office/drawing/2014/main" id="{D4BFDD75-2D6F-440A-BDBD-B8E6D81C8A95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147" name="Text Box 6">
          <a:extLst>
            <a:ext uri="{FF2B5EF4-FFF2-40B4-BE49-F238E27FC236}">
              <a16:creationId xmlns:a16="http://schemas.microsoft.com/office/drawing/2014/main" id="{3AE93F97-84D3-4042-864D-88FEE09BE718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148" name="Text Box 6">
          <a:extLst>
            <a:ext uri="{FF2B5EF4-FFF2-40B4-BE49-F238E27FC236}">
              <a16:creationId xmlns:a16="http://schemas.microsoft.com/office/drawing/2014/main" id="{3972BC25-4510-425D-98B9-94EAF28247E8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149" name="Text Box 6">
          <a:extLst>
            <a:ext uri="{FF2B5EF4-FFF2-40B4-BE49-F238E27FC236}">
              <a16:creationId xmlns:a16="http://schemas.microsoft.com/office/drawing/2014/main" id="{5431FAB7-2028-473E-9A55-0596F5371F5D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150" name="Text Box 6">
          <a:extLst>
            <a:ext uri="{FF2B5EF4-FFF2-40B4-BE49-F238E27FC236}">
              <a16:creationId xmlns:a16="http://schemas.microsoft.com/office/drawing/2014/main" id="{50EE15D6-0089-499A-90E7-2CE9F8DEC943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151" name="Text Box 6">
          <a:extLst>
            <a:ext uri="{FF2B5EF4-FFF2-40B4-BE49-F238E27FC236}">
              <a16:creationId xmlns:a16="http://schemas.microsoft.com/office/drawing/2014/main" id="{0BFDC9AD-DA4F-44EF-B6B9-D2670C54A6CA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152" name="Text Box 6">
          <a:extLst>
            <a:ext uri="{FF2B5EF4-FFF2-40B4-BE49-F238E27FC236}">
              <a16:creationId xmlns:a16="http://schemas.microsoft.com/office/drawing/2014/main" id="{EE58B878-327F-442F-B301-288B100C1755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153" name="Text Box 6">
          <a:extLst>
            <a:ext uri="{FF2B5EF4-FFF2-40B4-BE49-F238E27FC236}">
              <a16:creationId xmlns:a16="http://schemas.microsoft.com/office/drawing/2014/main" id="{A8FEAF5A-4B71-437E-9F80-F3284795FDEB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154" name="Text Box 5">
          <a:extLst>
            <a:ext uri="{FF2B5EF4-FFF2-40B4-BE49-F238E27FC236}">
              <a16:creationId xmlns:a16="http://schemas.microsoft.com/office/drawing/2014/main" id="{D1A13A98-4813-423A-87CD-BB31F0E0BF6C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155" name="Text Box 6">
          <a:extLst>
            <a:ext uri="{FF2B5EF4-FFF2-40B4-BE49-F238E27FC236}">
              <a16:creationId xmlns:a16="http://schemas.microsoft.com/office/drawing/2014/main" id="{6EB39ACE-F240-4F71-980F-35287533DFA8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156" name="Text Box 6">
          <a:extLst>
            <a:ext uri="{FF2B5EF4-FFF2-40B4-BE49-F238E27FC236}">
              <a16:creationId xmlns:a16="http://schemas.microsoft.com/office/drawing/2014/main" id="{D8D58EDB-CB24-4435-B5EA-8361C40511E6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157" name="Text Box 6">
          <a:extLst>
            <a:ext uri="{FF2B5EF4-FFF2-40B4-BE49-F238E27FC236}">
              <a16:creationId xmlns:a16="http://schemas.microsoft.com/office/drawing/2014/main" id="{F6F25074-076A-4BCB-92F7-ED0E906B61E2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158" name="Text Box 5">
          <a:extLst>
            <a:ext uri="{FF2B5EF4-FFF2-40B4-BE49-F238E27FC236}">
              <a16:creationId xmlns:a16="http://schemas.microsoft.com/office/drawing/2014/main" id="{4A391A1C-D082-4C2C-BAFC-A6AF97DB58DE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159" name="Text Box 6">
          <a:extLst>
            <a:ext uri="{FF2B5EF4-FFF2-40B4-BE49-F238E27FC236}">
              <a16:creationId xmlns:a16="http://schemas.microsoft.com/office/drawing/2014/main" id="{A96A14A0-FDD9-4467-ACDD-EB0FDFBCC4E5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160" name="Text Box 6">
          <a:extLst>
            <a:ext uri="{FF2B5EF4-FFF2-40B4-BE49-F238E27FC236}">
              <a16:creationId xmlns:a16="http://schemas.microsoft.com/office/drawing/2014/main" id="{E850D04B-A664-4892-908E-FD09D0EBB809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161" name="Text Box 5">
          <a:extLst>
            <a:ext uri="{FF2B5EF4-FFF2-40B4-BE49-F238E27FC236}">
              <a16:creationId xmlns:a16="http://schemas.microsoft.com/office/drawing/2014/main" id="{93F7D0A3-0B64-47C2-BC2F-ADBD272A46A3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162" name="Text Box 6">
          <a:extLst>
            <a:ext uri="{FF2B5EF4-FFF2-40B4-BE49-F238E27FC236}">
              <a16:creationId xmlns:a16="http://schemas.microsoft.com/office/drawing/2014/main" id="{D8D3519C-AB77-42DB-A85B-C9CDC971F5D6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163" name="Text Box 6">
          <a:extLst>
            <a:ext uri="{FF2B5EF4-FFF2-40B4-BE49-F238E27FC236}">
              <a16:creationId xmlns:a16="http://schemas.microsoft.com/office/drawing/2014/main" id="{D1738ED6-E537-4E61-840B-FA2AE1225D0A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164" name="Text Box 6">
          <a:extLst>
            <a:ext uri="{FF2B5EF4-FFF2-40B4-BE49-F238E27FC236}">
              <a16:creationId xmlns:a16="http://schemas.microsoft.com/office/drawing/2014/main" id="{E3D401ED-FFC0-451C-9416-79FF5C09AA7A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165" name="Text Box 5">
          <a:extLst>
            <a:ext uri="{FF2B5EF4-FFF2-40B4-BE49-F238E27FC236}">
              <a16:creationId xmlns:a16="http://schemas.microsoft.com/office/drawing/2014/main" id="{7C510D57-A329-4196-994A-AD4B188532EA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166" name="Text Box 6">
          <a:extLst>
            <a:ext uri="{FF2B5EF4-FFF2-40B4-BE49-F238E27FC236}">
              <a16:creationId xmlns:a16="http://schemas.microsoft.com/office/drawing/2014/main" id="{591E4F71-BEC4-45C9-BF1F-E6E4093FA35B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167" name="Text Box 6">
          <a:extLst>
            <a:ext uri="{FF2B5EF4-FFF2-40B4-BE49-F238E27FC236}">
              <a16:creationId xmlns:a16="http://schemas.microsoft.com/office/drawing/2014/main" id="{FC843DB3-129D-4E67-850C-2BC671625E53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168" name="Text Box 5">
          <a:extLst>
            <a:ext uri="{FF2B5EF4-FFF2-40B4-BE49-F238E27FC236}">
              <a16:creationId xmlns:a16="http://schemas.microsoft.com/office/drawing/2014/main" id="{16CD4824-839F-4D7F-A3E5-86A5E3C00668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169" name="Text Box 6">
          <a:extLst>
            <a:ext uri="{FF2B5EF4-FFF2-40B4-BE49-F238E27FC236}">
              <a16:creationId xmlns:a16="http://schemas.microsoft.com/office/drawing/2014/main" id="{2725C1CE-0733-4883-A42F-E19237234DB5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170" name="Text Box 6">
          <a:extLst>
            <a:ext uri="{FF2B5EF4-FFF2-40B4-BE49-F238E27FC236}">
              <a16:creationId xmlns:a16="http://schemas.microsoft.com/office/drawing/2014/main" id="{6508036A-EA2D-48A8-AA38-078EE0AD115A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171" name="Text Box 6">
          <a:extLst>
            <a:ext uri="{FF2B5EF4-FFF2-40B4-BE49-F238E27FC236}">
              <a16:creationId xmlns:a16="http://schemas.microsoft.com/office/drawing/2014/main" id="{BA28B967-22B7-4099-AE81-D6114704B29F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172" name="Text Box 6">
          <a:extLst>
            <a:ext uri="{FF2B5EF4-FFF2-40B4-BE49-F238E27FC236}">
              <a16:creationId xmlns:a16="http://schemas.microsoft.com/office/drawing/2014/main" id="{5416E359-97C1-4E28-91A3-11FCCEA05825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173" name="Text Box 6">
          <a:extLst>
            <a:ext uri="{FF2B5EF4-FFF2-40B4-BE49-F238E27FC236}">
              <a16:creationId xmlns:a16="http://schemas.microsoft.com/office/drawing/2014/main" id="{0DA8CBAB-556A-47CB-9D9A-E77007B12096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174" name="Text Box 6">
          <a:extLst>
            <a:ext uri="{FF2B5EF4-FFF2-40B4-BE49-F238E27FC236}">
              <a16:creationId xmlns:a16="http://schemas.microsoft.com/office/drawing/2014/main" id="{E477A4B8-735D-49B3-AB10-5E0C6D72F755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175" name="Text Box 6">
          <a:extLst>
            <a:ext uri="{FF2B5EF4-FFF2-40B4-BE49-F238E27FC236}">
              <a16:creationId xmlns:a16="http://schemas.microsoft.com/office/drawing/2014/main" id="{792633ED-3B1D-47D7-8B62-574A8B56E6E1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176" name="Text Box 6">
          <a:extLst>
            <a:ext uri="{FF2B5EF4-FFF2-40B4-BE49-F238E27FC236}">
              <a16:creationId xmlns:a16="http://schemas.microsoft.com/office/drawing/2014/main" id="{8A349756-85D5-45C6-AB16-DCD6574F9FC5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177" name="Text Box 6">
          <a:extLst>
            <a:ext uri="{FF2B5EF4-FFF2-40B4-BE49-F238E27FC236}">
              <a16:creationId xmlns:a16="http://schemas.microsoft.com/office/drawing/2014/main" id="{5422C7FC-7817-4689-A42A-05927713CDAF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1178" name="Text Box 6">
          <a:extLst>
            <a:ext uri="{FF2B5EF4-FFF2-40B4-BE49-F238E27FC236}">
              <a16:creationId xmlns:a16="http://schemas.microsoft.com/office/drawing/2014/main" id="{EB99256E-927C-40EB-8DE8-97B2E4B7EB47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179" name="Text Box 6">
          <a:extLst>
            <a:ext uri="{FF2B5EF4-FFF2-40B4-BE49-F238E27FC236}">
              <a16:creationId xmlns:a16="http://schemas.microsoft.com/office/drawing/2014/main" id="{31232FE7-BF25-4931-B3BE-3C69417CF06F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1180" name="Text Box 6">
          <a:extLst>
            <a:ext uri="{FF2B5EF4-FFF2-40B4-BE49-F238E27FC236}">
              <a16:creationId xmlns:a16="http://schemas.microsoft.com/office/drawing/2014/main" id="{CEFD7956-46A4-470A-B54F-6B1AC08C523A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181" name="Text Box 6">
          <a:extLst>
            <a:ext uri="{FF2B5EF4-FFF2-40B4-BE49-F238E27FC236}">
              <a16:creationId xmlns:a16="http://schemas.microsoft.com/office/drawing/2014/main" id="{0488F54C-E4F4-4F3A-8348-CC54F6B94932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182" name="Text Box 6">
          <a:extLst>
            <a:ext uri="{FF2B5EF4-FFF2-40B4-BE49-F238E27FC236}">
              <a16:creationId xmlns:a16="http://schemas.microsoft.com/office/drawing/2014/main" id="{C90D89B8-BE35-44BA-9A10-D21DA2467404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1183" name="Text Box 6">
          <a:extLst>
            <a:ext uri="{FF2B5EF4-FFF2-40B4-BE49-F238E27FC236}">
              <a16:creationId xmlns:a16="http://schemas.microsoft.com/office/drawing/2014/main" id="{FB051569-DA5B-481C-A348-613FC99F006D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1184" name="Text Box 6">
          <a:extLst>
            <a:ext uri="{FF2B5EF4-FFF2-40B4-BE49-F238E27FC236}">
              <a16:creationId xmlns:a16="http://schemas.microsoft.com/office/drawing/2014/main" id="{A6F4ACD0-0C3D-4292-8644-C48FD056B72D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185" name="Text Box 6">
          <a:extLst>
            <a:ext uri="{FF2B5EF4-FFF2-40B4-BE49-F238E27FC236}">
              <a16:creationId xmlns:a16="http://schemas.microsoft.com/office/drawing/2014/main" id="{310DA8E6-02E3-485A-9942-69BAB3925E02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1186" name="Text Box 6">
          <a:extLst>
            <a:ext uri="{FF2B5EF4-FFF2-40B4-BE49-F238E27FC236}">
              <a16:creationId xmlns:a16="http://schemas.microsoft.com/office/drawing/2014/main" id="{34C93374-497F-43B0-A21A-F032634E01A8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187" name="Text Box 6">
          <a:extLst>
            <a:ext uri="{FF2B5EF4-FFF2-40B4-BE49-F238E27FC236}">
              <a16:creationId xmlns:a16="http://schemas.microsoft.com/office/drawing/2014/main" id="{65035624-4FF4-4FB1-AF19-4DF102A9239D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188" name="Text Box 6">
          <a:extLst>
            <a:ext uri="{FF2B5EF4-FFF2-40B4-BE49-F238E27FC236}">
              <a16:creationId xmlns:a16="http://schemas.microsoft.com/office/drawing/2014/main" id="{05CD0BE8-E638-44A4-BF6F-696195AB2291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189" name="Text Box 5">
          <a:extLst>
            <a:ext uri="{FF2B5EF4-FFF2-40B4-BE49-F238E27FC236}">
              <a16:creationId xmlns:a16="http://schemas.microsoft.com/office/drawing/2014/main" id="{3DA27932-A97A-41DA-8080-C6E88ABC127D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190" name="Text Box 6">
          <a:extLst>
            <a:ext uri="{FF2B5EF4-FFF2-40B4-BE49-F238E27FC236}">
              <a16:creationId xmlns:a16="http://schemas.microsoft.com/office/drawing/2014/main" id="{42F228EE-1C8D-465A-8C1E-471289A914CB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1191" name="Text Box 6">
          <a:extLst>
            <a:ext uri="{FF2B5EF4-FFF2-40B4-BE49-F238E27FC236}">
              <a16:creationId xmlns:a16="http://schemas.microsoft.com/office/drawing/2014/main" id="{206CF449-4CC8-4C5D-B258-EC4382FCE58F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1192" name="Text Box 6">
          <a:extLst>
            <a:ext uri="{FF2B5EF4-FFF2-40B4-BE49-F238E27FC236}">
              <a16:creationId xmlns:a16="http://schemas.microsoft.com/office/drawing/2014/main" id="{E5392518-ECCF-4D21-812E-BBD4AB8F7902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193" name="Text Box 6">
          <a:extLst>
            <a:ext uri="{FF2B5EF4-FFF2-40B4-BE49-F238E27FC236}">
              <a16:creationId xmlns:a16="http://schemas.microsoft.com/office/drawing/2014/main" id="{37AB8B4D-69B1-4BF2-A02D-AF14C8D4EE43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1194" name="Text Box 6">
          <a:extLst>
            <a:ext uri="{FF2B5EF4-FFF2-40B4-BE49-F238E27FC236}">
              <a16:creationId xmlns:a16="http://schemas.microsoft.com/office/drawing/2014/main" id="{00BEC3DD-DCF0-41AE-A0ED-B89E318CD8DD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195" name="Text Box 6">
          <a:extLst>
            <a:ext uri="{FF2B5EF4-FFF2-40B4-BE49-F238E27FC236}">
              <a16:creationId xmlns:a16="http://schemas.microsoft.com/office/drawing/2014/main" id="{7780FCD0-2181-43A4-BBDF-1F2F2BCFD7DC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1196" name="Text Box 6">
          <a:extLst>
            <a:ext uri="{FF2B5EF4-FFF2-40B4-BE49-F238E27FC236}">
              <a16:creationId xmlns:a16="http://schemas.microsoft.com/office/drawing/2014/main" id="{4D5EB377-2404-477B-8336-933796999EB6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197" name="Text Box 5">
          <a:extLst>
            <a:ext uri="{FF2B5EF4-FFF2-40B4-BE49-F238E27FC236}">
              <a16:creationId xmlns:a16="http://schemas.microsoft.com/office/drawing/2014/main" id="{4571EBB0-F546-47FE-8734-1DE616D64B68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198" name="Text Box 6">
          <a:extLst>
            <a:ext uri="{FF2B5EF4-FFF2-40B4-BE49-F238E27FC236}">
              <a16:creationId xmlns:a16="http://schemas.microsoft.com/office/drawing/2014/main" id="{A7AF9F6A-2A62-41F6-A9FC-63F316B913AF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1199" name="Text Box 6">
          <a:extLst>
            <a:ext uri="{FF2B5EF4-FFF2-40B4-BE49-F238E27FC236}">
              <a16:creationId xmlns:a16="http://schemas.microsoft.com/office/drawing/2014/main" id="{784FB1E3-8F30-4E3E-A4AB-783BE2692836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200" name="Text Box 6">
          <a:extLst>
            <a:ext uri="{FF2B5EF4-FFF2-40B4-BE49-F238E27FC236}">
              <a16:creationId xmlns:a16="http://schemas.microsoft.com/office/drawing/2014/main" id="{DE3FB2D9-4BA4-438C-8000-A9EC8AE7E892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201" name="Text Box 6">
          <a:extLst>
            <a:ext uri="{FF2B5EF4-FFF2-40B4-BE49-F238E27FC236}">
              <a16:creationId xmlns:a16="http://schemas.microsoft.com/office/drawing/2014/main" id="{DBDC44BF-8C28-43CB-BD1C-F2336182A943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202" name="Text Box 5">
          <a:extLst>
            <a:ext uri="{FF2B5EF4-FFF2-40B4-BE49-F238E27FC236}">
              <a16:creationId xmlns:a16="http://schemas.microsoft.com/office/drawing/2014/main" id="{BDF1AA78-B69C-4150-834B-400C4F6069E7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203" name="Text Box 6">
          <a:extLst>
            <a:ext uri="{FF2B5EF4-FFF2-40B4-BE49-F238E27FC236}">
              <a16:creationId xmlns:a16="http://schemas.microsoft.com/office/drawing/2014/main" id="{71AEB301-C14F-4D36-87FB-DAA034D8046F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1204" name="Text Box 6">
          <a:extLst>
            <a:ext uri="{FF2B5EF4-FFF2-40B4-BE49-F238E27FC236}">
              <a16:creationId xmlns:a16="http://schemas.microsoft.com/office/drawing/2014/main" id="{8D089566-9BB5-4094-9ADF-A8FC9BEEC853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1205" name="Text Box 6">
          <a:extLst>
            <a:ext uri="{FF2B5EF4-FFF2-40B4-BE49-F238E27FC236}">
              <a16:creationId xmlns:a16="http://schemas.microsoft.com/office/drawing/2014/main" id="{662627AA-C5AF-44CE-A65B-622F8A1B03C8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206" name="Text Box 5">
          <a:extLst>
            <a:ext uri="{FF2B5EF4-FFF2-40B4-BE49-F238E27FC236}">
              <a16:creationId xmlns:a16="http://schemas.microsoft.com/office/drawing/2014/main" id="{2BFD592E-3771-4B6A-A3F8-D5A3646ECDA5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207" name="Text Box 6">
          <a:extLst>
            <a:ext uri="{FF2B5EF4-FFF2-40B4-BE49-F238E27FC236}">
              <a16:creationId xmlns:a16="http://schemas.microsoft.com/office/drawing/2014/main" id="{C0733EE6-7C56-4DA1-A93C-D4FB0E03F4F9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1208" name="Text Box 6">
          <a:extLst>
            <a:ext uri="{FF2B5EF4-FFF2-40B4-BE49-F238E27FC236}">
              <a16:creationId xmlns:a16="http://schemas.microsoft.com/office/drawing/2014/main" id="{279D9619-5097-4717-9302-A58D10349141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209" name="Text Box 5">
          <a:extLst>
            <a:ext uri="{FF2B5EF4-FFF2-40B4-BE49-F238E27FC236}">
              <a16:creationId xmlns:a16="http://schemas.microsoft.com/office/drawing/2014/main" id="{FBB2C143-E890-4387-AB15-F64577361E28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1210" name="Text Box 6">
          <a:extLst>
            <a:ext uri="{FF2B5EF4-FFF2-40B4-BE49-F238E27FC236}">
              <a16:creationId xmlns:a16="http://schemas.microsoft.com/office/drawing/2014/main" id="{10D04C03-80F3-4A80-B383-6821CD486885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1211" name="Text Box 6">
          <a:extLst>
            <a:ext uri="{FF2B5EF4-FFF2-40B4-BE49-F238E27FC236}">
              <a16:creationId xmlns:a16="http://schemas.microsoft.com/office/drawing/2014/main" id="{C98014AC-2F57-4CB2-BA25-6279ADB72437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1212" name="Text Box 6">
          <a:extLst>
            <a:ext uri="{FF2B5EF4-FFF2-40B4-BE49-F238E27FC236}">
              <a16:creationId xmlns:a16="http://schemas.microsoft.com/office/drawing/2014/main" id="{5E8DAA7B-AE45-45DA-AA45-4CE61E873F39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213" name="Text Box 5">
          <a:extLst>
            <a:ext uri="{FF2B5EF4-FFF2-40B4-BE49-F238E27FC236}">
              <a16:creationId xmlns:a16="http://schemas.microsoft.com/office/drawing/2014/main" id="{51DC169E-C665-40C1-8127-F90400A1479E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214" name="Text Box 6">
          <a:extLst>
            <a:ext uri="{FF2B5EF4-FFF2-40B4-BE49-F238E27FC236}">
              <a16:creationId xmlns:a16="http://schemas.microsoft.com/office/drawing/2014/main" id="{7F46F71B-7E26-4323-8BBB-DC61D27014BE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1215" name="Text Box 6">
          <a:extLst>
            <a:ext uri="{FF2B5EF4-FFF2-40B4-BE49-F238E27FC236}">
              <a16:creationId xmlns:a16="http://schemas.microsoft.com/office/drawing/2014/main" id="{871FB560-52B7-405F-BBA7-82254F64D2B2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216" name="Text Box 5">
          <a:extLst>
            <a:ext uri="{FF2B5EF4-FFF2-40B4-BE49-F238E27FC236}">
              <a16:creationId xmlns:a16="http://schemas.microsoft.com/office/drawing/2014/main" id="{147DC87F-469A-45C4-919A-E8DB71FB0B13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1217" name="Text Box 6">
          <a:extLst>
            <a:ext uri="{FF2B5EF4-FFF2-40B4-BE49-F238E27FC236}">
              <a16:creationId xmlns:a16="http://schemas.microsoft.com/office/drawing/2014/main" id="{7050DFB1-F783-44FD-BEA9-26FEAB243C34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1218" name="Text Box 6">
          <a:extLst>
            <a:ext uri="{FF2B5EF4-FFF2-40B4-BE49-F238E27FC236}">
              <a16:creationId xmlns:a16="http://schemas.microsoft.com/office/drawing/2014/main" id="{64A64897-E84C-45E4-BA55-F52908C953FF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219" name="Text Box 6">
          <a:extLst>
            <a:ext uri="{FF2B5EF4-FFF2-40B4-BE49-F238E27FC236}">
              <a16:creationId xmlns:a16="http://schemas.microsoft.com/office/drawing/2014/main" id="{895AA605-1FED-46D9-A1C7-6C461ACA6A96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220" name="Text Box 5">
          <a:extLst>
            <a:ext uri="{FF2B5EF4-FFF2-40B4-BE49-F238E27FC236}">
              <a16:creationId xmlns:a16="http://schemas.microsoft.com/office/drawing/2014/main" id="{00939EE0-2D20-4AD0-85F2-87CE31F1B2DC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221" name="Text Box 6">
          <a:extLst>
            <a:ext uri="{FF2B5EF4-FFF2-40B4-BE49-F238E27FC236}">
              <a16:creationId xmlns:a16="http://schemas.microsoft.com/office/drawing/2014/main" id="{264FA41A-6D9B-4105-87BD-965E96078F5B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1222" name="Text Box 6">
          <a:extLst>
            <a:ext uri="{FF2B5EF4-FFF2-40B4-BE49-F238E27FC236}">
              <a16:creationId xmlns:a16="http://schemas.microsoft.com/office/drawing/2014/main" id="{C0FA244D-C921-49E6-8EB6-6FBB50F8FC47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223" name="Text Box 5">
          <a:extLst>
            <a:ext uri="{FF2B5EF4-FFF2-40B4-BE49-F238E27FC236}">
              <a16:creationId xmlns:a16="http://schemas.microsoft.com/office/drawing/2014/main" id="{66D13417-2A77-4683-A42E-61184DF4B18D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224" name="Text Box 6">
          <a:extLst>
            <a:ext uri="{FF2B5EF4-FFF2-40B4-BE49-F238E27FC236}">
              <a16:creationId xmlns:a16="http://schemas.microsoft.com/office/drawing/2014/main" id="{BC519556-586A-4402-823F-76A0C6C8B456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1225" name="Text Box 6">
          <a:extLst>
            <a:ext uri="{FF2B5EF4-FFF2-40B4-BE49-F238E27FC236}">
              <a16:creationId xmlns:a16="http://schemas.microsoft.com/office/drawing/2014/main" id="{1FEB4681-8ACF-4FE6-9CD5-98CF14888386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1226" name="Text Box 6">
          <a:extLst>
            <a:ext uri="{FF2B5EF4-FFF2-40B4-BE49-F238E27FC236}">
              <a16:creationId xmlns:a16="http://schemas.microsoft.com/office/drawing/2014/main" id="{A66E3861-1A25-4A5C-AE80-0062203DB7DE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1227" name="Text Box 6">
          <a:extLst>
            <a:ext uri="{FF2B5EF4-FFF2-40B4-BE49-F238E27FC236}">
              <a16:creationId xmlns:a16="http://schemas.microsoft.com/office/drawing/2014/main" id="{B5B07E9C-7BE4-4DF6-806A-4ADC82415B78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228" name="Text Box 6">
          <a:extLst>
            <a:ext uri="{FF2B5EF4-FFF2-40B4-BE49-F238E27FC236}">
              <a16:creationId xmlns:a16="http://schemas.microsoft.com/office/drawing/2014/main" id="{9C51B8F9-AAA9-40DE-9AE8-6C23F45958D2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1229" name="Text Box 6">
          <a:extLst>
            <a:ext uri="{FF2B5EF4-FFF2-40B4-BE49-F238E27FC236}">
              <a16:creationId xmlns:a16="http://schemas.microsoft.com/office/drawing/2014/main" id="{CA0A755C-586D-45F7-B5AD-EE0E845CCFC4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230" name="Text Box 6">
          <a:extLst>
            <a:ext uri="{FF2B5EF4-FFF2-40B4-BE49-F238E27FC236}">
              <a16:creationId xmlns:a16="http://schemas.microsoft.com/office/drawing/2014/main" id="{71E1CC35-9054-4CB9-A1AC-6180110FD4A7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231" name="Text Box 5">
          <a:extLst>
            <a:ext uri="{FF2B5EF4-FFF2-40B4-BE49-F238E27FC236}">
              <a16:creationId xmlns:a16="http://schemas.microsoft.com/office/drawing/2014/main" id="{7F3C16C4-E2B7-4D26-A639-BFFD2998695B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232" name="Text Box 6">
          <a:extLst>
            <a:ext uri="{FF2B5EF4-FFF2-40B4-BE49-F238E27FC236}">
              <a16:creationId xmlns:a16="http://schemas.microsoft.com/office/drawing/2014/main" id="{8A28244B-4A87-4C1D-884C-4957FB44E773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233" name="Text Box 5">
          <a:extLst>
            <a:ext uri="{FF2B5EF4-FFF2-40B4-BE49-F238E27FC236}">
              <a16:creationId xmlns:a16="http://schemas.microsoft.com/office/drawing/2014/main" id="{C3CD3BCD-1893-44E1-AFCB-00FD43A5669C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234" name="Text Box 6">
          <a:extLst>
            <a:ext uri="{FF2B5EF4-FFF2-40B4-BE49-F238E27FC236}">
              <a16:creationId xmlns:a16="http://schemas.microsoft.com/office/drawing/2014/main" id="{E1921134-2A76-42ED-B484-515BC3F8A235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1235" name="Text Box 6">
          <a:extLst>
            <a:ext uri="{FF2B5EF4-FFF2-40B4-BE49-F238E27FC236}">
              <a16:creationId xmlns:a16="http://schemas.microsoft.com/office/drawing/2014/main" id="{C25E7223-E667-44EA-83A8-22DE5554508E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1236" name="Text Box 6">
          <a:extLst>
            <a:ext uri="{FF2B5EF4-FFF2-40B4-BE49-F238E27FC236}">
              <a16:creationId xmlns:a16="http://schemas.microsoft.com/office/drawing/2014/main" id="{8B475E82-09EC-41FA-88A3-3835909C2E40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237" name="Text Box 5">
          <a:extLst>
            <a:ext uri="{FF2B5EF4-FFF2-40B4-BE49-F238E27FC236}">
              <a16:creationId xmlns:a16="http://schemas.microsoft.com/office/drawing/2014/main" id="{F9856DB6-3C55-46F8-BF44-53CE070B910D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238" name="Text Box 6">
          <a:extLst>
            <a:ext uri="{FF2B5EF4-FFF2-40B4-BE49-F238E27FC236}">
              <a16:creationId xmlns:a16="http://schemas.microsoft.com/office/drawing/2014/main" id="{72017B0E-2F3F-4CF4-8D95-1F19B0C476E8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1239" name="Text Box 6">
          <a:extLst>
            <a:ext uri="{FF2B5EF4-FFF2-40B4-BE49-F238E27FC236}">
              <a16:creationId xmlns:a16="http://schemas.microsoft.com/office/drawing/2014/main" id="{CF82C04D-0615-4AB6-AC4E-447845E1BA92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240" name="Text Box 5">
          <a:extLst>
            <a:ext uri="{FF2B5EF4-FFF2-40B4-BE49-F238E27FC236}">
              <a16:creationId xmlns:a16="http://schemas.microsoft.com/office/drawing/2014/main" id="{1392DF50-6458-4B88-BB0E-5839742E8203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1241" name="Text Box 6">
          <a:extLst>
            <a:ext uri="{FF2B5EF4-FFF2-40B4-BE49-F238E27FC236}">
              <a16:creationId xmlns:a16="http://schemas.microsoft.com/office/drawing/2014/main" id="{9DB91A76-A13D-4B94-B841-899BA046FE52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1242" name="Text Box 6">
          <a:extLst>
            <a:ext uri="{FF2B5EF4-FFF2-40B4-BE49-F238E27FC236}">
              <a16:creationId xmlns:a16="http://schemas.microsoft.com/office/drawing/2014/main" id="{CFB20619-0D6F-4C34-8D34-B9AED1AD1D56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243" name="Text Box 5">
          <a:extLst>
            <a:ext uri="{FF2B5EF4-FFF2-40B4-BE49-F238E27FC236}">
              <a16:creationId xmlns:a16="http://schemas.microsoft.com/office/drawing/2014/main" id="{9D70C71F-6662-4909-B64C-F3C8961B1F97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244" name="Text Box 6">
          <a:extLst>
            <a:ext uri="{FF2B5EF4-FFF2-40B4-BE49-F238E27FC236}">
              <a16:creationId xmlns:a16="http://schemas.microsoft.com/office/drawing/2014/main" id="{9D919AE4-A13B-4BD9-8333-A65CD3F5FC6E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1245" name="Text Box 6">
          <a:extLst>
            <a:ext uri="{FF2B5EF4-FFF2-40B4-BE49-F238E27FC236}">
              <a16:creationId xmlns:a16="http://schemas.microsoft.com/office/drawing/2014/main" id="{3A015BCA-5955-4DF1-8E1A-06E059EFBF39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1246" name="Text Box 6">
          <a:extLst>
            <a:ext uri="{FF2B5EF4-FFF2-40B4-BE49-F238E27FC236}">
              <a16:creationId xmlns:a16="http://schemas.microsoft.com/office/drawing/2014/main" id="{4DFD5050-93EB-434E-8E35-683CB2026712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247" name="Text Box 6">
          <a:extLst>
            <a:ext uri="{FF2B5EF4-FFF2-40B4-BE49-F238E27FC236}">
              <a16:creationId xmlns:a16="http://schemas.microsoft.com/office/drawing/2014/main" id="{B832B5EC-6F46-484D-8D8B-6A6714C4D5C2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248" name="Text Box 6">
          <a:extLst>
            <a:ext uri="{FF2B5EF4-FFF2-40B4-BE49-F238E27FC236}">
              <a16:creationId xmlns:a16="http://schemas.microsoft.com/office/drawing/2014/main" id="{6CB4F20E-D633-416A-9D8C-D2302105D2C8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1249" name="Text Box 6">
          <a:extLst>
            <a:ext uri="{FF2B5EF4-FFF2-40B4-BE49-F238E27FC236}">
              <a16:creationId xmlns:a16="http://schemas.microsoft.com/office/drawing/2014/main" id="{EE708761-9BDC-4DF3-9057-9064FD04E303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250" name="Text Box 6">
          <a:extLst>
            <a:ext uri="{FF2B5EF4-FFF2-40B4-BE49-F238E27FC236}">
              <a16:creationId xmlns:a16="http://schemas.microsoft.com/office/drawing/2014/main" id="{BECCF0ED-7B2F-46F2-AA64-DBFC3006B5A9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1251" name="Text Box 6">
          <a:extLst>
            <a:ext uri="{FF2B5EF4-FFF2-40B4-BE49-F238E27FC236}">
              <a16:creationId xmlns:a16="http://schemas.microsoft.com/office/drawing/2014/main" id="{190B160C-6122-4A4E-8C29-6CE86369750E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252" name="Text Box 6">
          <a:extLst>
            <a:ext uri="{FF2B5EF4-FFF2-40B4-BE49-F238E27FC236}">
              <a16:creationId xmlns:a16="http://schemas.microsoft.com/office/drawing/2014/main" id="{6C5E82E6-27AA-4AC6-9FCE-B89B38875EAF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1253" name="Text Box 6">
          <a:extLst>
            <a:ext uri="{FF2B5EF4-FFF2-40B4-BE49-F238E27FC236}">
              <a16:creationId xmlns:a16="http://schemas.microsoft.com/office/drawing/2014/main" id="{DCE45DAC-DB42-441B-BDF1-06F3F199A298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1254" name="Text Box 6">
          <a:extLst>
            <a:ext uri="{FF2B5EF4-FFF2-40B4-BE49-F238E27FC236}">
              <a16:creationId xmlns:a16="http://schemas.microsoft.com/office/drawing/2014/main" id="{276471F6-EB6D-41BC-8E11-0AE413B5624F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255" name="Text Box 6">
          <a:extLst>
            <a:ext uri="{FF2B5EF4-FFF2-40B4-BE49-F238E27FC236}">
              <a16:creationId xmlns:a16="http://schemas.microsoft.com/office/drawing/2014/main" id="{BF0FE207-F0CE-4D3A-8312-43F087ADEBCC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1256" name="Text Box 6">
          <a:extLst>
            <a:ext uri="{FF2B5EF4-FFF2-40B4-BE49-F238E27FC236}">
              <a16:creationId xmlns:a16="http://schemas.microsoft.com/office/drawing/2014/main" id="{5DE6FF38-8442-4120-8245-87465CE2D037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257" name="Text Box 6">
          <a:extLst>
            <a:ext uri="{FF2B5EF4-FFF2-40B4-BE49-F238E27FC236}">
              <a16:creationId xmlns:a16="http://schemas.microsoft.com/office/drawing/2014/main" id="{AD63380A-E9D7-4F11-A27A-7625DCC614BD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1258" name="Text Box 6">
          <a:extLst>
            <a:ext uri="{FF2B5EF4-FFF2-40B4-BE49-F238E27FC236}">
              <a16:creationId xmlns:a16="http://schemas.microsoft.com/office/drawing/2014/main" id="{8E8B58C7-1A2E-495E-B1EE-B789096E633D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259" name="Text Box 5">
          <a:extLst>
            <a:ext uri="{FF2B5EF4-FFF2-40B4-BE49-F238E27FC236}">
              <a16:creationId xmlns:a16="http://schemas.microsoft.com/office/drawing/2014/main" id="{C671B93A-BD61-4CA5-96BC-1E80F982DBDF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260" name="Text Box 6">
          <a:extLst>
            <a:ext uri="{FF2B5EF4-FFF2-40B4-BE49-F238E27FC236}">
              <a16:creationId xmlns:a16="http://schemas.microsoft.com/office/drawing/2014/main" id="{1F8D8421-899B-473F-B9CB-82D2435BFF06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1261" name="Text Box 6">
          <a:extLst>
            <a:ext uri="{FF2B5EF4-FFF2-40B4-BE49-F238E27FC236}">
              <a16:creationId xmlns:a16="http://schemas.microsoft.com/office/drawing/2014/main" id="{8825E448-78A3-4081-8BA4-AC94E02000A4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1262" name="Text Box 6">
          <a:extLst>
            <a:ext uri="{FF2B5EF4-FFF2-40B4-BE49-F238E27FC236}">
              <a16:creationId xmlns:a16="http://schemas.microsoft.com/office/drawing/2014/main" id="{1A622FBB-30D0-49DE-8C9C-C64CC482AA06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263" name="Text Box 5">
          <a:extLst>
            <a:ext uri="{FF2B5EF4-FFF2-40B4-BE49-F238E27FC236}">
              <a16:creationId xmlns:a16="http://schemas.microsoft.com/office/drawing/2014/main" id="{BC83EF55-0667-4E2E-82ED-BF2F883EFBE2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264" name="Text Box 6">
          <a:extLst>
            <a:ext uri="{FF2B5EF4-FFF2-40B4-BE49-F238E27FC236}">
              <a16:creationId xmlns:a16="http://schemas.microsoft.com/office/drawing/2014/main" id="{6F914C46-EC7E-4942-9BC5-68177E7AAD17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1265" name="Text Box 6">
          <a:extLst>
            <a:ext uri="{FF2B5EF4-FFF2-40B4-BE49-F238E27FC236}">
              <a16:creationId xmlns:a16="http://schemas.microsoft.com/office/drawing/2014/main" id="{8B63F2D7-4DA4-4C69-B925-C97A91657187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266" name="Text Box 5">
          <a:extLst>
            <a:ext uri="{FF2B5EF4-FFF2-40B4-BE49-F238E27FC236}">
              <a16:creationId xmlns:a16="http://schemas.microsoft.com/office/drawing/2014/main" id="{F213C7D2-3DED-48F1-B9C6-C2F223E5121C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1267" name="Text Box 6">
          <a:extLst>
            <a:ext uri="{FF2B5EF4-FFF2-40B4-BE49-F238E27FC236}">
              <a16:creationId xmlns:a16="http://schemas.microsoft.com/office/drawing/2014/main" id="{0D3E9E63-EDB9-4E11-B5D6-2DB27A0B8F4A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1268" name="Text Box 6">
          <a:extLst>
            <a:ext uri="{FF2B5EF4-FFF2-40B4-BE49-F238E27FC236}">
              <a16:creationId xmlns:a16="http://schemas.microsoft.com/office/drawing/2014/main" id="{B745D027-5701-4E0A-8A9E-FDDC970B7D6B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269" name="Text Box 6">
          <a:extLst>
            <a:ext uri="{FF2B5EF4-FFF2-40B4-BE49-F238E27FC236}">
              <a16:creationId xmlns:a16="http://schemas.microsoft.com/office/drawing/2014/main" id="{B69A4B11-4F1E-4D3A-9B3A-E57F799E4BF5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270" name="Text Box 5">
          <a:extLst>
            <a:ext uri="{FF2B5EF4-FFF2-40B4-BE49-F238E27FC236}">
              <a16:creationId xmlns:a16="http://schemas.microsoft.com/office/drawing/2014/main" id="{445E6F92-00B5-4C2C-AA53-1D0C8A4747CD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271" name="Text Box 6">
          <a:extLst>
            <a:ext uri="{FF2B5EF4-FFF2-40B4-BE49-F238E27FC236}">
              <a16:creationId xmlns:a16="http://schemas.microsoft.com/office/drawing/2014/main" id="{FD8FC037-3639-48BF-AC35-6224B1A1975E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1272" name="Text Box 6">
          <a:extLst>
            <a:ext uri="{FF2B5EF4-FFF2-40B4-BE49-F238E27FC236}">
              <a16:creationId xmlns:a16="http://schemas.microsoft.com/office/drawing/2014/main" id="{FD0FFD6C-CFD8-4364-BC0F-840536E03BAE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273" name="Text Box 5">
          <a:extLst>
            <a:ext uri="{FF2B5EF4-FFF2-40B4-BE49-F238E27FC236}">
              <a16:creationId xmlns:a16="http://schemas.microsoft.com/office/drawing/2014/main" id="{E1462092-34F1-4BEC-B57A-309B067055F9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274" name="Text Box 6">
          <a:extLst>
            <a:ext uri="{FF2B5EF4-FFF2-40B4-BE49-F238E27FC236}">
              <a16:creationId xmlns:a16="http://schemas.microsoft.com/office/drawing/2014/main" id="{C71698AE-097D-4671-8A3C-65A2E4632D58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1275" name="Text Box 6">
          <a:extLst>
            <a:ext uri="{FF2B5EF4-FFF2-40B4-BE49-F238E27FC236}">
              <a16:creationId xmlns:a16="http://schemas.microsoft.com/office/drawing/2014/main" id="{462263D8-1B64-4A1D-BF8D-BC2DD635DC68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1276" name="Text Box 6">
          <a:extLst>
            <a:ext uri="{FF2B5EF4-FFF2-40B4-BE49-F238E27FC236}">
              <a16:creationId xmlns:a16="http://schemas.microsoft.com/office/drawing/2014/main" id="{00E47F14-6F13-4677-8A36-44D5BEBD296F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1277" name="Text Box 6">
          <a:extLst>
            <a:ext uri="{FF2B5EF4-FFF2-40B4-BE49-F238E27FC236}">
              <a16:creationId xmlns:a16="http://schemas.microsoft.com/office/drawing/2014/main" id="{5DCC4CE6-AAF7-4B97-910B-68C05C161C96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278" name="Text Box 6">
          <a:extLst>
            <a:ext uri="{FF2B5EF4-FFF2-40B4-BE49-F238E27FC236}">
              <a16:creationId xmlns:a16="http://schemas.microsoft.com/office/drawing/2014/main" id="{63D69EDF-8562-405B-B5FB-235C9B75C041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1279" name="Text Box 6">
          <a:extLst>
            <a:ext uri="{FF2B5EF4-FFF2-40B4-BE49-F238E27FC236}">
              <a16:creationId xmlns:a16="http://schemas.microsoft.com/office/drawing/2014/main" id="{FEDA6D34-7DA9-4D31-B34A-CA026D49059D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280" name="Text Box 6">
          <a:extLst>
            <a:ext uri="{FF2B5EF4-FFF2-40B4-BE49-F238E27FC236}">
              <a16:creationId xmlns:a16="http://schemas.microsoft.com/office/drawing/2014/main" id="{C165A807-5A8C-4009-BB77-6F46C900287B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8</xdr:col>
      <xdr:colOff>981075</xdr:colOff>
      <xdr:row>35</xdr:row>
      <xdr:rowOff>266700</xdr:rowOff>
    </xdr:from>
    <xdr:to>
      <xdr:col>9</xdr:col>
      <xdr:colOff>28575</xdr:colOff>
      <xdr:row>36</xdr:row>
      <xdr:rowOff>49893</xdr:rowOff>
    </xdr:to>
    <xdr:sp macro="" textlink="">
      <xdr:nvSpPr>
        <xdr:cNvPr id="11281" name="Text Box 6">
          <a:extLst>
            <a:ext uri="{FF2B5EF4-FFF2-40B4-BE49-F238E27FC236}">
              <a16:creationId xmlns:a16="http://schemas.microsoft.com/office/drawing/2014/main" id="{3951A692-F79B-48B3-B51C-B1FE6A64A6B2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30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981075</xdr:colOff>
      <xdr:row>31</xdr:row>
      <xdr:rowOff>266700</xdr:rowOff>
    </xdr:from>
    <xdr:ext cx="76200" cy="190500"/>
    <xdr:sp macro="" textlink="">
      <xdr:nvSpPr>
        <xdr:cNvPr id="11282" name="Text Box 6">
          <a:extLst>
            <a:ext uri="{FF2B5EF4-FFF2-40B4-BE49-F238E27FC236}">
              <a16:creationId xmlns:a16="http://schemas.microsoft.com/office/drawing/2014/main" id="{FF27F6ED-F09C-4D57-916D-841C756587A5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33</xdr:row>
      <xdr:rowOff>266700</xdr:rowOff>
    </xdr:from>
    <xdr:ext cx="79375" cy="219075"/>
    <xdr:sp macro="" textlink="">
      <xdr:nvSpPr>
        <xdr:cNvPr id="11283" name="Text Box 6">
          <a:extLst>
            <a:ext uri="{FF2B5EF4-FFF2-40B4-BE49-F238E27FC236}">
              <a16:creationId xmlns:a16="http://schemas.microsoft.com/office/drawing/2014/main" id="{F776D10A-DCF4-406D-9849-348370969A52}"/>
            </a:ext>
          </a:extLst>
        </xdr:cNvPr>
        <xdr:cNvSpPr txBox="1">
          <a:spLocks noChangeArrowheads="1"/>
        </xdr:cNvSpPr>
      </xdr:nvSpPr>
      <xdr:spPr bwMode="auto">
        <a:xfrm>
          <a:off x="74866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29</xdr:row>
      <xdr:rowOff>266700</xdr:rowOff>
    </xdr:from>
    <xdr:ext cx="76200" cy="215900"/>
    <xdr:sp macro="" textlink="">
      <xdr:nvSpPr>
        <xdr:cNvPr id="11284" name="Text Box 6">
          <a:extLst>
            <a:ext uri="{FF2B5EF4-FFF2-40B4-BE49-F238E27FC236}">
              <a16:creationId xmlns:a16="http://schemas.microsoft.com/office/drawing/2014/main" id="{153CC320-5290-4AC1-AD56-C866B98D296A}"/>
            </a:ext>
          </a:extLst>
        </xdr:cNvPr>
        <xdr:cNvSpPr txBox="1">
          <a:spLocks noChangeArrowheads="1"/>
        </xdr:cNvSpPr>
      </xdr:nvSpPr>
      <xdr:spPr bwMode="auto">
        <a:xfrm>
          <a:off x="64579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190500"/>
    <xdr:sp macro="" textlink="">
      <xdr:nvSpPr>
        <xdr:cNvPr id="11285" name="Text Box 6">
          <a:extLst>
            <a:ext uri="{FF2B5EF4-FFF2-40B4-BE49-F238E27FC236}">
              <a16:creationId xmlns:a16="http://schemas.microsoft.com/office/drawing/2014/main" id="{C6F6E231-11C2-45C7-B6AD-50FBEE7DF897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190500"/>
    <xdr:sp macro="" textlink="">
      <xdr:nvSpPr>
        <xdr:cNvPr id="11286" name="Text Box 6">
          <a:extLst>
            <a:ext uri="{FF2B5EF4-FFF2-40B4-BE49-F238E27FC236}">
              <a16:creationId xmlns:a16="http://schemas.microsoft.com/office/drawing/2014/main" id="{11A877E9-4A84-48AC-9C82-B089BA4FE3E2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33</xdr:row>
      <xdr:rowOff>266700</xdr:rowOff>
    </xdr:from>
    <xdr:ext cx="76200" cy="215900"/>
    <xdr:sp macro="" textlink="">
      <xdr:nvSpPr>
        <xdr:cNvPr id="11287" name="Text Box 5">
          <a:extLst>
            <a:ext uri="{FF2B5EF4-FFF2-40B4-BE49-F238E27FC236}">
              <a16:creationId xmlns:a16="http://schemas.microsoft.com/office/drawing/2014/main" id="{F8DD1A13-8603-432A-947F-B61AEC8CCB1B}"/>
            </a:ext>
          </a:extLst>
        </xdr:cNvPr>
        <xdr:cNvSpPr txBox="1">
          <a:spLocks noChangeArrowheads="1"/>
        </xdr:cNvSpPr>
      </xdr:nvSpPr>
      <xdr:spPr bwMode="auto">
        <a:xfrm>
          <a:off x="74866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288" name="Text Box 6">
          <a:extLst>
            <a:ext uri="{FF2B5EF4-FFF2-40B4-BE49-F238E27FC236}">
              <a16:creationId xmlns:a16="http://schemas.microsoft.com/office/drawing/2014/main" id="{91579BA6-82C3-47A5-AFF8-74AB8A294B33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289" name="Text Box 6">
          <a:extLst>
            <a:ext uri="{FF2B5EF4-FFF2-40B4-BE49-F238E27FC236}">
              <a16:creationId xmlns:a16="http://schemas.microsoft.com/office/drawing/2014/main" id="{7D183B5E-0F5B-47FE-A164-CD26F7580C79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290" name="Text Box 6">
          <a:extLst>
            <a:ext uri="{FF2B5EF4-FFF2-40B4-BE49-F238E27FC236}">
              <a16:creationId xmlns:a16="http://schemas.microsoft.com/office/drawing/2014/main" id="{05AAA118-AA17-45E6-809A-42A7706E8E20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291" name="Text Box 5">
          <a:extLst>
            <a:ext uri="{FF2B5EF4-FFF2-40B4-BE49-F238E27FC236}">
              <a16:creationId xmlns:a16="http://schemas.microsoft.com/office/drawing/2014/main" id="{15D09D5D-E40C-4F3D-A496-6C4539B3C85C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292" name="Text Box 6">
          <a:extLst>
            <a:ext uri="{FF2B5EF4-FFF2-40B4-BE49-F238E27FC236}">
              <a16:creationId xmlns:a16="http://schemas.microsoft.com/office/drawing/2014/main" id="{700D9DB0-F6C5-4767-A527-DEDC25985429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293" name="Text Box 6">
          <a:extLst>
            <a:ext uri="{FF2B5EF4-FFF2-40B4-BE49-F238E27FC236}">
              <a16:creationId xmlns:a16="http://schemas.microsoft.com/office/drawing/2014/main" id="{02BA4025-55C2-4743-978F-607588D3A465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294" name="Text Box 6">
          <a:extLst>
            <a:ext uri="{FF2B5EF4-FFF2-40B4-BE49-F238E27FC236}">
              <a16:creationId xmlns:a16="http://schemas.microsoft.com/office/drawing/2014/main" id="{0DE864C9-7996-4027-A5DC-B0DBCFD93141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295" name="Text Box 6">
          <a:extLst>
            <a:ext uri="{FF2B5EF4-FFF2-40B4-BE49-F238E27FC236}">
              <a16:creationId xmlns:a16="http://schemas.microsoft.com/office/drawing/2014/main" id="{CBC09E73-DFA3-47F7-ABA4-88878F06655B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296" name="Text Box 6">
          <a:extLst>
            <a:ext uri="{FF2B5EF4-FFF2-40B4-BE49-F238E27FC236}">
              <a16:creationId xmlns:a16="http://schemas.microsoft.com/office/drawing/2014/main" id="{F5BC32CB-4858-42E3-89A8-262A79A5870C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297" name="Text Box 5">
          <a:extLst>
            <a:ext uri="{FF2B5EF4-FFF2-40B4-BE49-F238E27FC236}">
              <a16:creationId xmlns:a16="http://schemas.microsoft.com/office/drawing/2014/main" id="{D618156D-443E-4B94-92B9-E1C5093EE94E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298" name="Text Box 6">
          <a:extLst>
            <a:ext uri="{FF2B5EF4-FFF2-40B4-BE49-F238E27FC236}">
              <a16:creationId xmlns:a16="http://schemas.microsoft.com/office/drawing/2014/main" id="{6C765EBF-E35A-4467-A6DA-D4ACB2B815A9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299" name="Text Box 6">
          <a:extLst>
            <a:ext uri="{FF2B5EF4-FFF2-40B4-BE49-F238E27FC236}">
              <a16:creationId xmlns:a16="http://schemas.microsoft.com/office/drawing/2014/main" id="{0BBFA686-EC0E-48E8-AFB7-7C898C8EC955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300" name="Text Box 5">
          <a:extLst>
            <a:ext uri="{FF2B5EF4-FFF2-40B4-BE49-F238E27FC236}">
              <a16:creationId xmlns:a16="http://schemas.microsoft.com/office/drawing/2014/main" id="{CB59564E-29CA-42C1-B5E8-7ACA3693B808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301" name="Text Box 6">
          <a:extLst>
            <a:ext uri="{FF2B5EF4-FFF2-40B4-BE49-F238E27FC236}">
              <a16:creationId xmlns:a16="http://schemas.microsoft.com/office/drawing/2014/main" id="{6D87FC52-EA7B-41A4-9B13-A23171A90F91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190500"/>
    <xdr:sp macro="" textlink="">
      <xdr:nvSpPr>
        <xdr:cNvPr id="11302" name="Text Box 6">
          <a:extLst>
            <a:ext uri="{FF2B5EF4-FFF2-40B4-BE49-F238E27FC236}">
              <a16:creationId xmlns:a16="http://schemas.microsoft.com/office/drawing/2014/main" id="{1BC1BC7B-90B7-4211-BDC6-984A7650F8FF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33</xdr:row>
      <xdr:rowOff>266700</xdr:rowOff>
    </xdr:from>
    <xdr:ext cx="79375" cy="219075"/>
    <xdr:sp macro="" textlink="">
      <xdr:nvSpPr>
        <xdr:cNvPr id="11303" name="Text Box 6">
          <a:extLst>
            <a:ext uri="{FF2B5EF4-FFF2-40B4-BE49-F238E27FC236}">
              <a16:creationId xmlns:a16="http://schemas.microsoft.com/office/drawing/2014/main" id="{CA6E587F-AD53-418A-A80F-F56BFC5ED26D}"/>
            </a:ext>
          </a:extLst>
        </xdr:cNvPr>
        <xdr:cNvSpPr txBox="1">
          <a:spLocks noChangeArrowheads="1"/>
        </xdr:cNvSpPr>
      </xdr:nvSpPr>
      <xdr:spPr bwMode="auto">
        <a:xfrm>
          <a:off x="74866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304" name="Text Box 6">
          <a:extLst>
            <a:ext uri="{FF2B5EF4-FFF2-40B4-BE49-F238E27FC236}">
              <a16:creationId xmlns:a16="http://schemas.microsoft.com/office/drawing/2014/main" id="{6C003B21-9681-43AC-8B44-6BC942924E54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0"/>
    <xdr:sp macro="" textlink="">
      <xdr:nvSpPr>
        <xdr:cNvPr id="11305" name="Text Box 6">
          <a:extLst>
            <a:ext uri="{FF2B5EF4-FFF2-40B4-BE49-F238E27FC236}">
              <a16:creationId xmlns:a16="http://schemas.microsoft.com/office/drawing/2014/main" id="{75B6572A-BAA7-4503-8A82-62C18887AF8C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306" name="Text Box 6">
          <a:extLst>
            <a:ext uri="{FF2B5EF4-FFF2-40B4-BE49-F238E27FC236}">
              <a16:creationId xmlns:a16="http://schemas.microsoft.com/office/drawing/2014/main" id="{F8B8F545-3A6B-4CBD-B7DA-7D6D91196452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307" name="Text Box 5">
          <a:extLst>
            <a:ext uri="{FF2B5EF4-FFF2-40B4-BE49-F238E27FC236}">
              <a16:creationId xmlns:a16="http://schemas.microsoft.com/office/drawing/2014/main" id="{481C5392-5C29-4023-A208-E21359D59CDD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308" name="Text Box 6">
          <a:extLst>
            <a:ext uri="{FF2B5EF4-FFF2-40B4-BE49-F238E27FC236}">
              <a16:creationId xmlns:a16="http://schemas.microsoft.com/office/drawing/2014/main" id="{CD2B85E2-2084-4315-9C69-6448A6C55F50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190500"/>
    <xdr:sp macro="" textlink="">
      <xdr:nvSpPr>
        <xdr:cNvPr id="11309" name="Text Box 6">
          <a:extLst>
            <a:ext uri="{FF2B5EF4-FFF2-40B4-BE49-F238E27FC236}">
              <a16:creationId xmlns:a16="http://schemas.microsoft.com/office/drawing/2014/main" id="{15B580F5-3B3E-4549-AA06-C146C705A891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5400"/>
    <xdr:sp macro="" textlink="">
      <xdr:nvSpPr>
        <xdr:cNvPr id="11310" name="Text Box 6">
          <a:extLst>
            <a:ext uri="{FF2B5EF4-FFF2-40B4-BE49-F238E27FC236}">
              <a16:creationId xmlns:a16="http://schemas.microsoft.com/office/drawing/2014/main" id="{642BE9EF-5529-43E7-BF8F-27CE04F1CEA4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33</xdr:row>
      <xdr:rowOff>266700</xdr:rowOff>
    </xdr:from>
    <xdr:ext cx="79375" cy="219075"/>
    <xdr:sp macro="" textlink="">
      <xdr:nvSpPr>
        <xdr:cNvPr id="11311" name="Text Box 6">
          <a:extLst>
            <a:ext uri="{FF2B5EF4-FFF2-40B4-BE49-F238E27FC236}">
              <a16:creationId xmlns:a16="http://schemas.microsoft.com/office/drawing/2014/main" id="{0F8132E0-DE5A-424F-86BB-4F64C3D028BC}"/>
            </a:ext>
          </a:extLst>
        </xdr:cNvPr>
        <xdr:cNvSpPr txBox="1">
          <a:spLocks noChangeArrowheads="1"/>
        </xdr:cNvSpPr>
      </xdr:nvSpPr>
      <xdr:spPr bwMode="auto">
        <a:xfrm>
          <a:off x="74866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312" name="Text Box 6">
          <a:extLst>
            <a:ext uri="{FF2B5EF4-FFF2-40B4-BE49-F238E27FC236}">
              <a16:creationId xmlns:a16="http://schemas.microsoft.com/office/drawing/2014/main" id="{777E95F9-1547-4DFD-8623-1B370FBCDDAF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33</xdr:row>
      <xdr:rowOff>266700</xdr:rowOff>
    </xdr:from>
    <xdr:ext cx="79375" cy="219075"/>
    <xdr:sp macro="" textlink="">
      <xdr:nvSpPr>
        <xdr:cNvPr id="11313" name="Text Box 6">
          <a:extLst>
            <a:ext uri="{FF2B5EF4-FFF2-40B4-BE49-F238E27FC236}">
              <a16:creationId xmlns:a16="http://schemas.microsoft.com/office/drawing/2014/main" id="{686229B9-42CE-4517-A409-18F76024767C}"/>
            </a:ext>
          </a:extLst>
        </xdr:cNvPr>
        <xdr:cNvSpPr txBox="1">
          <a:spLocks noChangeArrowheads="1"/>
        </xdr:cNvSpPr>
      </xdr:nvSpPr>
      <xdr:spPr bwMode="auto">
        <a:xfrm>
          <a:off x="74866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314" name="Text Box 5">
          <a:extLst>
            <a:ext uri="{FF2B5EF4-FFF2-40B4-BE49-F238E27FC236}">
              <a16:creationId xmlns:a16="http://schemas.microsoft.com/office/drawing/2014/main" id="{44EE5647-A507-4F2E-8788-F145B0836269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315" name="Text Box 6">
          <a:extLst>
            <a:ext uri="{FF2B5EF4-FFF2-40B4-BE49-F238E27FC236}">
              <a16:creationId xmlns:a16="http://schemas.microsoft.com/office/drawing/2014/main" id="{D69AC4B7-17D7-4B8A-9A6F-F751E424CEBC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316" name="Text Box 6">
          <a:extLst>
            <a:ext uri="{FF2B5EF4-FFF2-40B4-BE49-F238E27FC236}">
              <a16:creationId xmlns:a16="http://schemas.microsoft.com/office/drawing/2014/main" id="{123E2979-6BF8-4DE4-9C60-A0E957BAA986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190500"/>
    <xdr:sp macro="" textlink="">
      <xdr:nvSpPr>
        <xdr:cNvPr id="11317" name="Text Box 6">
          <a:extLst>
            <a:ext uri="{FF2B5EF4-FFF2-40B4-BE49-F238E27FC236}">
              <a16:creationId xmlns:a16="http://schemas.microsoft.com/office/drawing/2014/main" id="{EC709510-6145-43C5-A7E3-8725289C0572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33</xdr:row>
      <xdr:rowOff>266700</xdr:rowOff>
    </xdr:from>
    <xdr:ext cx="76200" cy="215900"/>
    <xdr:sp macro="" textlink="">
      <xdr:nvSpPr>
        <xdr:cNvPr id="11318" name="Text Box 6">
          <a:extLst>
            <a:ext uri="{FF2B5EF4-FFF2-40B4-BE49-F238E27FC236}">
              <a16:creationId xmlns:a16="http://schemas.microsoft.com/office/drawing/2014/main" id="{89C21D24-0C7A-4400-9A13-C63166E93867}"/>
            </a:ext>
          </a:extLst>
        </xdr:cNvPr>
        <xdr:cNvSpPr txBox="1">
          <a:spLocks noChangeArrowheads="1"/>
        </xdr:cNvSpPr>
      </xdr:nvSpPr>
      <xdr:spPr bwMode="auto">
        <a:xfrm>
          <a:off x="74866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33</xdr:row>
      <xdr:rowOff>266700</xdr:rowOff>
    </xdr:from>
    <xdr:ext cx="76200" cy="215900"/>
    <xdr:sp macro="" textlink="">
      <xdr:nvSpPr>
        <xdr:cNvPr id="11319" name="Text Box 6">
          <a:extLst>
            <a:ext uri="{FF2B5EF4-FFF2-40B4-BE49-F238E27FC236}">
              <a16:creationId xmlns:a16="http://schemas.microsoft.com/office/drawing/2014/main" id="{F6AA190A-FBA6-4C55-9A4D-C24C5CD08994}"/>
            </a:ext>
          </a:extLst>
        </xdr:cNvPr>
        <xdr:cNvSpPr txBox="1">
          <a:spLocks noChangeArrowheads="1"/>
        </xdr:cNvSpPr>
      </xdr:nvSpPr>
      <xdr:spPr bwMode="auto">
        <a:xfrm>
          <a:off x="74866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33</xdr:row>
      <xdr:rowOff>266700</xdr:rowOff>
    </xdr:from>
    <xdr:ext cx="79375" cy="219075"/>
    <xdr:sp macro="" textlink="">
      <xdr:nvSpPr>
        <xdr:cNvPr id="11320" name="Text Box 6">
          <a:extLst>
            <a:ext uri="{FF2B5EF4-FFF2-40B4-BE49-F238E27FC236}">
              <a16:creationId xmlns:a16="http://schemas.microsoft.com/office/drawing/2014/main" id="{D7A35C40-D87C-4770-BEEE-025336E46EEE}"/>
            </a:ext>
          </a:extLst>
        </xdr:cNvPr>
        <xdr:cNvSpPr txBox="1">
          <a:spLocks noChangeArrowheads="1"/>
        </xdr:cNvSpPr>
      </xdr:nvSpPr>
      <xdr:spPr bwMode="auto">
        <a:xfrm>
          <a:off x="74866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5400"/>
    <xdr:sp macro="" textlink="">
      <xdr:nvSpPr>
        <xdr:cNvPr id="11321" name="Text Box 6">
          <a:extLst>
            <a:ext uri="{FF2B5EF4-FFF2-40B4-BE49-F238E27FC236}">
              <a16:creationId xmlns:a16="http://schemas.microsoft.com/office/drawing/2014/main" id="{76FBAC93-9B53-42D9-ACFA-44DB4C09B3DB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33</xdr:row>
      <xdr:rowOff>266700</xdr:rowOff>
    </xdr:from>
    <xdr:ext cx="76200" cy="215900"/>
    <xdr:sp macro="" textlink="">
      <xdr:nvSpPr>
        <xdr:cNvPr id="11322" name="Text Box 6">
          <a:extLst>
            <a:ext uri="{FF2B5EF4-FFF2-40B4-BE49-F238E27FC236}">
              <a16:creationId xmlns:a16="http://schemas.microsoft.com/office/drawing/2014/main" id="{1FF274FC-9E74-492A-9CA5-2B2EC7DDCC27}"/>
            </a:ext>
          </a:extLst>
        </xdr:cNvPr>
        <xdr:cNvSpPr txBox="1">
          <a:spLocks noChangeArrowheads="1"/>
        </xdr:cNvSpPr>
      </xdr:nvSpPr>
      <xdr:spPr bwMode="auto">
        <a:xfrm>
          <a:off x="74866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33</xdr:row>
      <xdr:rowOff>266700</xdr:rowOff>
    </xdr:from>
    <xdr:ext cx="79375" cy="219075"/>
    <xdr:sp macro="" textlink="">
      <xdr:nvSpPr>
        <xdr:cNvPr id="11323" name="Text Box 6">
          <a:extLst>
            <a:ext uri="{FF2B5EF4-FFF2-40B4-BE49-F238E27FC236}">
              <a16:creationId xmlns:a16="http://schemas.microsoft.com/office/drawing/2014/main" id="{296EA08B-9FB6-4032-8886-D370F69F0B81}"/>
            </a:ext>
          </a:extLst>
        </xdr:cNvPr>
        <xdr:cNvSpPr txBox="1">
          <a:spLocks noChangeArrowheads="1"/>
        </xdr:cNvSpPr>
      </xdr:nvSpPr>
      <xdr:spPr bwMode="auto">
        <a:xfrm>
          <a:off x="74866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33</xdr:row>
      <xdr:rowOff>266700</xdr:rowOff>
    </xdr:from>
    <xdr:ext cx="76200" cy="215900"/>
    <xdr:sp macro="" textlink="">
      <xdr:nvSpPr>
        <xdr:cNvPr id="11324" name="Text Box 6">
          <a:extLst>
            <a:ext uri="{FF2B5EF4-FFF2-40B4-BE49-F238E27FC236}">
              <a16:creationId xmlns:a16="http://schemas.microsoft.com/office/drawing/2014/main" id="{27C679C5-B78A-49C2-893E-6F6A76CE805C}"/>
            </a:ext>
          </a:extLst>
        </xdr:cNvPr>
        <xdr:cNvSpPr txBox="1">
          <a:spLocks noChangeArrowheads="1"/>
        </xdr:cNvSpPr>
      </xdr:nvSpPr>
      <xdr:spPr bwMode="auto">
        <a:xfrm>
          <a:off x="74866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325" name="Text Box 6">
          <a:extLst>
            <a:ext uri="{FF2B5EF4-FFF2-40B4-BE49-F238E27FC236}">
              <a16:creationId xmlns:a16="http://schemas.microsoft.com/office/drawing/2014/main" id="{0C4C54BD-AE58-4712-A229-BBAC2596CCD9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326" name="Text Box 6">
          <a:extLst>
            <a:ext uri="{FF2B5EF4-FFF2-40B4-BE49-F238E27FC236}">
              <a16:creationId xmlns:a16="http://schemas.microsoft.com/office/drawing/2014/main" id="{91E434FE-CF74-45F8-B81E-37FCF021BAD2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327" name="Text Box 6">
          <a:extLst>
            <a:ext uri="{FF2B5EF4-FFF2-40B4-BE49-F238E27FC236}">
              <a16:creationId xmlns:a16="http://schemas.microsoft.com/office/drawing/2014/main" id="{7785EBAA-A9D2-45A0-987E-2E3459481CF8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328" name="Text Box 6">
          <a:extLst>
            <a:ext uri="{FF2B5EF4-FFF2-40B4-BE49-F238E27FC236}">
              <a16:creationId xmlns:a16="http://schemas.microsoft.com/office/drawing/2014/main" id="{E3634AB7-5AFB-4B32-9519-B4D2EE07F743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329" name="Text Box 6">
          <a:extLst>
            <a:ext uri="{FF2B5EF4-FFF2-40B4-BE49-F238E27FC236}">
              <a16:creationId xmlns:a16="http://schemas.microsoft.com/office/drawing/2014/main" id="{755FF28B-ACA5-4318-B491-22C8B209FBED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330" name="Text Box 6">
          <a:extLst>
            <a:ext uri="{FF2B5EF4-FFF2-40B4-BE49-F238E27FC236}">
              <a16:creationId xmlns:a16="http://schemas.microsoft.com/office/drawing/2014/main" id="{C90F6942-A89F-4AA0-846D-ADD67D6ABB66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331" name="Text Box 6">
          <a:extLst>
            <a:ext uri="{FF2B5EF4-FFF2-40B4-BE49-F238E27FC236}">
              <a16:creationId xmlns:a16="http://schemas.microsoft.com/office/drawing/2014/main" id="{93AC314A-6F2C-4B5A-91FC-4D7FDD5CDD79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332" name="Text Box 5">
          <a:extLst>
            <a:ext uri="{FF2B5EF4-FFF2-40B4-BE49-F238E27FC236}">
              <a16:creationId xmlns:a16="http://schemas.microsoft.com/office/drawing/2014/main" id="{F54B39E1-F91C-4DCA-8D89-4696AA5EFAD9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333" name="Text Box 6">
          <a:extLst>
            <a:ext uri="{FF2B5EF4-FFF2-40B4-BE49-F238E27FC236}">
              <a16:creationId xmlns:a16="http://schemas.microsoft.com/office/drawing/2014/main" id="{1DB65C49-9E64-46B3-93F6-70C4398F499E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334" name="Text Box 5">
          <a:extLst>
            <a:ext uri="{FF2B5EF4-FFF2-40B4-BE49-F238E27FC236}">
              <a16:creationId xmlns:a16="http://schemas.microsoft.com/office/drawing/2014/main" id="{5DB25217-D110-424E-8510-19DA986245DD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335" name="Text Box 6">
          <a:extLst>
            <a:ext uri="{FF2B5EF4-FFF2-40B4-BE49-F238E27FC236}">
              <a16:creationId xmlns:a16="http://schemas.microsoft.com/office/drawing/2014/main" id="{AD7AB7C1-F19F-409B-B38E-AE1F95653645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29</xdr:row>
      <xdr:rowOff>266700</xdr:rowOff>
    </xdr:from>
    <xdr:ext cx="76200" cy="215900"/>
    <xdr:sp macro="" textlink="">
      <xdr:nvSpPr>
        <xdr:cNvPr id="11336" name="Text Box 6">
          <a:extLst>
            <a:ext uri="{FF2B5EF4-FFF2-40B4-BE49-F238E27FC236}">
              <a16:creationId xmlns:a16="http://schemas.microsoft.com/office/drawing/2014/main" id="{AAC9F882-2DA4-46B8-90A2-C8A4620057B1}"/>
            </a:ext>
          </a:extLst>
        </xdr:cNvPr>
        <xdr:cNvSpPr txBox="1">
          <a:spLocks noChangeArrowheads="1"/>
        </xdr:cNvSpPr>
      </xdr:nvSpPr>
      <xdr:spPr bwMode="auto">
        <a:xfrm>
          <a:off x="64579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29</xdr:row>
      <xdr:rowOff>266700</xdr:rowOff>
    </xdr:from>
    <xdr:ext cx="79375" cy="219075"/>
    <xdr:sp macro="" textlink="">
      <xdr:nvSpPr>
        <xdr:cNvPr id="11337" name="Text Box 6">
          <a:extLst>
            <a:ext uri="{FF2B5EF4-FFF2-40B4-BE49-F238E27FC236}">
              <a16:creationId xmlns:a16="http://schemas.microsoft.com/office/drawing/2014/main" id="{EAA2BF4D-A151-489D-9EC2-B8A544CCF282}"/>
            </a:ext>
          </a:extLst>
        </xdr:cNvPr>
        <xdr:cNvSpPr txBox="1">
          <a:spLocks noChangeArrowheads="1"/>
        </xdr:cNvSpPr>
      </xdr:nvSpPr>
      <xdr:spPr bwMode="auto">
        <a:xfrm>
          <a:off x="64579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29</xdr:row>
      <xdr:rowOff>266700</xdr:rowOff>
    </xdr:from>
    <xdr:ext cx="79375" cy="219075"/>
    <xdr:sp macro="" textlink="">
      <xdr:nvSpPr>
        <xdr:cNvPr id="11338" name="Text Box 6">
          <a:extLst>
            <a:ext uri="{FF2B5EF4-FFF2-40B4-BE49-F238E27FC236}">
              <a16:creationId xmlns:a16="http://schemas.microsoft.com/office/drawing/2014/main" id="{AA0CE8C5-D622-49D3-9558-872B13352000}"/>
            </a:ext>
          </a:extLst>
        </xdr:cNvPr>
        <xdr:cNvSpPr txBox="1">
          <a:spLocks noChangeArrowheads="1"/>
        </xdr:cNvSpPr>
      </xdr:nvSpPr>
      <xdr:spPr bwMode="auto">
        <a:xfrm>
          <a:off x="64579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190500"/>
    <xdr:sp macro="" textlink="">
      <xdr:nvSpPr>
        <xdr:cNvPr id="11339" name="Text Box 6">
          <a:extLst>
            <a:ext uri="{FF2B5EF4-FFF2-40B4-BE49-F238E27FC236}">
              <a16:creationId xmlns:a16="http://schemas.microsoft.com/office/drawing/2014/main" id="{7587E122-806F-4B64-9BA9-D05AF37E36D5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29</xdr:row>
      <xdr:rowOff>266700</xdr:rowOff>
    </xdr:from>
    <xdr:ext cx="76200" cy="215900"/>
    <xdr:sp macro="" textlink="">
      <xdr:nvSpPr>
        <xdr:cNvPr id="11340" name="Text Box 6">
          <a:extLst>
            <a:ext uri="{FF2B5EF4-FFF2-40B4-BE49-F238E27FC236}">
              <a16:creationId xmlns:a16="http://schemas.microsoft.com/office/drawing/2014/main" id="{E819DB36-9D7F-4FE7-9B37-A9D5A0F154A6}"/>
            </a:ext>
          </a:extLst>
        </xdr:cNvPr>
        <xdr:cNvSpPr txBox="1">
          <a:spLocks noChangeArrowheads="1"/>
        </xdr:cNvSpPr>
      </xdr:nvSpPr>
      <xdr:spPr bwMode="auto">
        <a:xfrm>
          <a:off x="64579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29</xdr:row>
      <xdr:rowOff>266700</xdr:rowOff>
    </xdr:from>
    <xdr:ext cx="76200" cy="215900"/>
    <xdr:sp macro="" textlink="">
      <xdr:nvSpPr>
        <xdr:cNvPr id="11341" name="Text Box 6">
          <a:extLst>
            <a:ext uri="{FF2B5EF4-FFF2-40B4-BE49-F238E27FC236}">
              <a16:creationId xmlns:a16="http://schemas.microsoft.com/office/drawing/2014/main" id="{027F1348-459B-4FAA-B8B5-378FDB4D2892}"/>
            </a:ext>
          </a:extLst>
        </xdr:cNvPr>
        <xdr:cNvSpPr txBox="1">
          <a:spLocks noChangeArrowheads="1"/>
        </xdr:cNvSpPr>
      </xdr:nvSpPr>
      <xdr:spPr bwMode="auto">
        <a:xfrm>
          <a:off x="64579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29</xdr:row>
      <xdr:rowOff>266700</xdr:rowOff>
    </xdr:from>
    <xdr:ext cx="79375" cy="219075"/>
    <xdr:sp macro="" textlink="">
      <xdr:nvSpPr>
        <xdr:cNvPr id="11342" name="Text Box 6">
          <a:extLst>
            <a:ext uri="{FF2B5EF4-FFF2-40B4-BE49-F238E27FC236}">
              <a16:creationId xmlns:a16="http://schemas.microsoft.com/office/drawing/2014/main" id="{08A329D4-A69F-41ED-AF67-53D020388EE0}"/>
            </a:ext>
          </a:extLst>
        </xdr:cNvPr>
        <xdr:cNvSpPr txBox="1">
          <a:spLocks noChangeArrowheads="1"/>
        </xdr:cNvSpPr>
      </xdr:nvSpPr>
      <xdr:spPr bwMode="auto">
        <a:xfrm>
          <a:off x="64579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5400"/>
    <xdr:sp macro="" textlink="">
      <xdr:nvSpPr>
        <xdr:cNvPr id="11343" name="Text Box 6">
          <a:extLst>
            <a:ext uri="{FF2B5EF4-FFF2-40B4-BE49-F238E27FC236}">
              <a16:creationId xmlns:a16="http://schemas.microsoft.com/office/drawing/2014/main" id="{5719557F-385C-4676-A205-A4D60F9340DE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29</xdr:row>
      <xdr:rowOff>266700</xdr:rowOff>
    </xdr:from>
    <xdr:ext cx="76200" cy="215900"/>
    <xdr:sp macro="" textlink="">
      <xdr:nvSpPr>
        <xdr:cNvPr id="11344" name="Text Box 6">
          <a:extLst>
            <a:ext uri="{FF2B5EF4-FFF2-40B4-BE49-F238E27FC236}">
              <a16:creationId xmlns:a16="http://schemas.microsoft.com/office/drawing/2014/main" id="{C770F5FC-83D6-428C-BF06-6B1AE940DEE9}"/>
            </a:ext>
          </a:extLst>
        </xdr:cNvPr>
        <xdr:cNvSpPr txBox="1">
          <a:spLocks noChangeArrowheads="1"/>
        </xdr:cNvSpPr>
      </xdr:nvSpPr>
      <xdr:spPr bwMode="auto">
        <a:xfrm>
          <a:off x="64579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29</xdr:row>
      <xdr:rowOff>266700</xdr:rowOff>
    </xdr:from>
    <xdr:ext cx="79375" cy="219075"/>
    <xdr:sp macro="" textlink="">
      <xdr:nvSpPr>
        <xdr:cNvPr id="11345" name="Text Box 6">
          <a:extLst>
            <a:ext uri="{FF2B5EF4-FFF2-40B4-BE49-F238E27FC236}">
              <a16:creationId xmlns:a16="http://schemas.microsoft.com/office/drawing/2014/main" id="{1E52317D-B7F1-4C1C-BF4E-AA0A84333EDA}"/>
            </a:ext>
          </a:extLst>
        </xdr:cNvPr>
        <xdr:cNvSpPr txBox="1">
          <a:spLocks noChangeArrowheads="1"/>
        </xdr:cNvSpPr>
      </xdr:nvSpPr>
      <xdr:spPr bwMode="auto">
        <a:xfrm>
          <a:off x="64579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29</xdr:row>
      <xdr:rowOff>266700</xdr:rowOff>
    </xdr:from>
    <xdr:ext cx="76200" cy="215900"/>
    <xdr:sp macro="" textlink="">
      <xdr:nvSpPr>
        <xdr:cNvPr id="11346" name="Text Box 6">
          <a:extLst>
            <a:ext uri="{FF2B5EF4-FFF2-40B4-BE49-F238E27FC236}">
              <a16:creationId xmlns:a16="http://schemas.microsoft.com/office/drawing/2014/main" id="{B63B005B-ABD6-4F8E-B938-6DA7A4F10677}"/>
            </a:ext>
          </a:extLst>
        </xdr:cNvPr>
        <xdr:cNvSpPr txBox="1">
          <a:spLocks noChangeArrowheads="1"/>
        </xdr:cNvSpPr>
      </xdr:nvSpPr>
      <xdr:spPr bwMode="auto">
        <a:xfrm>
          <a:off x="64579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29</xdr:row>
      <xdr:rowOff>266700</xdr:rowOff>
    </xdr:from>
    <xdr:ext cx="76200" cy="215900"/>
    <xdr:sp macro="" textlink="">
      <xdr:nvSpPr>
        <xdr:cNvPr id="11347" name="Text Box 6">
          <a:extLst>
            <a:ext uri="{FF2B5EF4-FFF2-40B4-BE49-F238E27FC236}">
              <a16:creationId xmlns:a16="http://schemas.microsoft.com/office/drawing/2014/main" id="{370CAA25-9C15-491D-8ABD-6C787DBD9AAA}"/>
            </a:ext>
          </a:extLst>
        </xdr:cNvPr>
        <xdr:cNvSpPr txBox="1">
          <a:spLocks noChangeArrowheads="1"/>
        </xdr:cNvSpPr>
      </xdr:nvSpPr>
      <xdr:spPr bwMode="auto">
        <a:xfrm>
          <a:off x="64579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29</xdr:row>
      <xdr:rowOff>266700</xdr:rowOff>
    </xdr:from>
    <xdr:ext cx="79375" cy="219075"/>
    <xdr:sp macro="" textlink="">
      <xdr:nvSpPr>
        <xdr:cNvPr id="11348" name="Text Box 6">
          <a:extLst>
            <a:ext uri="{FF2B5EF4-FFF2-40B4-BE49-F238E27FC236}">
              <a16:creationId xmlns:a16="http://schemas.microsoft.com/office/drawing/2014/main" id="{3F3E298D-4DB4-48B9-9867-F0DA0D0A94F0}"/>
            </a:ext>
          </a:extLst>
        </xdr:cNvPr>
        <xdr:cNvSpPr txBox="1">
          <a:spLocks noChangeArrowheads="1"/>
        </xdr:cNvSpPr>
      </xdr:nvSpPr>
      <xdr:spPr bwMode="auto">
        <a:xfrm>
          <a:off x="64579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29</xdr:row>
      <xdr:rowOff>266700</xdr:rowOff>
    </xdr:from>
    <xdr:ext cx="76200" cy="215900"/>
    <xdr:sp macro="" textlink="">
      <xdr:nvSpPr>
        <xdr:cNvPr id="11349" name="Text Box 6">
          <a:extLst>
            <a:ext uri="{FF2B5EF4-FFF2-40B4-BE49-F238E27FC236}">
              <a16:creationId xmlns:a16="http://schemas.microsoft.com/office/drawing/2014/main" id="{B1FA6FF0-6CB7-48F8-9C9C-6F0DA97C0D1D}"/>
            </a:ext>
          </a:extLst>
        </xdr:cNvPr>
        <xdr:cNvSpPr txBox="1">
          <a:spLocks noChangeArrowheads="1"/>
        </xdr:cNvSpPr>
      </xdr:nvSpPr>
      <xdr:spPr bwMode="auto">
        <a:xfrm>
          <a:off x="64579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29</xdr:row>
      <xdr:rowOff>266700</xdr:rowOff>
    </xdr:from>
    <xdr:ext cx="76200" cy="215900"/>
    <xdr:sp macro="" textlink="">
      <xdr:nvSpPr>
        <xdr:cNvPr id="11350" name="Text Box 6">
          <a:extLst>
            <a:ext uri="{FF2B5EF4-FFF2-40B4-BE49-F238E27FC236}">
              <a16:creationId xmlns:a16="http://schemas.microsoft.com/office/drawing/2014/main" id="{47780D5C-5A76-405E-AEBC-48FE232AB88F}"/>
            </a:ext>
          </a:extLst>
        </xdr:cNvPr>
        <xdr:cNvSpPr txBox="1">
          <a:spLocks noChangeArrowheads="1"/>
        </xdr:cNvSpPr>
      </xdr:nvSpPr>
      <xdr:spPr bwMode="auto">
        <a:xfrm>
          <a:off x="64579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29</xdr:row>
      <xdr:rowOff>266700</xdr:rowOff>
    </xdr:from>
    <xdr:ext cx="76200" cy="215900"/>
    <xdr:sp macro="" textlink="">
      <xdr:nvSpPr>
        <xdr:cNvPr id="11351" name="Text Box 5">
          <a:extLst>
            <a:ext uri="{FF2B5EF4-FFF2-40B4-BE49-F238E27FC236}">
              <a16:creationId xmlns:a16="http://schemas.microsoft.com/office/drawing/2014/main" id="{C8480DDA-5BE1-4AC9-A2E9-FCC56841BAA0}"/>
            </a:ext>
          </a:extLst>
        </xdr:cNvPr>
        <xdr:cNvSpPr txBox="1">
          <a:spLocks noChangeArrowheads="1"/>
        </xdr:cNvSpPr>
      </xdr:nvSpPr>
      <xdr:spPr bwMode="auto">
        <a:xfrm>
          <a:off x="64579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29</xdr:row>
      <xdr:rowOff>266700</xdr:rowOff>
    </xdr:from>
    <xdr:ext cx="76200" cy="215900"/>
    <xdr:sp macro="" textlink="">
      <xdr:nvSpPr>
        <xdr:cNvPr id="11352" name="Text Box 6">
          <a:extLst>
            <a:ext uri="{FF2B5EF4-FFF2-40B4-BE49-F238E27FC236}">
              <a16:creationId xmlns:a16="http://schemas.microsoft.com/office/drawing/2014/main" id="{FE639745-6FA6-40F9-AAB6-63A42AC036F4}"/>
            </a:ext>
          </a:extLst>
        </xdr:cNvPr>
        <xdr:cNvSpPr txBox="1">
          <a:spLocks noChangeArrowheads="1"/>
        </xdr:cNvSpPr>
      </xdr:nvSpPr>
      <xdr:spPr bwMode="auto">
        <a:xfrm>
          <a:off x="64579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29</xdr:row>
      <xdr:rowOff>266700</xdr:rowOff>
    </xdr:from>
    <xdr:ext cx="79375" cy="219075"/>
    <xdr:sp macro="" textlink="">
      <xdr:nvSpPr>
        <xdr:cNvPr id="11353" name="Text Box 6">
          <a:extLst>
            <a:ext uri="{FF2B5EF4-FFF2-40B4-BE49-F238E27FC236}">
              <a16:creationId xmlns:a16="http://schemas.microsoft.com/office/drawing/2014/main" id="{A4E9C206-B81D-4699-A671-D75D106F51A7}"/>
            </a:ext>
          </a:extLst>
        </xdr:cNvPr>
        <xdr:cNvSpPr txBox="1">
          <a:spLocks noChangeArrowheads="1"/>
        </xdr:cNvSpPr>
      </xdr:nvSpPr>
      <xdr:spPr bwMode="auto">
        <a:xfrm>
          <a:off x="64579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29</xdr:row>
      <xdr:rowOff>266700</xdr:rowOff>
    </xdr:from>
    <xdr:ext cx="79375" cy="219075"/>
    <xdr:sp macro="" textlink="">
      <xdr:nvSpPr>
        <xdr:cNvPr id="11354" name="Text Box 6">
          <a:extLst>
            <a:ext uri="{FF2B5EF4-FFF2-40B4-BE49-F238E27FC236}">
              <a16:creationId xmlns:a16="http://schemas.microsoft.com/office/drawing/2014/main" id="{15732B24-903E-40F5-A86C-9839ED8F106E}"/>
            </a:ext>
          </a:extLst>
        </xdr:cNvPr>
        <xdr:cNvSpPr txBox="1">
          <a:spLocks noChangeArrowheads="1"/>
        </xdr:cNvSpPr>
      </xdr:nvSpPr>
      <xdr:spPr bwMode="auto">
        <a:xfrm>
          <a:off x="64579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29</xdr:row>
      <xdr:rowOff>266700</xdr:rowOff>
    </xdr:from>
    <xdr:ext cx="76200" cy="215900"/>
    <xdr:sp macro="" textlink="">
      <xdr:nvSpPr>
        <xdr:cNvPr id="11355" name="Text Box 6">
          <a:extLst>
            <a:ext uri="{FF2B5EF4-FFF2-40B4-BE49-F238E27FC236}">
              <a16:creationId xmlns:a16="http://schemas.microsoft.com/office/drawing/2014/main" id="{F235FFB0-8A50-468C-9DE6-F730926384C7}"/>
            </a:ext>
          </a:extLst>
        </xdr:cNvPr>
        <xdr:cNvSpPr txBox="1">
          <a:spLocks noChangeArrowheads="1"/>
        </xdr:cNvSpPr>
      </xdr:nvSpPr>
      <xdr:spPr bwMode="auto">
        <a:xfrm>
          <a:off x="64579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29</xdr:row>
      <xdr:rowOff>266700</xdr:rowOff>
    </xdr:from>
    <xdr:ext cx="79375" cy="219075"/>
    <xdr:sp macro="" textlink="">
      <xdr:nvSpPr>
        <xdr:cNvPr id="11356" name="Text Box 6">
          <a:extLst>
            <a:ext uri="{FF2B5EF4-FFF2-40B4-BE49-F238E27FC236}">
              <a16:creationId xmlns:a16="http://schemas.microsoft.com/office/drawing/2014/main" id="{DCA53A28-BEE2-47D5-8906-20B601AAB61B}"/>
            </a:ext>
          </a:extLst>
        </xdr:cNvPr>
        <xdr:cNvSpPr txBox="1">
          <a:spLocks noChangeArrowheads="1"/>
        </xdr:cNvSpPr>
      </xdr:nvSpPr>
      <xdr:spPr bwMode="auto">
        <a:xfrm>
          <a:off x="64579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29</xdr:row>
      <xdr:rowOff>266700</xdr:rowOff>
    </xdr:from>
    <xdr:ext cx="76200" cy="215900"/>
    <xdr:sp macro="" textlink="">
      <xdr:nvSpPr>
        <xdr:cNvPr id="11357" name="Text Box 6">
          <a:extLst>
            <a:ext uri="{FF2B5EF4-FFF2-40B4-BE49-F238E27FC236}">
              <a16:creationId xmlns:a16="http://schemas.microsoft.com/office/drawing/2014/main" id="{5806B495-B9A2-4B5C-9ACD-56D689DEE70F}"/>
            </a:ext>
          </a:extLst>
        </xdr:cNvPr>
        <xdr:cNvSpPr txBox="1">
          <a:spLocks noChangeArrowheads="1"/>
        </xdr:cNvSpPr>
      </xdr:nvSpPr>
      <xdr:spPr bwMode="auto">
        <a:xfrm>
          <a:off x="64579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29</xdr:row>
      <xdr:rowOff>266700</xdr:rowOff>
    </xdr:from>
    <xdr:ext cx="79375" cy="219075"/>
    <xdr:sp macro="" textlink="">
      <xdr:nvSpPr>
        <xdr:cNvPr id="11358" name="Text Box 6">
          <a:extLst>
            <a:ext uri="{FF2B5EF4-FFF2-40B4-BE49-F238E27FC236}">
              <a16:creationId xmlns:a16="http://schemas.microsoft.com/office/drawing/2014/main" id="{571C5833-C10B-43CA-87DA-00BDC98D2912}"/>
            </a:ext>
          </a:extLst>
        </xdr:cNvPr>
        <xdr:cNvSpPr txBox="1">
          <a:spLocks noChangeArrowheads="1"/>
        </xdr:cNvSpPr>
      </xdr:nvSpPr>
      <xdr:spPr bwMode="auto">
        <a:xfrm>
          <a:off x="64579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29</xdr:row>
      <xdr:rowOff>266700</xdr:rowOff>
    </xdr:from>
    <xdr:ext cx="76200" cy="215900"/>
    <xdr:sp macro="" textlink="">
      <xdr:nvSpPr>
        <xdr:cNvPr id="11359" name="Text Box 5">
          <a:extLst>
            <a:ext uri="{FF2B5EF4-FFF2-40B4-BE49-F238E27FC236}">
              <a16:creationId xmlns:a16="http://schemas.microsoft.com/office/drawing/2014/main" id="{6F07BCCF-820B-47CB-9E8C-48D6E65C24A6}"/>
            </a:ext>
          </a:extLst>
        </xdr:cNvPr>
        <xdr:cNvSpPr txBox="1">
          <a:spLocks noChangeArrowheads="1"/>
        </xdr:cNvSpPr>
      </xdr:nvSpPr>
      <xdr:spPr bwMode="auto">
        <a:xfrm>
          <a:off x="64579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29</xdr:row>
      <xdr:rowOff>266700</xdr:rowOff>
    </xdr:from>
    <xdr:ext cx="76200" cy="215900"/>
    <xdr:sp macro="" textlink="">
      <xdr:nvSpPr>
        <xdr:cNvPr id="11360" name="Text Box 6">
          <a:extLst>
            <a:ext uri="{FF2B5EF4-FFF2-40B4-BE49-F238E27FC236}">
              <a16:creationId xmlns:a16="http://schemas.microsoft.com/office/drawing/2014/main" id="{204F6E3B-161A-4016-9435-29796F1E01E1}"/>
            </a:ext>
          </a:extLst>
        </xdr:cNvPr>
        <xdr:cNvSpPr txBox="1">
          <a:spLocks noChangeArrowheads="1"/>
        </xdr:cNvSpPr>
      </xdr:nvSpPr>
      <xdr:spPr bwMode="auto">
        <a:xfrm>
          <a:off x="64579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29</xdr:row>
      <xdr:rowOff>266700</xdr:rowOff>
    </xdr:from>
    <xdr:ext cx="79375" cy="219075"/>
    <xdr:sp macro="" textlink="">
      <xdr:nvSpPr>
        <xdr:cNvPr id="11361" name="Text Box 6">
          <a:extLst>
            <a:ext uri="{FF2B5EF4-FFF2-40B4-BE49-F238E27FC236}">
              <a16:creationId xmlns:a16="http://schemas.microsoft.com/office/drawing/2014/main" id="{E71FF977-3022-4580-87AD-F5B73D987B02}"/>
            </a:ext>
          </a:extLst>
        </xdr:cNvPr>
        <xdr:cNvSpPr txBox="1">
          <a:spLocks noChangeArrowheads="1"/>
        </xdr:cNvSpPr>
      </xdr:nvSpPr>
      <xdr:spPr bwMode="auto">
        <a:xfrm>
          <a:off x="64579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29</xdr:row>
      <xdr:rowOff>266700</xdr:rowOff>
    </xdr:from>
    <xdr:ext cx="76200" cy="215900"/>
    <xdr:sp macro="" textlink="">
      <xdr:nvSpPr>
        <xdr:cNvPr id="11362" name="Text Box 6">
          <a:extLst>
            <a:ext uri="{FF2B5EF4-FFF2-40B4-BE49-F238E27FC236}">
              <a16:creationId xmlns:a16="http://schemas.microsoft.com/office/drawing/2014/main" id="{0BB07242-BD1B-4F5E-80B8-4C5AC8E1FF37}"/>
            </a:ext>
          </a:extLst>
        </xdr:cNvPr>
        <xdr:cNvSpPr txBox="1">
          <a:spLocks noChangeArrowheads="1"/>
        </xdr:cNvSpPr>
      </xdr:nvSpPr>
      <xdr:spPr bwMode="auto">
        <a:xfrm>
          <a:off x="64579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29</xdr:row>
      <xdr:rowOff>266700</xdr:rowOff>
    </xdr:from>
    <xdr:ext cx="76200" cy="215900"/>
    <xdr:sp macro="" textlink="">
      <xdr:nvSpPr>
        <xdr:cNvPr id="11363" name="Text Box 6">
          <a:extLst>
            <a:ext uri="{FF2B5EF4-FFF2-40B4-BE49-F238E27FC236}">
              <a16:creationId xmlns:a16="http://schemas.microsoft.com/office/drawing/2014/main" id="{035169E5-CF07-4B61-8964-43D1540FCBCB}"/>
            </a:ext>
          </a:extLst>
        </xdr:cNvPr>
        <xdr:cNvSpPr txBox="1">
          <a:spLocks noChangeArrowheads="1"/>
        </xdr:cNvSpPr>
      </xdr:nvSpPr>
      <xdr:spPr bwMode="auto">
        <a:xfrm>
          <a:off x="64579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29</xdr:row>
      <xdr:rowOff>266700</xdr:rowOff>
    </xdr:from>
    <xdr:ext cx="76200" cy="215900"/>
    <xdr:sp macro="" textlink="">
      <xdr:nvSpPr>
        <xdr:cNvPr id="11364" name="Text Box 5">
          <a:extLst>
            <a:ext uri="{FF2B5EF4-FFF2-40B4-BE49-F238E27FC236}">
              <a16:creationId xmlns:a16="http://schemas.microsoft.com/office/drawing/2014/main" id="{5EAFD7CF-A793-4D36-94EA-789F64AFB34B}"/>
            </a:ext>
          </a:extLst>
        </xdr:cNvPr>
        <xdr:cNvSpPr txBox="1">
          <a:spLocks noChangeArrowheads="1"/>
        </xdr:cNvSpPr>
      </xdr:nvSpPr>
      <xdr:spPr bwMode="auto">
        <a:xfrm>
          <a:off x="64579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29</xdr:row>
      <xdr:rowOff>266700</xdr:rowOff>
    </xdr:from>
    <xdr:ext cx="76200" cy="215900"/>
    <xdr:sp macro="" textlink="">
      <xdr:nvSpPr>
        <xdr:cNvPr id="11365" name="Text Box 6">
          <a:extLst>
            <a:ext uri="{FF2B5EF4-FFF2-40B4-BE49-F238E27FC236}">
              <a16:creationId xmlns:a16="http://schemas.microsoft.com/office/drawing/2014/main" id="{F555D36C-49AE-4DD4-8C74-789D749E8E1D}"/>
            </a:ext>
          </a:extLst>
        </xdr:cNvPr>
        <xdr:cNvSpPr txBox="1">
          <a:spLocks noChangeArrowheads="1"/>
        </xdr:cNvSpPr>
      </xdr:nvSpPr>
      <xdr:spPr bwMode="auto">
        <a:xfrm>
          <a:off x="64579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29</xdr:row>
      <xdr:rowOff>266700</xdr:rowOff>
    </xdr:from>
    <xdr:ext cx="79375" cy="219075"/>
    <xdr:sp macro="" textlink="">
      <xdr:nvSpPr>
        <xdr:cNvPr id="11366" name="Text Box 6">
          <a:extLst>
            <a:ext uri="{FF2B5EF4-FFF2-40B4-BE49-F238E27FC236}">
              <a16:creationId xmlns:a16="http://schemas.microsoft.com/office/drawing/2014/main" id="{B8997849-CACA-4D72-B55B-B5A41A9A52A6}"/>
            </a:ext>
          </a:extLst>
        </xdr:cNvPr>
        <xdr:cNvSpPr txBox="1">
          <a:spLocks noChangeArrowheads="1"/>
        </xdr:cNvSpPr>
      </xdr:nvSpPr>
      <xdr:spPr bwMode="auto">
        <a:xfrm>
          <a:off x="64579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29</xdr:row>
      <xdr:rowOff>266700</xdr:rowOff>
    </xdr:from>
    <xdr:ext cx="79375" cy="219075"/>
    <xdr:sp macro="" textlink="">
      <xdr:nvSpPr>
        <xdr:cNvPr id="11367" name="Text Box 6">
          <a:extLst>
            <a:ext uri="{FF2B5EF4-FFF2-40B4-BE49-F238E27FC236}">
              <a16:creationId xmlns:a16="http://schemas.microsoft.com/office/drawing/2014/main" id="{B3CBCD5E-CCDA-451D-889D-8AA11993E09D}"/>
            </a:ext>
          </a:extLst>
        </xdr:cNvPr>
        <xdr:cNvSpPr txBox="1">
          <a:spLocks noChangeArrowheads="1"/>
        </xdr:cNvSpPr>
      </xdr:nvSpPr>
      <xdr:spPr bwMode="auto">
        <a:xfrm>
          <a:off x="64579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29</xdr:row>
      <xdr:rowOff>266700</xdr:rowOff>
    </xdr:from>
    <xdr:ext cx="76200" cy="215900"/>
    <xdr:sp macro="" textlink="">
      <xdr:nvSpPr>
        <xdr:cNvPr id="11368" name="Text Box 5">
          <a:extLst>
            <a:ext uri="{FF2B5EF4-FFF2-40B4-BE49-F238E27FC236}">
              <a16:creationId xmlns:a16="http://schemas.microsoft.com/office/drawing/2014/main" id="{EDF25E15-C8AA-488B-91A7-2D5EF5C72579}"/>
            </a:ext>
          </a:extLst>
        </xdr:cNvPr>
        <xdr:cNvSpPr txBox="1">
          <a:spLocks noChangeArrowheads="1"/>
        </xdr:cNvSpPr>
      </xdr:nvSpPr>
      <xdr:spPr bwMode="auto">
        <a:xfrm>
          <a:off x="64579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29</xdr:row>
      <xdr:rowOff>266700</xdr:rowOff>
    </xdr:from>
    <xdr:ext cx="76200" cy="215900"/>
    <xdr:sp macro="" textlink="">
      <xdr:nvSpPr>
        <xdr:cNvPr id="11369" name="Text Box 6">
          <a:extLst>
            <a:ext uri="{FF2B5EF4-FFF2-40B4-BE49-F238E27FC236}">
              <a16:creationId xmlns:a16="http://schemas.microsoft.com/office/drawing/2014/main" id="{64F76309-9A5D-4F17-93CF-8B3D515A6AB4}"/>
            </a:ext>
          </a:extLst>
        </xdr:cNvPr>
        <xdr:cNvSpPr txBox="1">
          <a:spLocks noChangeArrowheads="1"/>
        </xdr:cNvSpPr>
      </xdr:nvSpPr>
      <xdr:spPr bwMode="auto">
        <a:xfrm>
          <a:off x="64579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29</xdr:row>
      <xdr:rowOff>266700</xdr:rowOff>
    </xdr:from>
    <xdr:ext cx="79375" cy="219075"/>
    <xdr:sp macro="" textlink="">
      <xdr:nvSpPr>
        <xdr:cNvPr id="11370" name="Text Box 6">
          <a:extLst>
            <a:ext uri="{FF2B5EF4-FFF2-40B4-BE49-F238E27FC236}">
              <a16:creationId xmlns:a16="http://schemas.microsoft.com/office/drawing/2014/main" id="{3004F853-4455-4021-9A3F-81FA1F87FDD3}"/>
            </a:ext>
          </a:extLst>
        </xdr:cNvPr>
        <xdr:cNvSpPr txBox="1">
          <a:spLocks noChangeArrowheads="1"/>
        </xdr:cNvSpPr>
      </xdr:nvSpPr>
      <xdr:spPr bwMode="auto">
        <a:xfrm>
          <a:off x="64579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29</xdr:row>
      <xdr:rowOff>266700</xdr:rowOff>
    </xdr:from>
    <xdr:ext cx="76200" cy="215900"/>
    <xdr:sp macro="" textlink="">
      <xdr:nvSpPr>
        <xdr:cNvPr id="11371" name="Text Box 5">
          <a:extLst>
            <a:ext uri="{FF2B5EF4-FFF2-40B4-BE49-F238E27FC236}">
              <a16:creationId xmlns:a16="http://schemas.microsoft.com/office/drawing/2014/main" id="{C1BBEA7A-2E7C-4D63-8D5F-2A4CFCB06386}"/>
            </a:ext>
          </a:extLst>
        </xdr:cNvPr>
        <xdr:cNvSpPr txBox="1">
          <a:spLocks noChangeArrowheads="1"/>
        </xdr:cNvSpPr>
      </xdr:nvSpPr>
      <xdr:spPr bwMode="auto">
        <a:xfrm>
          <a:off x="64579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29</xdr:row>
      <xdr:rowOff>266700</xdr:rowOff>
    </xdr:from>
    <xdr:ext cx="79375" cy="219075"/>
    <xdr:sp macro="" textlink="">
      <xdr:nvSpPr>
        <xdr:cNvPr id="11372" name="Text Box 6">
          <a:extLst>
            <a:ext uri="{FF2B5EF4-FFF2-40B4-BE49-F238E27FC236}">
              <a16:creationId xmlns:a16="http://schemas.microsoft.com/office/drawing/2014/main" id="{4D891733-6EE3-40D7-87C3-6B863E8B718B}"/>
            </a:ext>
          </a:extLst>
        </xdr:cNvPr>
        <xdr:cNvSpPr txBox="1">
          <a:spLocks noChangeArrowheads="1"/>
        </xdr:cNvSpPr>
      </xdr:nvSpPr>
      <xdr:spPr bwMode="auto">
        <a:xfrm>
          <a:off x="64579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29</xdr:row>
      <xdr:rowOff>266700</xdr:rowOff>
    </xdr:from>
    <xdr:ext cx="79375" cy="219075"/>
    <xdr:sp macro="" textlink="">
      <xdr:nvSpPr>
        <xdr:cNvPr id="11373" name="Text Box 6">
          <a:extLst>
            <a:ext uri="{FF2B5EF4-FFF2-40B4-BE49-F238E27FC236}">
              <a16:creationId xmlns:a16="http://schemas.microsoft.com/office/drawing/2014/main" id="{A6CE3B3E-EB47-411D-99B1-F3E5260FC95E}"/>
            </a:ext>
          </a:extLst>
        </xdr:cNvPr>
        <xdr:cNvSpPr txBox="1">
          <a:spLocks noChangeArrowheads="1"/>
        </xdr:cNvSpPr>
      </xdr:nvSpPr>
      <xdr:spPr bwMode="auto">
        <a:xfrm>
          <a:off x="64579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29</xdr:row>
      <xdr:rowOff>266700</xdr:rowOff>
    </xdr:from>
    <xdr:ext cx="79375" cy="219075"/>
    <xdr:sp macro="" textlink="">
      <xdr:nvSpPr>
        <xdr:cNvPr id="11374" name="Text Box 6">
          <a:extLst>
            <a:ext uri="{FF2B5EF4-FFF2-40B4-BE49-F238E27FC236}">
              <a16:creationId xmlns:a16="http://schemas.microsoft.com/office/drawing/2014/main" id="{5366EDCB-B214-4F3D-8E25-0C6C1209492F}"/>
            </a:ext>
          </a:extLst>
        </xdr:cNvPr>
        <xdr:cNvSpPr txBox="1">
          <a:spLocks noChangeArrowheads="1"/>
        </xdr:cNvSpPr>
      </xdr:nvSpPr>
      <xdr:spPr bwMode="auto">
        <a:xfrm>
          <a:off x="64579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29</xdr:row>
      <xdr:rowOff>266700</xdr:rowOff>
    </xdr:from>
    <xdr:ext cx="76200" cy="215900"/>
    <xdr:sp macro="" textlink="">
      <xdr:nvSpPr>
        <xdr:cNvPr id="11375" name="Text Box 5">
          <a:extLst>
            <a:ext uri="{FF2B5EF4-FFF2-40B4-BE49-F238E27FC236}">
              <a16:creationId xmlns:a16="http://schemas.microsoft.com/office/drawing/2014/main" id="{433AC4BD-35BF-491D-A8CE-D6D911786CC1}"/>
            </a:ext>
          </a:extLst>
        </xdr:cNvPr>
        <xdr:cNvSpPr txBox="1">
          <a:spLocks noChangeArrowheads="1"/>
        </xdr:cNvSpPr>
      </xdr:nvSpPr>
      <xdr:spPr bwMode="auto">
        <a:xfrm>
          <a:off x="64579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29</xdr:row>
      <xdr:rowOff>266700</xdr:rowOff>
    </xdr:from>
    <xdr:ext cx="76200" cy="215900"/>
    <xdr:sp macro="" textlink="">
      <xdr:nvSpPr>
        <xdr:cNvPr id="11376" name="Text Box 6">
          <a:extLst>
            <a:ext uri="{FF2B5EF4-FFF2-40B4-BE49-F238E27FC236}">
              <a16:creationId xmlns:a16="http://schemas.microsoft.com/office/drawing/2014/main" id="{9EADCCF8-F243-40A9-A287-98A809C86454}"/>
            </a:ext>
          </a:extLst>
        </xdr:cNvPr>
        <xdr:cNvSpPr txBox="1">
          <a:spLocks noChangeArrowheads="1"/>
        </xdr:cNvSpPr>
      </xdr:nvSpPr>
      <xdr:spPr bwMode="auto">
        <a:xfrm>
          <a:off x="64579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29</xdr:row>
      <xdr:rowOff>266700</xdr:rowOff>
    </xdr:from>
    <xdr:ext cx="79375" cy="219075"/>
    <xdr:sp macro="" textlink="">
      <xdr:nvSpPr>
        <xdr:cNvPr id="11377" name="Text Box 6">
          <a:extLst>
            <a:ext uri="{FF2B5EF4-FFF2-40B4-BE49-F238E27FC236}">
              <a16:creationId xmlns:a16="http://schemas.microsoft.com/office/drawing/2014/main" id="{1A290A1A-C8E0-4F96-AC66-B8E51B2EB2AD}"/>
            </a:ext>
          </a:extLst>
        </xdr:cNvPr>
        <xdr:cNvSpPr txBox="1">
          <a:spLocks noChangeArrowheads="1"/>
        </xdr:cNvSpPr>
      </xdr:nvSpPr>
      <xdr:spPr bwMode="auto">
        <a:xfrm>
          <a:off x="64579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29</xdr:row>
      <xdr:rowOff>266700</xdr:rowOff>
    </xdr:from>
    <xdr:ext cx="76200" cy="215900"/>
    <xdr:sp macro="" textlink="">
      <xdr:nvSpPr>
        <xdr:cNvPr id="11378" name="Text Box 5">
          <a:extLst>
            <a:ext uri="{FF2B5EF4-FFF2-40B4-BE49-F238E27FC236}">
              <a16:creationId xmlns:a16="http://schemas.microsoft.com/office/drawing/2014/main" id="{7C07B57F-74C1-4215-9FC3-58564E1E34AD}"/>
            </a:ext>
          </a:extLst>
        </xdr:cNvPr>
        <xdr:cNvSpPr txBox="1">
          <a:spLocks noChangeArrowheads="1"/>
        </xdr:cNvSpPr>
      </xdr:nvSpPr>
      <xdr:spPr bwMode="auto">
        <a:xfrm>
          <a:off x="64579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29</xdr:row>
      <xdr:rowOff>266700</xdr:rowOff>
    </xdr:from>
    <xdr:ext cx="79375" cy="219075"/>
    <xdr:sp macro="" textlink="">
      <xdr:nvSpPr>
        <xdr:cNvPr id="11379" name="Text Box 6">
          <a:extLst>
            <a:ext uri="{FF2B5EF4-FFF2-40B4-BE49-F238E27FC236}">
              <a16:creationId xmlns:a16="http://schemas.microsoft.com/office/drawing/2014/main" id="{65927C20-65AA-405D-B34A-67D2813869A8}"/>
            </a:ext>
          </a:extLst>
        </xdr:cNvPr>
        <xdr:cNvSpPr txBox="1">
          <a:spLocks noChangeArrowheads="1"/>
        </xdr:cNvSpPr>
      </xdr:nvSpPr>
      <xdr:spPr bwMode="auto">
        <a:xfrm>
          <a:off x="64579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29</xdr:row>
      <xdr:rowOff>266700</xdr:rowOff>
    </xdr:from>
    <xdr:ext cx="79375" cy="219075"/>
    <xdr:sp macro="" textlink="">
      <xdr:nvSpPr>
        <xdr:cNvPr id="11380" name="Text Box 6">
          <a:extLst>
            <a:ext uri="{FF2B5EF4-FFF2-40B4-BE49-F238E27FC236}">
              <a16:creationId xmlns:a16="http://schemas.microsoft.com/office/drawing/2014/main" id="{BA81C338-0704-48E2-8FC6-CC42A1CA323C}"/>
            </a:ext>
          </a:extLst>
        </xdr:cNvPr>
        <xdr:cNvSpPr txBox="1">
          <a:spLocks noChangeArrowheads="1"/>
        </xdr:cNvSpPr>
      </xdr:nvSpPr>
      <xdr:spPr bwMode="auto">
        <a:xfrm>
          <a:off x="64579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29</xdr:row>
      <xdr:rowOff>266700</xdr:rowOff>
    </xdr:from>
    <xdr:ext cx="76200" cy="215900"/>
    <xdr:sp macro="" textlink="">
      <xdr:nvSpPr>
        <xdr:cNvPr id="11381" name="Text Box 6">
          <a:extLst>
            <a:ext uri="{FF2B5EF4-FFF2-40B4-BE49-F238E27FC236}">
              <a16:creationId xmlns:a16="http://schemas.microsoft.com/office/drawing/2014/main" id="{32B366D0-9093-4914-8477-1B9B034814DE}"/>
            </a:ext>
          </a:extLst>
        </xdr:cNvPr>
        <xdr:cNvSpPr txBox="1">
          <a:spLocks noChangeArrowheads="1"/>
        </xdr:cNvSpPr>
      </xdr:nvSpPr>
      <xdr:spPr bwMode="auto">
        <a:xfrm>
          <a:off x="64579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29</xdr:row>
      <xdr:rowOff>266700</xdr:rowOff>
    </xdr:from>
    <xdr:ext cx="76200" cy="215900"/>
    <xdr:sp macro="" textlink="">
      <xdr:nvSpPr>
        <xdr:cNvPr id="11382" name="Text Box 5">
          <a:extLst>
            <a:ext uri="{FF2B5EF4-FFF2-40B4-BE49-F238E27FC236}">
              <a16:creationId xmlns:a16="http://schemas.microsoft.com/office/drawing/2014/main" id="{21CAF29A-B448-4B5E-9B01-2BF67848493D}"/>
            </a:ext>
          </a:extLst>
        </xdr:cNvPr>
        <xdr:cNvSpPr txBox="1">
          <a:spLocks noChangeArrowheads="1"/>
        </xdr:cNvSpPr>
      </xdr:nvSpPr>
      <xdr:spPr bwMode="auto">
        <a:xfrm>
          <a:off x="64579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29</xdr:row>
      <xdr:rowOff>266700</xdr:rowOff>
    </xdr:from>
    <xdr:ext cx="76200" cy="215900"/>
    <xdr:sp macro="" textlink="">
      <xdr:nvSpPr>
        <xdr:cNvPr id="11383" name="Text Box 6">
          <a:extLst>
            <a:ext uri="{FF2B5EF4-FFF2-40B4-BE49-F238E27FC236}">
              <a16:creationId xmlns:a16="http://schemas.microsoft.com/office/drawing/2014/main" id="{22B406F7-F5EC-4AEA-BE5C-AB19DED39A24}"/>
            </a:ext>
          </a:extLst>
        </xdr:cNvPr>
        <xdr:cNvSpPr txBox="1">
          <a:spLocks noChangeArrowheads="1"/>
        </xdr:cNvSpPr>
      </xdr:nvSpPr>
      <xdr:spPr bwMode="auto">
        <a:xfrm>
          <a:off x="64579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29</xdr:row>
      <xdr:rowOff>266700</xdr:rowOff>
    </xdr:from>
    <xdr:ext cx="79375" cy="219075"/>
    <xdr:sp macro="" textlink="">
      <xdr:nvSpPr>
        <xdr:cNvPr id="11384" name="Text Box 6">
          <a:extLst>
            <a:ext uri="{FF2B5EF4-FFF2-40B4-BE49-F238E27FC236}">
              <a16:creationId xmlns:a16="http://schemas.microsoft.com/office/drawing/2014/main" id="{0DDF21D2-67DD-48D6-AFE4-6038BBFAF99D}"/>
            </a:ext>
          </a:extLst>
        </xdr:cNvPr>
        <xdr:cNvSpPr txBox="1">
          <a:spLocks noChangeArrowheads="1"/>
        </xdr:cNvSpPr>
      </xdr:nvSpPr>
      <xdr:spPr bwMode="auto">
        <a:xfrm>
          <a:off x="64579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29</xdr:row>
      <xdr:rowOff>266700</xdr:rowOff>
    </xdr:from>
    <xdr:ext cx="76200" cy="215900"/>
    <xdr:sp macro="" textlink="">
      <xdr:nvSpPr>
        <xdr:cNvPr id="11385" name="Text Box 5">
          <a:extLst>
            <a:ext uri="{FF2B5EF4-FFF2-40B4-BE49-F238E27FC236}">
              <a16:creationId xmlns:a16="http://schemas.microsoft.com/office/drawing/2014/main" id="{F48E6CEF-3815-4144-AB49-A962635FA8EC}"/>
            </a:ext>
          </a:extLst>
        </xdr:cNvPr>
        <xdr:cNvSpPr txBox="1">
          <a:spLocks noChangeArrowheads="1"/>
        </xdr:cNvSpPr>
      </xdr:nvSpPr>
      <xdr:spPr bwMode="auto">
        <a:xfrm>
          <a:off x="64579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29</xdr:row>
      <xdr:rowOff>266700</xdr:rowOff>
    </xdr:from>
    <xdr:ext cx="76200" cy="215900"/>
    <xdr:sp macro="" textlink="">
      <xdr:nvSpPr>
        <xdr:cNvPr id="11386" name="Text Box 6">
          <a:extLst>
            <a:ext uri="{FF2B5EF4-FFF2-40B4-BE49-F238E27FC236}">
              <a16:creationId xmlns:a16="http://schemas.microsoft.com/office/drawing/2014/main" id="{24D28920-D651-4E59-8598-7C06AF80A6E1}"/>
            </a:ext>
          </a:extLst>
        </xdr:cNvPr>
        <xdr:cNvSpPr txBox="1">
          <a:spLocks noChangeArrowheads="1"/>
        </xdr:cNvSpPr>
      </xdr:nvSpPr>
      <xdr:spPr bwMode="auto">
        <a:xfrm>
          <a:off x="64579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29</xdr:row>
      <xdr:rowOff>266700</xdr:rowOff>
    </xdr:from>
    <xdr:ext cx="79375" cy="219075"/>
    <xdr:sp macro="" textlink="">
      <xdr:nvSpPr>
        <xdr:cNvPr id="11387" name="Text Box 6">
          <a:extLst>
            <a:ext uri="{FF2B5EF4-FFF2-40B4-BE49-F238E27FC236}">
              <a16:creationId xmlns:a16="http://schemas.microsoft.com/office/drawing/2014/main" id="{94BD440F-0156-40A4-9B01-9993C702468C}"/>
            </a:ext>
          </a:extLst>
        </xdr:cNvPr>
        <xdr:cNvSpPr txBox="1">
          <a:spLocks noChangeArrowheads="1"/>
        </xdr:cNvSpPr>
      </xdr:nvSpPr>
      <xdr:spPr bwMode="auto">
        <a:xfrm>
          <a:off x="64579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29</xdr:row>
      <xdr:rowOff>266700</xdr:rowOff>
    </xdr:from>
    <xdr:ext cx="79375" cy="219075"/>
    <xdr:sp macro="" textlink="">
      <xdr:nvSpPr>
        <xdr:cNvPr id="11388" name="Text Box 6">
          <a:extLst>
            <a:ext uri="{FF2B5EF4-FFF2-40B4-BE49-F238E27FC236}">
              <a16:creationId xmlns:a16="http://schemas.microsoft.com/office/drawing/2014/main" id="{6E36C28B-B7A1-4327-9611-C3FBE89BDB48}"/>
            </a:ext>
          </a:extLst>
        </xdr:cNvPr>
        <xdr:cNvSpPr txBox="1">
          <a:spLocks noChangeArrowheads="1"/>
        </xdr:cNvSpPr>
      </xdr:nvSpPr>
      <xdr:spPr bwMode="auto">
        <a:xfrm>
          <a:off x="64579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29</xdr:row>
      <xdr:rowOff>266700</xdr:rowOff>
    </xdr:from>
    <xdr:ext cx="79375" cy="219075"/>
    <xdr:sp macro="" textlink="">
      <xdr:nvSpPr>
        <xdr:cNvPr id="11389" name="Text Box 6">
          <a:extLst>
            <a:ext uri="{FF2B5EF4-FFF2-40B4-BE49-F238E27FC236}">
              <a16:creationId xmlns:a16="http://schemas.microsoft.com/office/drawing/2014/main" id="{A0F1C09E-0FA7-4137-AD6B-6766C3317BCE}"/>
            </a:ext>
          </a:extLst>
        </xdr:cNvPr>
        <xdr:cNvSpPr txBox="1">
          <a:spLocks noChangeArrowheads="1"/>
        </xdr:cNvSpPr>
      </xdr:nvSpPr>
      <xdr:spPr bwMode="auto">
        <a:xfrm>
          <a:off x="64579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29</xdr:row>
      <xdr:rowOff>266700</xdr:rowOff>
    </xdr:from>
    <xdr:ext cx="76200" cy="215900"/>
    <xdr:sp macro="" textlink="">
      <xdr:nvSpPr>
        <xdr:cNvPr id="11390" name="Text Box 6">
          <a:extLst>
            <a:ext uri="{FF2B5EF4-FFF2-40B4-BE49-F238E27FC236}">
              <a16:creationId xmlns:a16="http://schemas.microsoft.com/office/drawing/2014/main" id="{292ABA79-E6B5-4780-84B9-7852EC196340}"/>
            </a:ext>
          </a:extLst>
        </xdr:cNvPr>
        <xdr:cNvSpPr txBox="1">
          <a:spLocks noChangeArrowheads="1"/>
        </xdr:cNvSpPr>
      </xdr:nvSpPr>
      <xdr:spPr bwMode="auto">
        <a:xfrm>
          <a:off x="64579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29</xdr:row>
      <xdr:rowOff>266700</xdr:rowOff>
    </xdr:from>
    <xdr:ext cx="79375" cy="219075"/>
    <xdr:sp macro="" textlink="">
      <xdr:nvSpPr>
        <xdr:cNvPr id="11391" name="Text Box 6">
          <a:extLst>
            <a:ext uri="{FF2B5EF4-FFF2-40B4-BE49-F238E27FC236}">
              <a16:creationId xmlns:a16="http://schemas.microsoft.com/office/drawing/2014/main" id="{D045D5E0-3692-4851-A27C-A0B8833F3AB1}"/>
            </a:ext>
          </a:extLst>
        </xdr:cNvPr>
        <xdr:cNvSpPr txBox="1">
          <a:spLocks noChangeArrowheads="1"/>
        </xdr:cNvSpPr>
      </xdr:nvSpPr>
      <xdr:spPr bwMode="auto">
        <a:xfrm>
          <a:off x="64579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29</xdr:row>
      <xdr:rowOff>266700</xdr:rowOff>
    </xdr:from>
    <xdr:ext cx="76200" cy="215900"/>
    <xdr:sp macro="" textlink="">
      <xdr:nvSpPr>
        <xdr:cNvPr id="11392" name="Text Box 6">
          <a:extLst>
            <a:ext uri="{FF2B5EF4-FFF2-40B4-BE49-F238E27FC236}">
              <a16:creationId xmlns:a16="http://schemas.microsoft.com/office/drawing/2014/main" id="{1D99171D-43ED-4704-9A00-AC90175ACA26}"/>
            </a:ext>
          </a:extLst>
        </xdr:cNvPr>
        <xdr:cNvSpPr txBox="1">
          <a:spLocks noChangeArrowheads="1"/>
        </xdr:cNvSpPr>
      </xdr:nvSpPr>
      <xdr:spPr bwMode="auto">
        <a:xfrm>
          <a:off x="64579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29</xdr:row>
      <xdr:rowOff>266700</xdr:rowOff>
    </xdr:from>
    <xdr:ext cx="76200" cy="215900"/>
    <xdr:sp macro="" textlink="">
      <xdr:nvSpPr>
        <xdr:cNvPr id="11393" name="Text Box 5">
          <a:extLst>
            <a:ext uri="{FF2B5EF4-FFF2-40B4-BE49-F238E27FC236}">
              <a16:creationId xmlns:a16="http://schemas.microsoft.com/office/drawing/2014/main" id="{6D965681-766D-44B8-B02F-F4EC1110A381}"/>
            </a:ext>
          </a:extLst>
        </xdr:cNvPr>
        <xdr:cNvSpPr txBox="1">
          <a:spLocks noChangeArrowheads="1"/>
        </xdr:cNvSpPr>
      </xdr:nvSpPr>
      <xdr:spPr bwMode="auto">
        <a:xfrm>
          <a:off x="64579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29</xdr:row>
      <xdr:rowOff>266700</xdr:rowOff>
    </xdr:from>
    <xdr:ext cx="76200" cy="215900"/>
    <xdr:sp macro="" textlink="">
      <xdr:nvSpPr>
        <xdr:cNvPr id="11394" name="Text Box 6">
          <a:extLst>
            <a:ext uri="{FF2B5EF4-FFF2-40B4-BE49-F238E27FC236}">
              <a16:creationId xmlns:a16="http://schemas.microsoft.com/office/drawing/2014/main" id="{C2400D85-4205-45C2-89EF-D7E180B1191C}"/>
            </a:ext>
          </a:extLst>
        </xdr:cNvPr>
        <xdr:cNvSpPr txBox="1">
          <a:spLocks noChangeArrowheads="1"/>
        </xdr:cNvSpPr>
      </xdr:nvSpPr>
      <xdr:spPr bwMode="auto">
        <a:xfrm>
          <a:off x="64579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29</xdr:row>
      <xdr:rowOff>266700</xdr:rowOff>
    </xdr:from>
    <xdr:ext cx="76200" cy="215900"/>
    <xdr:sp macro="" textlink="">
      <xdr:nvSpPr>
        <xdr:cNvPr id="11395" name="Text Box 5">
          <a:extLst>
            <a:ext uri="{FF2B5EF4-FFF2-40B4-BE49-F238E27FC236}">
              <a16:creationId xmlns:a16="http://schemas.microsoft.com/office/drawing/2014/main" id="{1FC34596-67DA-442B-BFD7-D510C857BEBC}"/>
            </a:ext>
          </a:extLst>
        </xdr:cNvPr>
        <xdr:cNvSpPr txBox="1">
          <a:spLocks noChangeArrowheads="1"/>
        </xdr:cNvSpPr>
      </xdr:nvSpPr>
      <xdr:spPr bwMode="auto">
        <a:xfrm>
          <a:off x="64579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29</xdr:row>
      <xdr:rowOff>266700</xdr:rowOff>
    </xdr:from>
    <xdr:ext cx="76200" cy="215900"/>
    <xdr:sp macro="" textlink="">
      <xdr:nvSpPr>
        <xdr:cNvPr id="11396" name="Text Box 6">
          <a:extLst>
            <a:ext uri="{FF2B5EF4-FFF2-40B4-BE49-F238E27FC236}">
              <a16:creationId xmlns:a16="http://schemas.microsoft.com/office/drawing/2014/main" id="{DC1EE7AD-3725-4190-9BAA-263605D555BD}"/>
            </a:ext>
          </a:extLst>
        </xdr:cNvPr>
        <xdr:cNvSpPr txBox="1">
          <a:spLocks noChangeArrowheads="1"/>
        </xdr:cNvSpPr>
      </xdr:nvSpPr>
      <xdr:spPr bwMode="auto">
        <a:xfrm>
          <a:off x="64579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29</xdr:row>
      <xdr:rowOff>266700</xdr:rowOff>
    </xdr:from>
    <xdr:ext cx="79375" cy="219075"/>
    <xdr:sp macro="" textlink="">
      <xdr:nvSpPr>
        <xdr:cNvPr id="11397" name="Text Box 6">
          <a:extLst>
            <a:ext uri="{FF2B5EF4-FFF2-40B4-BE49-F238E27FC236}">
              <a16:creationId xmlns:a16="http://schemas.microsoft.com/office/drawing/2014/main" id="{DA330096-E7EB-4F5C-8791-4493D657202D}"/>
            </a:ext>
          </a:extLst>
        </xdr:cNvPr>
        <xdr:cNvSpPr txBox="1">
          <a:spLocks noChangeArrowheads="1"/>
        </xdr:cNvSpPr>
      </xdr:nvSpPr>
      <xdr:spPr bwMode="auto">
        <a:xfrm>
          <a:off x="64579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29</xdr:row>
      <xdr:rowOff>266700</xdr:rowOff>
    </xdr:from>
    <xdr:ext cx="79375" cy="219075"/>
    <xdr:sp macro="" textlink="">
      <xdr:nvSpPr>
        <xdr:cNvPr id="11398" name="Text Box 6">
          <a:extLst>
            <a:ext uri="{FF2B5EF4-FFF2-40B4-BE49-F238E27FC236}">
              <a16:creationId xmlns:a16="http://schemas.microsoft.com/office/drawing/2014/main" id="{A7AFF9DC-2F8A-4B36-A18B-4E186D53880D}"/>
            </a:ext>
          </a:extLst>
        </xdr:cNvPr>
        <xdr:cNvSpPr txBox="1">
          <a:spLocks noChangeArrowheads="1"/>
        </xdr:cNvSpPr>
      </xdr:nvSpPr>
      <xdr:spPr bwMode="auto">
        <a:xfrm>
          <a:off x="64579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29</xdr:row>
      <xdr:rowOff>266700</xdr:rowOff>
    </xdr:from>
    <xdr:ext cx="76200" cy="215900"/>
    <xdr:sp macro="" textlink="">
      <xdr:nvSpPr>
        <xdr:cNvPr id="11399" name="Text Box 5">
          <a:extLst>
            <a:ext uri="{FF2B5EF4-FFF2-40B4-BE49-F238E27FC236}">
              <a16:creationId xmlns:a16="http://schemas.microsoft.com/office/drawing/2014/main" id="{3CF685C2-5758-4C7C-900A-B12B6565EF16}"/>
            </a:ext>
          </a:extLst>
        </xdr:cNvPr>
        <xdr:cNvSpPr txBox="1">
          <a:spLocks noChangeArrowheads="1"/>
        </xdr:cNvSpPr>
      </xdr:nvSpPr>
      <xdr:spPr bwMode="auto">
        <a:xfrm>
          <a:off x="64579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29</xdr:row>
      <xdr:rowOff>266700</xdr:rowOff>
    </xdr:from>
    <xdr:ext cx="76200" cy="215900"/>
    <xdr:sp macro="" textlink="">
      <xdr:nvSpPr>
        <xdr:cNvPr id="11400" name="Text Box 6">
          <a:extLst>
            <a:ext uri="{FF2B5EF4-FFF2-40B4-BE49-F238E27FC236}">
              <a16:creationId xmlns:a16="http://schemas.microsoft.com/office/drawing/2014/main" id="{7F0F16D5-D835-4E5E-8A04-FA6FAA4CB3E6}"/>
            </a:ext>
          </a:extLst>
        </xdr:cNvPr>
        <xdr:cNvSpPr txBox="1">
          <a:spLocks noChangeArrowheads="1"/>
        </xdr:cNvSpPr>
      </xdr:nvSpPr>
      <xdr:spPr bwMode="auto">
        <a:xfrm>
          <a:off x="64579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29</xdr:row>
      <xdr:rowOff>266700</xdr:rowOff>
    </xdr:from>
    <xdr:ext cx="79375" cy="219075"/>
    <xdr:sp macro="" textlink="">
      <xdr:nvSpPr>
        <xdr:cNvPr id="11401" name="Text Box 6">
          <a:extLst>
            <a:ext uri="{FF2B5EF4-FFF2-40B4-BE49-F238E27FC236}">
              <a16:creationId xmlns:a16="http://schemas.microsoft.com/office/drawing/2014/main" id="{F4FEA546-642F-49FE-9366-3247BD0F44CB}"/>
            </a:ext>
          </a:extLst>
        </xdr:cNvPr>
        <xdr:cNvSpPr txBox="1">
          <a:spLocks noChangeArrowheads="1"/>
        </xdr:cNvSpPr>
      </xdr:nvSpPr>
      <xdr:spPr bwMode="auto">
        <a:xfrm>
          <a:off x="64579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29</xdr:row>
      <xdr:rowOff>266700</xdr:rowOff>
    </xdr:from>
    <xdr:ext cx="76200" cy="215900"/>
    <xdr:sp macro="" textlink="">
      <xdr:nvSpPr>
        <xdr:cNvPr id="11402" name="Text Box 5">
          <a:extLst>
            <a:ext uri="{FF2B5EF4-FFF2-40B4-BE49-F238E27FC236}">
              <a16:creationId xmlns:a16="http://schemas.microsoft.com/office/drawing/2014/main" id="{777FB502-C176-43C4-8BE2-EE6138327A00}"/>
            </a:ext>
          </a:extLst>
        </xdr:cNvPr>
        <xdr:cNvSpPr txBox="1">
          <a:spLocks noChangeArrowheads="1"/>
        </xdr:cNvSpPr>
      </xdr:nvSpPr>
      <xdr:spPr bwMode="auto">
        <a:xfrm>
          <a:off x="64579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29</xdr:row>
      <xdr:rowOff>266700</xdr:rowOff>
    </xdr:from>
    <xdr:ext cx="79375" cy="219075"/>
    <xdr:sp macro="" textlink="">
      <xdr:nvSpPr>
        <xdr:cNvPr id="11403" name="Text Box 6">
          <a:extLst>
            <a:ext uri="{FF2B5EF4-FFF2-40B4-BE49-F238E27FC236}">
              <a16:creationId xmlns:a16="http://schemas.microsoft.com/office/drawing/2014/main" id="{7111AC9F-4D49-48B7-9DF7-A08281A54783}"/>
            </a:ext>
          </a:extLst>
        </xdr:cNvPr>
        <xdr:cNvSpPr txBox="1">
          <a:spLocks noChangeArrowheads="1"/>
        </xdr:cNvSpPr>
      </xdr:nvSpPr>
      <xdr:spPr bwMode="auto">
        <a:xfrm>
          <a:off x="64579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29</xdr:row>
      <xdr:rowOff>266700</xdr:rowOff>
    </xdr:from>
    <xdr:ext cx="79375" cy="219075"/>
    <xdr:sp macro="" textlink="">
      <xdr:nvSpPr>
        <xdr:cNvPr id="11404" name="Text Box 6">
          <a:extLst>
            <a:ext uri="{FF2B5EF4-FFF2-40B4-BE49-F238E27FC236}">
              <a16:creationId xmlns:a16="http://schemas.microsoft.com/office/drawing/2014/main" id="{5F1A971C-FA4A-4203-86B5-717C13E1E3A3}"/>
            </a:ext>
          </a:extLst>
        </xdr:cNvPr>
        <xdr:cNvSpPr txBox="1">
          <a:spLocks noChangeArrowheads="1"/>
        </xdr:cNvSpPr>
      </xdr:nvSpPr>
      <xdr:spPr bwMode="auto">
        <a:xfrm>
          <a:off x="64579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29</xdr:row>
      <xdr:rowOff>266700</xdr:rowOff>
    </xdr:from>
    <xdr:ext cx="76200" cy="215900"/>
    <xdr:sp macro="" textlink="">
      <xdr:nvSpPr>
        <xdr:cNvPr id="11405" name="Text Box 5">
          <a:extLst>
            <a:ext uri="{FF2B5EF4-FFF2-40B4-BE49-F238E27FC236}">
              <a16:creationId xmlns:a16="http://schemas.microsoft.com/office/drawing/2014/main" id="{D091F4CD-58F6-43CD-8978-66AF4F9D2E00}"/>
            </a:ext>
          </a:extLst>
        </xdr:cNvPr>
        <xdr:cNvSpPr txBox="1">
          <a:spLocks noChangeArrowheads="1"/>
        </xdr:cNvSpPr>
      </xdr:nvSpPr>
      <xdr:spPr bwMode="auto">
        <a:xfrm>
          <a:off x="64579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406" name="Text Box 6">
          <a:extLst>
            <a:ext uri="{FF2B5EF4-FFF2-40B4-BE49-F238E27FC236}">
              <a16:creationId xmlns:a16="http://schemas.microsoft.com/office/drawing/2014/main" id="{E3369073-AF57-4487-940A-724FC3B2CD2E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407" name="Text Box 6">
          <a:extLst>
            <a:ext uri="{FF2B5EF4-FFF2-40B4-BE49-F238E27FC236}">
              <a16:creationId xmlns:a16="http://schemas.microsoft.com/office/drawing/2014/main" id="{15D5BDB8-569F-4D91-8320-672E8526B8F1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408" name="Text Box 6">
          <a:extLst>
            <a:ext uri="{FF2B5EF4-FFF2-40B4-BE49-F238E27FC236}">
              <a16:creationId xmlns:a16="http://schemas.microsoft.com/office/drawing/2014/main" id="{141D0911-6046-4F2D-82F4-64FD07A66B06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409" name="Text Box 6">
          <a:extLst>
            <a:ext uri="{FF2B5EF4-FFF2-40B4-BE49-F238E27FC236}">
              <a16:creationId xmlns:a16="http://schemas.microsoft.com/office/drawing/2014/main" id="{8E27826B-17D3-4D49-8082-670F687C153E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410" name="Text Box 6">
          <a:extLst>
            <a:ext uri="{FF2B5EF4-FFF2-40B4-BE49-F238E27FC236}">
              <a16:creationId xmlns:a16="http://schemas.microsoft.com/office/drawing/2014/main" id="{86A0750B-6E69-4820-8698-60EBBFEEEC2D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411" name="Text Box 6">
          <a:extLst>
            <a:ext uri="{FF2B5EF4-FFF2-40B4-BE49-F238E27FC236}">
              <a16:creationId xmlns:a16="http://schemas.microsoft.com/office/drawing/2014/main" id="{4FEDFE05-0B7C-4749-ADC5-EE92E464C73B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412" name="Text Box 6">
          <a:extLst>
            <a:ext uri="{FF2B5EF4-FFF2-40B4-BE49-F238E27FC236}">
              <a16:creationId xmlns:a16="http://schemas.microsoft.com/office/drawing/2014/main" id="{9F2EA175-2E6E-43D9-B261-6BDF1C8A14C9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413" name="Text Box 6">
          <a:extLst>
            <a:ext uri="{FF2B5EF4-FFF2-40B4-BE49-F238E27FC236}">
              <a16:creationId xmlns:a16="http://schemas.microsoft.com/office/drawing/2014/main" id="{E5DBD2BB-DD5A-48BE-9CA5-887160C1E2A3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414" name="Text Box 6">
          <a:extLst>
            <a:ext uri="{FF2B5EF4-FFF2-40B4-BE49-F238E27FC236}">
              <a16:creationId xmlns:a16="http://schemas.microsoft.com/office/drawing/2014/main" id="{D5B19639-3DA2-4909-825D-5AF946571BF6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415" name="Text Box 6">
          <a:extLst>
            <a:ext uri="{FF2B5EF4-FFF2-40B4-BE49-F238E27FC236}">
              <a16:creationId xmlns:a16="http://schemas.microsoft.com/office/drawing/2014/main" id="{9605831A-81B3-4240-BB01-A09BCFD1ECBD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416" name="Text Box 6">
          <a:extLst>
            <a:ext uri="{FF2B5EF4-FFF2-40B4-BE49-F238E27FC236}">
              <a16:creationId xmlns:a16="http://schemas.microsoft.com/office/drawing/2014/main" id="{DB647730-7A3E-4FBA-8319-3D93BBDFC129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190500"/>
    <xdr:sp macro="" textlink="">
      <xdr:nvSpPr>
        <xdr:cNvPr id="11417" name="Text Box 6">
          <a:extLst>
            <a:ext uri="{FF2B5EF4-FFF2-40B4-BE49-F238E27FC236}">
              <a16:creationId xmlns:a16="http://schemas.microsoft.com/office/drawing/2014/main" id="{74AFD378-0F0F-4314-A6FD-8EF839852DD2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33</xdr:row>
      <xdr:rowOff>266700</xdr:rowOff>
    </xdr:from>
    <xdr:ext cx="76200" cy="215900"/>
    <xdr:sp macro="" textlink="">
      <xdr:nvSpPr>
        <xdr:cNvPr id="11418" name="Text Box 6">
          <a:extLst>
            <a:ext uri="{FF2B5EF4-FFF2-40B4-BE49-F238E27FC236}">
              <a16:creationId xmlns:a16="http://schemas.microsoft.com/office/drawing/2014/main" id="{754EF2C4-901E-455B-BE3D-C1817A4E6A15}"/>
            </a:ext>
          </a:extLst>
        </xdr:cNvPr>
        <xdr:cNvSpPr txBox="1">
          <a:spLocks noChangeArrowheads="1"/>
        </xdr:cNvSpPr>
      </xdr:nvSpPr>
      <xdr:spPr bwMode="auto">
        <a:xfrm>
          <a:off x="74866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33</xdr:row>
      <xdr:rowOff>266700</xdr:rowOff>
    </xdr:from>
    <xdr:ext cx="76200" cy="215900"/>
    <xdr:sp macro="" textlink="">
      <xdr:nvSpPr>
        <xdr:cNvPr id="11419" name="Text Box 5">
          <a:extLst>
            <a:ext uri="{FF2B5EF4-FFF2-40B4-BE49-F238E27FC236}">
              <a16:creationId xmlns:a16="http://schemas.microsoft.com/office/drawing/2014/main" id="{711D24FD-DC99-46D5-B1B3-41445AD497A0}"/>
            </a:ext>
          </a:extLst>
        </xdr:cNvPr>
        <xdr:cNvSpPr txBox="1">
          <a:spLocks noChangeArrowheads="1"/>
        </xdr:cNvSpPr>
      </xdr:nvSpPr>
      <xdr:spPr bwMode="auto">
        <a:xfrm>
          <a:off x="74866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33</xdr:row>
      <xdr:rowOff>266700</xdr:rowOff>
    </xdr:from>
    <xdr:ext cx="76200" cy="215900"/>
    <xdr:sp macro="" textlink="">
      <xdr:nvSpPr>
        <xdr:cNvPr id="11420" name="Text Box 6">
          <a:extLst>
            <a:ext uri="{FF2B5EF4-FFF2-40B4-BE49-F238E27FC236}">
              <a16:creationId xmlns:a16="http://schemas.microsoft.com/office/drawing/2014/main" id="{7F7187AA-092C-462E-A004-6018A23E5FE9}"/>
            </a:ext>
          </a:extLst>
        </xdr:cNvPr>
        <xdr:cNvSpPr txBox="1">
          <a:spLocks noChangeArrowheads="1"/>
        </xdr:cNvSpPr>
      </xdr:nvSpPr>
      <xdr:spPr bwMode="auto">
        <a:xfrm>
          <a:off x="74866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421" name="Text Box 6">
          <a:extLst>
            <a:ext uri="{FF2B5EF4-FFF2-40B4-BE49-F238E27FC236}">
              <a16:creationId xmlns:a16="http://schemas.microsoft.com/office/drawing/2014/main" id="{826E08CA-1493-419A-A709-D003FD5D3334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422" name="Text Box 6">
          <a:extLst>
            <a:ext uri="{FF2B5EF4-FFF2-40B4-BE49-F238E27FC236}">
              <a16:creationId xmlns:a16="http://schemas.microsoft.com/office/drawing/2014/main" id="{72401CCB-EBCA-40BA-BD6E-4F2C34C82BC6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423" name="Text Box 5">
          <a:extLst>
            <a:ext uri="{FF2B5EF4-FFF2-40B4-BE49-F238E27FC236}">
              <a16:creationId xmlns:a16="http://schemas.microsoft.com/office/drawing/2014/main" id="{D274F8A8-470B-494C-88C9-8AED4CFD0FED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33</xdr:row>
      <xdr:rowOff>266700</xdr:rowOff>
    </xdr:from>
    <xdr:ext cx="76200" cy="215900"/>
    <xdr:sp macro="" textlink="">
      <xdr:nvSpPr>
        <xdr:cNvPr id="11424" name="Text Box 5">
          <a:extLst>
            <a:ext uri="{FF2B5EF4-FFF2-40B4-BE49-F238E27FC236}">
              <a16:creationId xmlns:a16="http://schemas.microsoft.com/office/drawing/2014/main" id="{A2BBE83A-F3D8-48D5-9399-386049D92343}"/>
            </a:ext>
          </a:extLst>
        </xdr:cNvPr>
        <xdr:cNvSpPr txBox="1">
          <a:spLocks noChangeArrowheads="1"/>
        </xdr:cNvSpPr>
      </xdr:nvSpPr>
      <xdr:spPr bwMode="auto">
        <a:xfrm>
          <a:off x="74866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33</xdr:row>
      <xdr:rowOff>266700</xdr:rowOff>
    </xdr:from>
    <xdr:ext cx="76200" cy="215900"/>
    <xdr:sp macro="" textlink="">
      <xdr:nvSpPr>
        <xdr:cNvPr id="11425" name="Text Box 6">
          <a:extLst>
            <a:ext uri="{FF2B5EF4-FFF2-40B4-BE49-F238E27FC236}">
              <a16:creationId xmlns:a16="http://schemas.microsoft.com/office/drawing/2014/main" id="{77A2ACED-CD19-4315-859A-36F1ED4FCE5F}"/>
            </a:ext>
          </a:extLst>
        </xdr:cNvPr>
        <xdr:cNvSpPr txBox="1">
          <a:spLocks noChangeArrowheads="1"/>
        </xdr:cNvSpPr>
      </xdr:nvSpPr>
      <xdr:spPr bwMode="auto">
        <a:xfrm>
          <a:off x="74866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426" name="Text Box 6">
          <a:extLst>
            <a:ext uri="{FF2B5EF4-FFF2-40B4-BE49-F238E27FC236}">
              <a16:creationId xmlns:a16="http://schemas.microsoft.com/office/drawing/2014/main" id="{F4512734-556B-46FD-BF27-25886B1DA1BB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427" name="Text Box 6">
          <a:extLst>
            <a:ext uri="{FF2B5EF4-FFF2-40B4-BE49-F238E27FC236}">
              <a16:creationId xmlns:a16="http://schemas.microsoft.com/office/drawing/2014/main" id="{447401A8-CB65-453A-87E6-04FC9D27D2AB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428" name="Text Box 5">
          <a:extLst>
            <a:ext uri="{FF2B5EF4-FFF2-40B4-BE49-F238E27FC236}">
              <a16:creationId xmlns:a16="http://schemas.microsoft.com/office/drawing/2014/main" id="{31C0C04A-6BAF-4DD7-8763-2895D45F2D0E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429" name="Text Box 6">
          <a:extLst>
            <a:ext uri="{FF2B5EF4-FFF2-40B4-BE49-F238E27FC236}">
              <a16:creationId xmlns:a16="http://schemas.microsoft.com/office/drawing/2014/main" id="{C823B6A9-0067-4C75-98D1-EF2129053D29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430" name="Text Box 6">
          <a:extLst>
            <a:ext uri="{FF2B5EF4-FFF2-40B4-BE49-F238E27FC236}">
              <a16:creationId xmlns:a16="http://schemas.microsoft.com/office/drawing/2014/main" id="{09AD6820-C6D0-4EDC-810E-8706A43E1DD3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33</xdr:row>
      <xdr:rowOff>266700</xdr:rowOff>
    </xdr:from>
    <xdr:ext cx="76200" cy="215900"/>
    <xdr:sp macro="" textlink="">
      <xdr:nvSpPr>
        <xdr:cNvPr id="11431" name="Text Box 5">
          <a:extLst>
            <a:ext uri="{FF2B5EF4-FFF2-40B4-BE49-F238E27FC236}">
              <a16:creationId xmlns:a16="http://schemas.microsoft.com/office/drawing/2014/main" id="{34C85BAD-E102-4FFA-A54E-3F96110E9E6C}"/>
            </a:ext>
          </a:extLst>
        </xdr:cNvPr>
        <xdr:cNvSpPr txBox="1">
          <a:spLocks noChangeArrowheads="1"/>
        </xdr:cNvSpPr>
      </xdr:nvSpPr>
      <xdr:spPr bwMode="auto">
        <a:xfrm>
          <a:off x="74866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33</xdr:row>
      <xdr:rowOff>266700</xdr:rowOff>
    </xdr:from>
    <xdr:ext cx="76200" cy="215900"/>
    <xdr:sp macro="" textlink="">
      <xdr:nvSpPr>
        <xdr:cNvPr id="11432" name="Text Box 6">
          <a:extLst>
            <a:ext uri="{FF2B5EF4-FFF2-40B4-BE49-F238E27FC236}">
              <a16:creationId xmlns:a16="http://schemas.microsoft.com/office/drawing/2014/main" id="{65327CD0-322E-453A-9C12-EAADDC262490}"/>
            </a:ext>
          </a:extLst>
        </xdr:cNvPr>
        <xdr:cNvSpPr txBox="1">
          <a:spLocks noChangeArrowheads="1"/>
        </xdr:cNvSpPr>
      </xdr:nvSpPr>
      <xdr:spPr bwMode="auto">
        <a:xfrm>
          <a:off x="74866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33</xdr:row>
      <xdr:rowOff>266700</xdr:rowOff>
    </xdr:from>
    <xdr:ext cx="76200" cy="215900"/>
    <xdr:sp macro="" textlink="">
      <xdr:nvSpPr>
        <xdr:cNvPr id="11433" name="Text Box 5">
          <a:extLst>
            <a:ext uri="{FF2B5EF4-FFF2-40B4-BE49-F238E27FC236}">
              <a16:creationId xmlns:a16="http://schemas.microsoft.com/office/drawing/2014/main" id="{0A3BAC77-F171-4A9A-843E-2E5D917FBE38}"/>
            </a:ext>
          </a:extLst>
        </xdr:cNvPr>
        <xdr:cNvSpPr txBox="1">
          <a:spLocks noChangeArrowheads="1"/>
        </xdr:cNvSpPr>
      </xdr:nvSpPr>
      <xdr:spPr bwMode="auto">
        <a:xfrm>
          <a:off x="74866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33</xdr:row>
      <xdr:rowOff>266700</xdr:rowOff>
    </xdr:from>
    <xdr:ext cx="76200" cy="215900"/>
    <xdr:sp macro="" textlink="">
      <xdr:nvSpPr>
        <xdr:cNvPr id="11434" name="Text Box 6">
          <a:extLst>
            <a:ext uri="{FF2B5EF4-FFF2-40B4-BE49-F238E27FC236}">
              <a16:creationId xmlns:a16="http://schemas.microsoft.com/office/drawing/2014/main" id="{F0AC6921-1A48-47EB-8B1B-49AB24A800F4}"/>
            </a:ext>
          </a:extLst>
        </xdr:cNvPr>
        <xdr:cNvSpPr txBox="1">
          <a:spLocks noChangeArrowheads="1"/>
        </xdr:cNvSpPr>
      </xdr:nvSpPr>
      <xdr:spPr bwMode="auto">
        <a:xfrm>
          <a:off x="74866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435" name="Text Box 6">
          <a:extLst>
            <a:ext uri="{FF2B5EF4-FFF2-40B4-BE49-F238E27FC236}">
              <a16:creationId xmlns:a16="http://schemas.microsoft.com/office/drawing/2014/main" id="{35250CBD-81BC-456C-AE8D-0B466CE8BA05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436" name="Text Box 6">
          <a:extLst>
            <a:ext uri="{FF2B5EF4-FFF2-40B4-BE49-F238E27FC236}">
              <a16:creationId xmlns:a16="http://schemas.microsoft.com/office/drawing/2014/main" id="{C5505384-4A42-47E7-9E20-DCD239190B66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437" name="Text Box 6">
          <a:extLst>
            <a:ext uri="{FF2B5EF4-FFF2-40B4-BE49-F238E27FC236}">
              <a16:creationId xmlns:a16="http://schemas.microsoft.com/office/drawing/2014/main" id="{FC8C9E07-88A3-4211-996D-066FDAA24377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438" name="Text Box 6">
          <a:extLst>
            <a:ext uri="{FF2B5EF4-FFF2-40B4-BE49-F238E27FC236}">
              <a16:creationId xmlns:a16="http://schemas.microsoft.com/office/drawing/2014/main" id="{171504AB-4B90-44EF-876A-DA86A3530409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439" name="Text Box 5">
          <a:extLst>
            <a:ext uri="{FF2B5EF4-FFF2-40B4-BE49-F238E27FC236}">
              <a16:creationId xmlns:a16="http://schemas.microsoft.com/office/drawing/2014/main" id="{4DFA848D-D2C0-47FD-993D-EBB12FB85428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440" name="Text Box 6">
          <a:extLst>
            <a:ext uri="{FF2B5EF4-FFF2-40B4-BE49-F238E27FC236}">
              <a16:creationId xmlns:a16="http://schemas.microsoft.com/office/drawing/2014/main" id="{2138732D-B4EB-42DF-A7A2-D0C3C04904E4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441" name="Text Box 6">
          <a:extLst>
            <a:ext uri="{FF2B5EF4-FFF2-40B4-BE49-F238E27FC236}">
              <a16:creationId xmlns:a16="http://schemas.microsoft.com/office/drawing/2014/main" id="{023D2C9B-D92F-4449-ACA4-C4B7E319DA51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442" name="Text Box 6">
          <a:extLst>
            <a:ext uri="{FF2B5EF4-FFF2-40B4-BE49-F238E27FC236}">
              <a16:creationId xmlns:a16="http://schemas.microsoft.com/office/drawing/2014/main" id="{72DCBCD6-E4F5-4BA3-A7AD-0F4C90238CF3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443" name="Text Box 6">
          <a:extLst>
            <a:ext uri="{FF2B5EF4-FFF2-40B4-BE49-F238E27FC236}">
              <a16:creationId xmlns:a16="http://schemas.microsoft.com/office/drawing/2014/main" id="{0622AC40-923C-427B-BC8A-AF3C5F908D3F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444" name="Text Box 6">
          <a:extLst>
            <a:ext uri="{FF2B5EF4-FFF2-40B4-BE49-F238E27FC236}">
              <a16:creationId xmlns:a16="http://schemas.microsoft.com/office/drawing/2014/main" id="{FF88F4D2-12F7-48A1-A9D9-D18D5469AB17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445" name="Text Box 6">
          <a:extLst>
            <a:ext uri="{FF2B5EF4-FFF2-40B4-BE49-F238E27FC236}">
              <a16:creationId xmlns:a16="http://schemas.microsoft.com/office/drawing/2014/main" id="{BA254633-48C7-4340-BD63-02790B6649CF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33</xdr:row>
      <xdr:rowOff>266700</xdr:rowOff>
    </xdr:from>
    <xdr:ext cx="79375" cy="219075"/>
    <xdr:sp macro="" textlink="">
      <xdr:nvSpPr>
        <xdr:cNvPr id="11446" name="Text Box 6">
          <a:extLst>
            <a:ext uri="{FF2B5EF4-FFF2-40B4-BE49-F238E27FC236}">
              <a16:creationId xmlns:a16="http://schemas.microsoft.com/office/drawing/2014/main" id="{950D6AFB-1191-401C-880D-FD9B6E595DD9}"/>
            </a:ext>
          </a:extLst>
        </xdr:cNvPr>
        <xdr:cNvSpPr txBox="1">
          <a:spLocks noChangeArrowheads="1"/>
        </xdr:cNvSpPr>
      </xdr:nvSpPr>
      <xdr:spPr bwMode="auto">
        <a:xfrm>
          <a:off x="74866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447" name="Text Box 6">
          <a:extLst>
            <a:ext uri="{FF2B5EF4-FFF2-40B4-BE49-F238E27FC236}">
              <a16:creationId xmlns:a16="http://schemas.microsoft.com/office/drawing/2014/main" id="{21B22779-F456-4191-84BB-F0217267D64C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448" name="Text Box 5">
          <a:extLst>
            <a:ext uri="{FF2B5EF4-FFF2-40B4-BE49-F238E27FC236}">
              <a16:creationId xmlns:a16="http://schemas.microsoft.com/office/drawing/2014/main" id="{5CA84CD1-B79C-4729-BE1E-2AA84DBC96A6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33</xdr:row>
      <xdr:rowOff>266700</xdr:rowOff>
    </xdr:from>
    <xdr:ext cx="79375" cy="219075"/>
    <xdr:sp macro="" textlink="">
      <xdr:nvSpPr>
        <xdr:cNvPr id="11449" name="Text Box 6">
          <a:extLst>
            <a:ext uri="{FF2B5EF4-FFF2-40B4-BE49-F238E27FC236}">
              <a16:creationId xmlns:a16="http://schemas.microsoft.com/office/drawing/2014/main" id="{817B3309-13CA-494F-9C47-263D10197E3C}"/>
            </a:ext>
          </a:extLst>
        </xdr:cNvPr>
        <xdr:cNvSpPr txBox="1">
          <a:spLocks noChangeArrowheads="1"/>
        </xdr:cNvSpPr>
      </xdr:nvSpPr>
      <xdr:spPr bwMode="auto">
        <a:xfrm>
          <a:off x="74866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450" name="Text Box 6">
          <a:extLst>
            <a:ext uri="{FF2B5EF4-FFF2-40B4-BE49-F238E27FC236}">
              <a16:creationId xmlns:a16="http://schemas.microsoft.com/office/drawing/2014/main" id="{6035BB8D-99C7-494C-A7D4-4C28CD874521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451" name="Text Box 6">
          <a:extLst>
            <a:ext uri="{FF2B5EF4-FFF2-40B4-BE49-F238E27FC236}">
              <a16:creationId xmlns:a16="http://schemas.microsoft.com/office/drawing/2014/main" id="{1BFB4E38-3733-49CC-A8AD-7DDB19B601AB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452" name="Text Box 6">
          <a:extLst>
            <a:ext uri="{FF2B5EF4-FFF2-40B4-BE49-F238E27FC236}">
              <a16:creationId xmlns:a16="http://schemas.microsoft.com/office/drawing/2014/main" id="{76F90F5A-5CBB-43F2-8645-85B40CA5D120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453" name="Text Box 6">
          <a:extLst>
            <a:ext uri="{FF2B5EF4-FFF2-40B4-BE49-F238E27FC236}">
              <a16:creationId xmlns:a16="http://schemas.microsoft.com/office/drawing/2014/main" id="{9B880675-4658-4163-9964-9649762199D8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454" name="Text Box 6">
          <a:extLst>
            <a:ext uri="{FF2B5EF4-FFF2-40B4-BE49-F238E27FC236}">
              <a16:creationId xmlns:a16="http://schemas.microsoft.com/office/drawing/2014/main" id="{A9D4A6A8-619A-40A5-AC6E-AA7CEFF9078F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190500"/>
    <xdr:sp macro="" textlink="">
      <xdr:nvSpPr>
        <xdr:cNvPr id="11455" name="Text Box 6">
          <a:extLst>
            <a:ext uri="{FF2B5EF4-FFF2-40B4-BE49-F238E27FC236}">
              <a16:creationId xmlns:a16="http://schemas.microsoft.com/office/drawing/2014/main" id="{23E70F3B-1A9B-4355-BAA8-C8358D3BCE73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33</xdr:row>
      <xdr:rowOff>266700</xdr:rowOff>
    </xdr:from>
    <xdr:ext cx="79375" cy="219075"/>
    <xdr:sp macro="" textlink="">
      <xdr:nvSpPr>
        <xdr:cNvPr id="11456" name="Text Box 6">
          <a:extLst>
            <a:ext uri="{FF2B5EF4-FFF2-40B4-BE49-F238E27FC236}">
              <a16:creationId xmlns:a16="http://schemas.microsoft.com/office/drawing/2014/main" id="{DD12EE0F-D187-45B9-A952-58F7E5F23118}"/>
            </a:ext>
          </a:extLst>
        </xdr:cNvPr>
        <xdr:cNvSpPr txBox="1">
          <a:spLocks noChangeArrowheads="1"/>
        </xdr:cNvSpPr>
      </xdr:nvSpPr>
      <xdr:spPr bwMode="auto">
        <a:xfrm>
          <a:off x="74866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0"/>
    <xdr:sp macro="" textlink="">
      <xdr:nvSpPr>
        <xdr:cNvPr id="11457" name="Text Box 6">
          <a:extLst>
            <a:ext uri="{FF2B5EF4-FFF2-40B4-BE49-F238E27FC236}">
              <a16:creationId xmlns:a16="http://schemas.microsoft.com/office/drawing/2014/main" id="{1325697F-F397-405D-9669-1595B1ECC116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458" name="Text Box 6">
          <a:extLst>
            <a:ext uri="{FF2B5EF4-FFF2-40B4-BE49-F238E27FC236}">
              <a16:creationId xmlns:a16="http://schemas.microsoft.com/office/drawing/2014/main" id="{406E2FF0-0BE1-47CC-8975-B0D5980E0022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190500"/>
    <xdr:sp macro="" textlink="">
      <xdr:nvSpPr>
        <xdr:cNvPr id="11459" name="Text Box 6">
          <a:extLst>
            <a:ext uri="{FF2B5EF4-FFF2-40B4-BE49-F238E27FC236}">
              <a16:creationId xmlns:a16="http://schemas.microsoft.com/office/drawing/2014/main" id="{F014B374-1994-4805-95DA-AE4136CBC070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5400"/>
    <xdr:sp macro="" textlink="">
      <xdr:nvSpPr>
        <xdr:cNvPr id="11460" name="Text Box 6">
          <a:extLst>
            <a:ext uri="{FF2B5EF4-FFF2-40B4-BE49-F238E27FC236}">
              <a16:creationId xmlns:a16="http://schemas.microsoft.com/office/drawing/2014/main" id="{F0D53D9A-E7B4-4FA8-BBA9-6EA624885047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33</xdr:row>
      <xdr:rowOff>266700</xdr:rowOff>
    </xdr:from>
    <xdr:ext cx="79375" cy="219075"/>
    <xdr:sp macro="" textlink="">
      <xdr:nvSpPr>
        <xdr:cNvPr id="11461" name="Text Box 6">
          <a:extLst>
            <a:ext uri="{FF2B5EF4-FFF2-40B4-BE49-F238E27FC236}">
              <a16:creationId xmlns:a16="http://schemas.microsoft.com/office/drawing/2014/main" id="{857ADBB2-80B0-4C1A-B27E-10E2C2315A0A}"/>
            </a:ext>
          </a:extLst>
        </xdr:cNvPr>
        <xdr:cNvSpPr txBox="1">
          <a:spLocks noChangeArrowheads="1"/>
        </xdr:cNvSpPr>
      </xdr:nvSpPr>
      <xdr:spPr bwMode="auto">
        <a:xfrm>
          <a:off x="74866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462" name="Text Box 6">
          <a:extLst>
            <a:ext uri="{FF2B5EF4-FFF2-40B4-BE49-F238E27FC236}">
              <a16:creationId xmlns:a16="http://schemas.microsoft.com/office/drawing/2014/main" id="{44622119-F97F-41A9-A833-A4DEAC5AC9BA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463" name="Text Box 6">
          <a:extLst>
            <a:ext uri="{FF2B5EF4-FFF2-40B4-BE49-F238E27FC236}">
              <a16:creationId xmlns:a16="http://schemas.microsoft.com/office/drawing/2014/main" id="{234BF4D4-C4D7-41A8-A1AA-CDE3C7801C5B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33</xdr:row>
      <xdr:rowOff>266700</xdr:rowOff>
    </xdr:from>
    <xdr:ext cx="79375" cy="219075"/>
    <xdr:sp macro="" textlink="">
      <xdr:nvSpPr>
        <xdr:cNvPr id="11464" name="Text Box 6">
          <a:extLst>
            <a:ext uri="{FF2B5EF4-FFF2-40B4-BE49-F238E27FC236}">
              <a16:creationId xmlns:a16="http://schemas.microsoft.com/office/drawing/2014/main" id="{CC6EBD07-C908-43D6-A898-268B9A1E6C85}"/>
            </a:ext>
          </a:extLst>
        </xdr:cNvPr>
        <xdr:cNvSpPr txBox="1">
          <a:spLocks noChangeArrowheads="1"/>
        </xdr:cNvSpPr>
      </xdr:nvSpPr>
      <xdr:spPr bwMode="auto">
        <a:xfrm>
          <a:off x="74866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465" name="Text Box 6">
          <a:extLst>
            <a:ext uri="{FF2B5EF4-FFF2-40B4-BE49-F238E27FC236}">
              <a16:creationId xmlns:a16="http://schemas.microsoft.com/office/drawing/2014/main" id="{A6E22C07-D6AF-4656-8019-997E256480A6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466" name="Text Box 5">
          <a:extLst>
            <a:ext uri="{FF2B5EF4-FFF2-40B4-BE49-F238E27FC236}">
              <a16:creationId xmlns:a16="http://schemas.microsoft.com/office/drawing/2014/main" id="{4D1A9A0D-C3C9-433E-8436-79354F231E9F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467" name="Text Box 6">
          <a:extLst>
            <a:ext uri="{FF2B5EF4-FFF2-40B4-BE49-F238E27FC236}">
              <a16:creationId xmlns:a16="http://schemas.microsoft.com/office/drawing/2014/main" id="{D87BE102-CEBF-419E-9738-A2E10DB50438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190500"/>
    <xdr:sp macro="" textlink="">
      <xdr:nvSpPr>
        <xdr:cNvPr id="11468" name="Text Box 6">
          <a:extLst>
            <a:ext uri="{FF2B5EF4-FFF2-40B4-BE49-F238E27FC236}">
              <a16:creationId xmlns:a16="http://schemas.microsoft.com/office/drawing/2014/main" id="{FEB210A4-5B57-460F-87A4-EF2DE3F22710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33</xdr:row>
      <xdr:rowOff>266700</xdr:rowOff>
    </xdr:from>
    <xdr:ext cx="76200" cy="215900"/>
    <xdr:sp macro="" textlink="">
      <xdr:nvSpPr>
        <xdr:cNvPr id="11469" name="Text Box 6">
          <a:extLst>
            <a:ext uri="{FF2B5EF4-FFF2-40B4-BE49-F238E27FC236}">
              <a16:creationId xmlns:a16="http://schemas.microsoft.com/office/drawing/2014/main" id="{96BBA377-E1A3-420E-AE18-BD9EC976A2EC}"/>
            </a:ext>
          </a:extLst>
        </xdr:cNvPr>
        <xdr:cNvSpPr txBox="1">
          <a:spLocks noChangeArrowheads="1"/>
        </xdr:cNvSpPr>
      </xdr:nvSpPr>
      <xdr:spPr bwMode="auto">
        <a:xfrm>
          <a:off x="74866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33</xdr:row>
      <xdr:rowOff>266700</xdr:rowOff>
    </xdr:from>
    <xdr:ext cx="76200" cy="215900"/>
    <xdr:sp macro="" textlink="">
      <xdr:nvSpPr>
        <xdr:cNvPr id="11470" name="Text Box 6">
          <a:extLst>
            <a:ext uri="{FF2B5EF4-FFF2-40B4-BE49-F238E27FC236}">
              <a16:creationId xmlns:a16="http://schemas.microsoft.com/office/drawing/2014/main" id="{3C2283D1-3D31-4C85-BE84-2203E3DB5AE3}"/>
            </a:ext>
          </a:extLst>
        </xdr:cNvPr>
        <xdr:cNvSpPr txBox="1">
          <a:spLocks noChangeArrowheads="1"/>
        </xdr:cNvSpPr>
      </xdr:nvSpPr>
      <xdr:spPr bwMode="auto">
        <a:xfrm>
          <a:off x="74866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471" name="Text Box 5">
          <a:extLst>
            <a:ext uri="{FF2B5EF4-FFF2-40B4-BE49-F238E27FC236}">
              <a16:creationId xmlns:a16="http://schemas.microsoft.com/office/drawing/2014/main" id="{12A0D50F-BAA6-4A00-AA53-DB192D3F47FB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33</xdr:row>
      <xdr:rowOff>266700</xdr:rowOff>
    </xdr:from>
    <xdr:ext cx="79375" cy="219075"/>
    <xdr:sp macro="" textlink="">
      <xdr:nvSpPr>
        <xdr:cNvPr id="11472" name="Text Box 6">
          <a:extLst>
            <a:ext uri="{FF2B5EF4-FFF2-40B4-BE49-F238E27FC236}">
              <a16:creationId xmlns:a16="http://schemas.microsoft.com/office/drawing/2014/main" id="{65503616-05DB-4451-8015-639451D594F5}"/>
            </a:ext>
          </a:extLst>
        </xdr:cNvPr>
        <xdr:cNvSpPr txBox="1">
          <a:spLocks noChangeArrowheads="1"/>
        </xdr:cNvSpPr>
      </xdr:nvSpPr>
      <xdr:spPr bwMode="auto">
        <a:xfrm>
          <a:off x="74866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5400"/>
    <xdr:sp macro="" textlink="">
      <xdr:nvSpPr>
        <xdr:cNvPr id="11473" name="Text Box 6">
          <a:extLst>
            <a:ext uri="{FF2B5EF4-FFF2-40B4-BE49-F238E27FC236}">
              <a16:creationId xmlns:a16="http://schemas.microsoft.com/office/drawing/2014/main" id="{614BA599-C81E-4DB3-8DED-A6A37F156F0C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33</xdr:row>
      <xdr:rowOff>266700</xdr:rowOff>
    </xdr:from>
    <xdr:ext cx="76200" cy="215900"/>
    <xdr:sp macro="" textlink="">
      <xdr:nvSpPr>
        <xdr:cNvPr id="11474" name="Text Box 6">
          <a:extLst>
            <a:ext uri="{FF2B5EF4-FFF2-40B4-BE49-F238E27FC236}">
              <a16:creationId xmlns:a16="http://schemas.microsoft.com/office/drawing/2014/main" id="{A4615D97-4279-4ADE-B35F-BCB54EAFC69D}"/>
            </a:ext>
          </a:extLst>
        </xdr:cNvPr>
        <xdr:cNvSpPr txBox="1">
          <a:spLocks noChangeArrowheads="1"/>
        </xdr:cNvSpPr>
      </xdr:nvSpPr>
      <xdr:spPr bwMode="auto">
        <a:xfrm>
          <a:off x="74866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33</xdr:row>
      <xdr:rowOff>266700</xdr:rowOff>
    </xdr:from>
    <xdr:ext cx="79375" cy="219075"/>
    <xdr:sp macro="" textlink="">
      <xdr:nvSpPr>
        <xdr:cNvPr id="11475" name="Text Box 6">
          <a:extLst>
            <a:ext uri="{FF2B5EF4-FFF2-40B4-BE49-F238E27FC236}">
              <a16:creationId xmlns:a16="http://schemas.microsoft.com/office/drawing/2014/main" id="{649C4856-B1BA-4AA3-BF60-7466FA632EF8}"/>
            </a:ext>
          </a:extLst>
        </xdr:cNvPr>
        <xdr:cNvSpPr txBox="1">
          <a:spLocks noChangeArrowheads="1"/>
        </xdr:cNvSpPr>
      </xdr:nvSpPr>
      <xdr:spPr bwMode="auto">
        <a:xfrm>
          <a:off x="74866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33</xdr:row>
      <xdr:rowOff>266700</xdr:rowOff>
    </xdr:from>
    <xdr:ext cx="76200" cy="215900"/>
    <xdr:sp macro="" textlink="">
      <xdr:nvSpPr>
        <xdr:cNvPr id="11476" name="Text Box 6">
          <a:extLst>
            <a:ext uri="{FF2B5EF4-FFF2-40B4-BE49-F238E27FC236}">
              <a16:creationId xmlns:a16="http://schemas.microsoft.com/office/drawing/2014/main" id="{2B498083-1E11-4FC2-92EC-A6A976673623}"/>
            </a:ext>
          </a:extLst>
        </xdr:cNvPr>
        <xdr:cNvSpPr txBox="1">
          <a:spLocks noChangeArrowheads="1"/>
        </xdr:cNvSpPr>
      </xdr:nvSpPr>
      <xdr:spPr bwMode="auto">
        <a:xfrm>
          <a:off x="74866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477" name="Text Box 6">
          <a:extLst>
            <a:ext uri="{FF2B5EF4-FFF2-40B4-BE49-F238E27FC236}">
              <a16:creationId xmlns:a16="http://schemas.microsoft.com/office/drawing/2014/main" id="{E68E77F6-87AE-4132-8071-E469A3134283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478" name="Text Box 6">
          <a:extLst>
            <a:ext uri="{FF2B5EF4-FFF2-40B4-BE49-F238E27FC236}">
              <a16:creationId xmlns:a16="http://schemas.microsoft.com/office/drawing/2014/main" id="{4BE798FB-29E9-4FD4-A20E-D5D914CEA0A0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190500"/>
    <xdr:sp macro="" textlink="">
      <xdr:nvSpPr>
        <xdr:cNvPr id="11479" name="Text Box 6">
          <a:extLst>
            <a:ext uri="{FF2B5EF4-FFF2-40B4-BE49-F238E27FC236}">
              <a16:creationId xmlns:a16="http://schemas.microsoft.com/office/drawing/2014/main" id="{5E4683D6-D83A-455B-A46B-DF3265B0A722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33</xdr:row>
      <xdr:rowOff>266700</xdr:rowOff>
    </xdr:from>
    <xdr:ext cx="76200" cy="215900"/>
    <xdr:sp macro="" textlink="">
      <xdr:nvSpPr>
        <xdr:cNvPr id="11480" name="Text Box 6">
          <a:extLst>
            <a:ext uri="{FF2B5EF4-FFF2-40B4-BE49-F238E27FC236}">
              <a16:creationId xmlns:a16="http://schemas.microsoft.com/office/drawing/2014/main" id="{40BDAE43-BC93-4A56-96C0-D6982039F8D2}"/>
            </a:ext>
          </a:extLst>
        </xdr:cNvPr>
        <xdr:cNvSpPr txBox="1">
          <a:spLocks noChangeArrowheads="1"/>
        </xdr:cNvSpPr>
      </xdr:nvSpPr>
      <xdr:spPr bwMode="auto">
        <a:xfrm>
          <a:off x="74866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33</xdr:row>
      <xdr:rowOff>266700</xdr:rowOff>
    </xdr:from>
    <xdr:ext cx="76200" cy="215900"/>
    <xdr:sp macro="" textlink="">
      <xdr:nvSpPr>
        <xdr:cNvPr id="11481" name="Text Box 5">
          <a:extLst>
            <a:ext uri="{FF2B5EF4-FFF2-40B4-BE49-F238E27FC236}">
              <a16:creationId xmlns:a16="http://schemas.microsoft.com/office/drawing/2014/main" id="{3D26C66C-989E-4EE4-8260-26DA5D2A3FCA}"/>
            </a:ext>
          </a:extLst>
        </xdr:cNvPr>
        <xdr:cNvSpPr txBox="1">
          <a:spLocks noChangeArrowheads="1"/>
        </xdr:cNvSpPr>
      </xdr:nvSpPr>
      <xdr:spPr bwMode="auto">
        <a:xfrm>
          <a:off x="74866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33</xdr:row>
      <xdr:rowOff>266700</xdr:rowOff>
    </xdr:from>
    <xdr:ext cx="76200" cy="215900"/>
    <xdr:sp macro="" textlink="">
      <xdr:nvSpPr>
        <xdr:cNvPr id="11482" name="Text Box 5">
          <a:extLst>
            <a:ext uri="{FF2B5EF4-FFF2-40B4-BE49-F238E27FC236}">
              <a16:creationId xmlns:a16="http://schemas.microsoft.com/office/drawing/2014/main" id="{10B60B2A-31A2-4716-97F2-6861AB710FE7}"/>
            </a:ext>
          </a:extLst>
        </xdr:cNvPr>
        <xdr:cNvSpPr txBox="1">
          <a:spLocks noChangeArrowheads="1"/>
        </xdr:cNvSpPr>
      </xdr:nvSpPr>
      <xdr:spPr bwMode="auto">
        <a:xfrm>
          <a:off x="74866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33</xdr:row>
      <xdr:rowOff>266700</xdr:rowOff>
    </xdr:from>
    <xdr:ext cx="76200" cy="215900"/>
    <xdr:sp macro="" textlink="">
      <xdr:nvSpPr>
        <xdr:cNvPr id="11483" name="Text Box 6">
          <a:extLst>
            <a:ext uri="{FF2B5EF4-FFF2-40B4-BE49-F238E27FC236}">
              <a16:creationId xmlns:a16="http://schemas.microsoft.com/office/drawing/2014/main" id="{34B4DFD7-0CE8-4E4F-9C66-17F539383CEE}"/>
            </a:ext>
          </a:extLst>
        </xdr:cNvPr>
        <xdr:cNvSpPr txBox="1">
          <a:spLocks noChangeArrowheads="1"/>
        </xdr:cNvSpPr>
      </xdr:nvSpPr>
      <xdr:spPr bwMode="auto">
        <a:xfrm>
          <a:off x="74866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33</xdr:row>
      <xdr:rowOff>266700</xdr:rowOff>
    </xdr:from>
    <xdr:ext cx="79375" cy="219075"/>
    <xdr:sp macro="" textlink="">
      <xdr:nvSpPr>
        <xdr:cNvPr id="11484" name="Text Box 6">
          <a:extLst>
            <a:ext uri="{FF2B5EF4-FFF2-40B4-BE49-F238E27FC236}">
              <a16:creationId xmlns:a16="http://schemas.microsoft.com/office/drawing/2014/main" id="{D7D15139-CE91-4C8F-BACA-A77DFF938602}"/>
            </a:ext>
          </a:extLst>
        </xdr:cNvPr>
        <xdr:cNvSpPr txBox="1">
          <a:spLocks noChangeArrowheads="1"/>
        </xdr:cNvSpPr>
      </xdr:nvSpPr>
      <xdr:spPr bwMode="auto">
        <a:xfrm>
          <a:off x="74866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33</xdr:row>
      <xdr:rowOff>266700</xdr:rowOff>
    </xdr:from>
    <xdr:ext cx="76200" cy="215900"/>
    <xdr:sp macro="" textlink="">
      <xdr:nvSpPr>
        <xdr:cNvPr id="11485" name="Text Box 5">
          <a:extLst>
            <a:ext uri="{FF2B5EF4-FFF2-40B4-BE49-F238E27FC236}">
              <a16:creationId xmlns:a16="http://schemas.microsoft.com/office/drawing/2014/main" id="{4FDF2D39-7F20-4C9F-AB53-ECB6572EC8BB}"/>
            </a:ext>
          </a:extLst>
        </xdr:cNvPr>
        <xdr:cNvSpPr txBox="1">
          <a:spLocks noChangeArrowheads="1"/>
        </xdr:cNvSpPr>
      </xdr:nvSpPr>
      <xdr:spPr bwMode="auto">
        <a:xfrm>
          <a:off x="74866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486" name="Text Box 6">
          <a:extLst>
            <a:ext uri="{FF2B5EF4-FFF2-40B4-BE49-F238E27FC236}">
              <a16:creationId xmlns:a16="http://schemas.microsoft.com/office/drawing/2014/main" id="{7495029F-5228-467C-AAE3-A457B9A0CB38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487" name="Text Box 6">
          <a:extLst>
            <a:ext uri="{FF2B5EF4-FFF2-40B4-BE49-F238E27FC236}">
              <a16:creationId xmlns:a16="http://schemas.microsoft.com/office/drawing/2014/main" id="{F38AAC38-256A-48C2-8F82-D2B753892BC5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488" name="Text Box 6">
          <a:extLst>
            <a:ext uri="{FF2B5EF4-FFF2-40B4-BE49-F238E27FC236}">
              <a16:creationId xmlns:a16="http://schemas.microsoft.com/office/drawing/2014/main" id="{3AD46400-5C48-407E-9489-3156F387F407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489" name="Text Box 6">
          <a:extLst>
            <a:ext uri="{FF2B5EF4-FFF2-40B4-BE49-F238E27FC236}">
              <a16:creationId xmlns:a16="http://schemas.microsoft.com/office/drawing/2014/main" id="{0CF118C1-6C98-4413-AA8A-4C8D53AB741D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490" name="Text Box 6">
          <a:extLst>
            <a:ext uri="{FF2B5EF4-FFF2-40B4-BE49-F238E27FC236}">
              <a16:creationId xmlns:a16="http://schemas.microsoft.com/office/drawing/2014/main" id="{56BD1A81-F640-4189-A656-CD6AEEECC0CE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491" name="Text Box 6">
          <a:extLst>
            <a:ext uri="{FF2B5EF4-FFF2-40B4-BE49-F238E27FC236}">
              <a16:creationId xmlns:a16="http://schemas.microsoft.com/office/drawing/2014/main" id="{A3C8D1AD-A65D-4043-AB0B-6540C47E9107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492" name="Text Box 6">
          <a:extLst>
            <a:ext uri="{FF2B5EF4-FFF2-40B4-BE49-F238E27FC236}">
              <a16:creationId xmlns:a16="http://schemas.microsoft.com/office/drawing/2014/main" id="{29B87550-3909-4BDF-B8AB-2C646C69D175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493" name="Text Box 6">
          <a:extLst>
            <a:ext uri="{FF2B5EF4-FFF2-40B4-BE49-F238E27FC236}">
              <a16:creationId xmlns:a16="http://schemas.microsoft.com/office/drawing/2014/main" id="{4641ABA9-7CFA-4DC9-8883-09960B49AD2D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494" name="Text Box 6">
          <a:extLst>
            <a:ext uri="{FF2B5EF4-FFF2-40B4-BE49-F238E27FC236}">
              <a16:creationId xmlns:a16="http://schemas.microsoft.com/office/drawing/2014/main" id="{E6B55532-9DDB-4AF4-B3E5-A93FE3B14AA2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495" name="Text Box 6">
          <a:extLst>
            <a:ext uri="{FF2B5EF4-FFF2-40B4-BE49-F238E27FC236}">
              <a16:creationId xmlns:a16="http://schemas.microsoft.com/office/drawing/2014/main" id="{480E1091-18C0-4B77-8CCE-A3CBE12B4182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496" name="Text Box 6">
          <a:extLst>
            <a:ext uri="{FF2B5EF4-FFF2-40B4-BE49-F238E27FC236}">
              <a16:creationId xmlns:a16="http://schemas.microsoft.com/office/drawing/2014/main" id="{003FF9F9-E030-4285-A7BD-21839FAB3BA1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497" name="Text Box 6">
          <a:extLst>
            <a:ext uri="{FF2B5EF4-FFF2-40B4-BE49-F238E27FC236}">
              <a16:creationId xmlns:a16="http://schemas.microsoft.com/office/drawing/2014/main" id="{2F63E78B-833E-4966-898D-415F8E07B846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498" name="Text Box 6">
          <a:extLst>
            <a:ext uri="{FF2B5EF4-FFF2-40B4-BE49-F238E27FC236}">
              <a16:creationId xmlns:a16="http://schemas.microsoft.com/office/drawing/2014/main" id="{3003828B-8A9D-4DE3-AD0B-43E3D3598970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499" name="Text Box 6">
          <a:extLst>
            <a:ext uri="{FF2B5EF4-FFF2-40B4-BE49-F238E27FC236}">
              <a16:creationId xmlns:a16="http://schemas.microsoft.com/office/drawing/2014/main" id="{3CF029A4-5F09-4979-8498-1E50D2109DB6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500" name="Text Box 6">
          <a:extLst>
            <a:ext uri="{FF2B5EF4-FFF2-40B4-BE49-F238E27FC236}">
              <a16:creationId xmlns:a16="http://schemas.microsoft.com/office/drawing/2014/main" id="{746EDDD5-F247-4288-BE0D-F299A34F46EF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501" name="Text Box 6">
          <a:extLst>
            <a:ext uri="{FF2B5EF4-FFF2-40B4-BE49-F238E27FC236}">
              <a16:creationId xmlns:a16="http://schemas.microsoft.com/office/drawing/2014/main" id="{EF0BABCB-8C72-44C3-803C-0EDA3DE58D64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502" name="Text Box 6">
          <a:extLst>
            <a:ext uri="{FF2B5EF4-FFF2-40B4-BE49-F238E27FC236}">
              <a16:creationId xmlns:a16="http://schemas.microsoft.com/office/drawing/2014/main" id="{FFDC1F7D-0AC7-439B-A8AD-9A60ABB99397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503" name="Text Box 6">
          <a:extLst>
            <a:ext uri="{FF2B5EF4-FFF2-40B4-BE49-F238E27FC236}">
              <a16:creationId xmlns:a16="http://schemas.microsoft.com/office/drawing/2014/main" id="{77AE1190-E427-4088-9670-8516BE18BD1B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504" name="Text Box 6">
          <a:extLst>
            <a:ext uri="{FF2B5EF4-FFF2-40B4-BE49-F238E27FC236}">
              <a16:creationId xmlns:a16="http://schemas.microsoft.com/office/drawing/2014/main" id="{FC6D782F-2FDC-4D79-8EB2-19D2E03D6CF7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505" name="Text Box 6">
          <a:extLst>
            <a:ext uri="{FF2B5EF4-FFF2-40B4-BE49-F238E27FC236}">
              <a16:creationId xmlns:a16="http://schemas.microsoft.com/office/drawing/2014/main" id="{3DAA5C79-3A6E-4FDE-B66C-6967D31E1D11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506" name="Text Box 6">
          <a:extLst>
            <a:ext uri="{FF2B5EF4-FFF2-40B4-BE49-F238E27FC236}">
              <a16:creationId xmlns:a16="http://schemas.microsoft.com/office/drawing/2014/main" id="{77EF65FC-21CF-430C-8B4A-DFD486753345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507" name="Text Box 6">
          <a:extLst>
            <a:ext uri="{FF2B5EF4-FFF2-40B4-BE49-F238E27FC236}">
              <a16:creationId xmlns:a16="http://schemas.microsoft.com/office/drawing/2014/main" id="{F7A03326-1F07-4C14-9516-96C2318D1EA0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508" name="Text Box 6">
          <a:extLst>
            <a:ext uri="{FF2B5EF4-FFF2-40B4-BE49-F238E27FC236}">
              <a16:creationId xmlns:a16="http://schemas.microsoft.com/office/drawing/2014/main" id="{03E5F4E5-EF45-45E1-A7DB-FFA8544CEBF9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509" name="Text Box 6">
          <a:extLst>
            <a:ext uri="{FF2B5EF4-FFF2-40B4-BE49-F238E27FC236}">
              <a16:creationId xmlns:a16="http://schemas.microsoft.com/office/drawing/2014/main" id="{F5A4153E-DBF3-430A-93E4-20E44734E1B6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510" name="Text Box 5">
          <a:extLst>
            <a:ext uri="{FF2B5EF4-FFF2-40B4-BE49-F238E27FC236}">
              <a16:creationId xmlns:a16="http://schemas.microsoft.com/office/drawing/2014/main" id="{8AED94B6-C3EE-4C4C-B71F-54A8A661DE87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511" name="Text Box 6">
          <a:extLst>
            <a:ext uri="{FF2B5EF4-FFF2-40B4-BE49-F238E27FC236}">
              <a16:creationId xmlns:a16="http://schemas.microsoft.com/office/drawing/2014/main" id="{613B9407-65AB-4701-96E7-DB2AC38638D4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512" name="Text Box 6">
          <a:extLst>
            <a:ext uri="{FF2B5EF4-FFF2-40B4-BE49-F238E27FC236}">
              <a16:creationId xmlns:a16="http://schemas.microsoft.com/office/drawing/2014/main" id="{6546AE95-07F2-49ED-993A-3334F9267E14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513" name="Text Box 6">
          <a:extLst>
            <a:ext uri="{FF2B5EF4-FFF2-40B4-BE49-F238E27FC236}">
              <a16:creationId xmlns:a16="http://schemas.microsoft.com/office/drawing/2014/main" id="{7D9BCE27-B33B-431E-A871-D4EAC46F2B37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514" name="Text Box 5">
          <a:extLst>
            <a:ext uri="{FF2B5EF4-FFF2-40B4-BE49-F238E27FC236}">
              <a16:creationId xmlns:a16="http://schemas.microsoft.com/office/drawing/2014/main" id="{BB3948DE-1643-4682-810A-337CF415C265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515" name="Text Box 6">
          <a:extLst>
            <a:ext uri="{FF2B5EF4-FFF2-40B4-BE49-F238E27FC236}">
              <a16:creationId xmlns:a16="http://schemas.microsoft.com/office/drawing/2014/main" id="{8A2CE536-85A1-4909-B802-A95F38C60859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516" name="Text Box 6">
          <a:extLst>
            <a:ext uri="{FF2B5EF4-FFF2-40B4-BE49-F238E27FC236}">
              <a16:creationId xmlns:a16="http://schemas.microsoft.com/office/drawing/2014/main" id="{9AACA25B-47E7-476A-B90A-AAE58E9A5865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517" name="Text Box 5">
          <a:extLst>
            <a:ext uri="{FF2B5EF4-FFF2-40B4-BE49-F238E27FC236}">
              <a16:creationId xmlns:a16="http://schemas.microsoft.com/office/drawing/2014/main" id="{DF3D8E4E-2B12-46DC-93C6-159DC3F9D895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518" name="Text Box 6">
          <a:extLst>
            <a:ext uri="{FF2B5EF4-FFF2-40B4-BE49-F238E27FC236}">
              <a16:creationId xmlns:a16="http://schemas.microsoft.com/office/drawing/2014/main" id="{D27E3ED1-564C-4EC1-898D-962FB67ECA2E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519" name="Text Box 6">
          <a:extLst>
            <a:ext uri="{FF2B5EF4-FFF2-40B4-BE49-F238E27FC236}">
              <a16:creationId xmlns:a16="http://schemas.microsoft.com/office/drawing/2014/main" id="{605C7CCB-6B3D-40EE-93E0-38903A42AF99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520" name="Text Box 6">
          <a:extLst>
            <a:ext uri="{FF2B5EF4-FFF2-40B4-BE49-F238E27FC236}">
              <a16:creationId xmlns:a16="http://schemas.microsoft.com/office/drawing/2014/main" id="{8BCA8077-F3E5-43B0-9354-81F4659C4C2D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521" name="Text Box 5">
          <a:extLst>
            <a:ext uri="{FF2B5EF4-FFF2-40B4-BE49-F238E27FC236}">
              <a16:creationId xmlns:a16="http://schemas.microsoft.com/office/drawing/2014/main" id="{7AC9CF38-4DF3-49F1-B952-E22CE42D83CA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522" name="Text Box 6">
          <a:extLst>
            <a:ext uri="{FF2B5EF4-FFF2-40B4-BE49-F238E27FC236}">
              <a16:creationId xmlns:a16="http://schemas.microsoft.com/office/drawing/2014/main" id="{B6D66A70-C455-4464-BCC2-C50DBECC8982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523" name="Text Box 6">
          <a:extLst>
            <a:ext uri="{FF2B5EF4-FFF2-40B4-BE49-F238E27FC236}">
              <a16:creationId xmlns:a16="http://schemas.microsoft.com/office/drawing/2014/main" id="{74D9A90B-FAC0-4321-8A2F-33FAAE6AA75D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524" name="Text Box 5">
          <a:extLst>
            <a:ext uri="{FF2B5EF4-FFF2-40B4-BE49-F238E27FC236}">
              <a16:creationId xmlns:a16="http://schemas.microsoft.com/office/drawing/2014/main" id="{C115DCEB-E336-42D0-996B-B444CA8AE15A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525" name="Text Box 6">
          <a:extLst>
            <a:ext uri="{FF2B5EF4-FFF2-40B4-BE49-F238E27FC236}">
              <a16:creationId xmlns:a16="http://schemas.microsoft.com/office/drawing/2014/main" id="{A64E613E-3E34-4ED7-90E3-3AA561CD98A7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526" name="Text Box 6">
          <a:extLst>
            <a:ext uri="{FF2B5EF4-FFF2-40B4-BE49-F238E27FC236}">
              <a16:creationId xmlns:a16="http://schemas.microsoft.com/office/drawing/2014/main" id="{F0862B04-1A69-4053-B667-9BB04760FE72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527" name="Text Box 6">
          <a:extLst>
            <a:ext uri="{FF2B5EF4-FFF2-40B4-BE49-F238E27FC236}">
              <a16:creationId xmlns:a16="http://schemas.microsoft.com/office/drawing/2014/main" id="{6C2B4447-B0F8-42BD-AE6B-5D9BB6A22E61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528" name="Text Box 6">
          <a:extLst>
            <a:ext uri="{FF2B5EF4-FFF2-40B4-BE49-F238E27FC236}">
              <a16:creationId xmlns:a16="http://schemas.microsoft.com/office/drawing/2014/main" id="{06A19E8C-07A7-486A-8857-BD509C14CF68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529" name="Text Box 6">
          <a:extLst>
            <a:ext uri="{FF2B5EF4-FFF2-40B4-BE49-F238E27FC236}">
              <a16:creationId xmlns:a16="http://schemas.microsoft.com/office/drawing/2014/main" id="{E25C5CF7-8D89-47AD-8ECD-0F159AFD5A55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9375" cy="219075"/>
    <xdr:sp macro="" textlink="">
      <xdr:nvSpPr>
        <xdr:cNvPr id="11530" name="Text Box 6">
          <a:extLst>
            <a:ext uri="{FF2B5EF4-FFF2-40B4-BE49-F238E27FC236}">
              <a16:creationId xmlns:a16="http://schemas.microsoft.com/office/drawing/2014/main" id="{47FE84C2-7B32-4BD5-BEC1-44B9F5727CFC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215900"/>
    <xdr:sp macro="" textlink="">
      <xdr:nvSpPr>
        <xdr:cNvPr id="11531" name="Text Box 6">
          <a:extLst>
            <a:ext uri="{FF2B5EF4-FFF2-40B4-BE49-F238E27FC236}">
              <a16:creationId xmlns:a16="http://schemas.microsoft.com/office/drawing/2014/main" id="{29CC2F5D-B065-41AF-B4D9-0A93C2396935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190500"/>
    <xdr:sp macro="" textlink="">
      <xdr:nvSpPr>
        <xdr:cNvPr id="11532" name="Text Box 6">
          <a:extLst>
            <a:ext uri="{FF2B5EF4-FFF2-40B4-BE49-F238E27FC236}">
              <a16:creationId xmlns:a16="http://schemas.microsoft.com/office/drawing/2014/main" id="{90D91824-E6ED-4385-B37B-0A2AE7414B71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190500"/>
    <xdr:sp macro="" textlink="">
      <xdr:nvSpPr>
        <xdr:cNvPr id="11533" name="Text Box 6">
          <a:extLst>
            <a:ext uri="{FF2B5EF4-FFF2-40B4-BE49-F238E27FC236}">
              <a16:creationId xmlns:a16="http://schemas.microsoft.com/office/drawing/2014/main" id="{8D39D78C-92F1-45BE-96F0-B7B54F52B789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190500"/>
    <xdr:sp macro="" textlink="">
      <xdr:nvSpPr>
        <xdr:cNvPr id="11534" name="Text Box 6">
          <a:extLst>
            <a:ext uri="{FF2B5EF4-FFF2-40B4-BE49-F238E27FC236}">
              <a16:creationId xmlns:a16="http://schemas.microsoft.com/office/drawing/2014/main" id="{CF088FEE-76F8-4D6E-88CC-C228B4A9A5B8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33</xdr:row>
      <xdr:rowOff>266700</xdr:rowOff>
    </xdr:from>
    <xdr:ext cx="76200" cy="215900"/>
    <xdr:sp macro="" textlink="">
      <xdr:nvSpPr>
        <xdr:cNvPr id="11535" name="Text Box 5">
          <a:extLst>
            <a:ext uri="{FF2B5EF4-FFF2-40B4-BE49-F238E27FC236}">
              <a16:creationId xmlns:a16="http://schemas.microsoft.com/office/drawing/2014/main" id="{EFD07100-BC9A-4191-A86D-1A1CFE8AB0D8}"/>
            </a:ext>
          </a:extLst>
        </xdr:cNvPr>
        <xdr:cNvSpPr txBox="1">
          <a:spLocks noChangeArrowheads="1"/>
        </xdr:cNvSpPr>
      </xdr:nvSpPr>
      <xdr:spPr bwMode="auto">
        <a:xfrm>
          <a:off x="74866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33</xdr:row>
      <xdr:rowOff>266700</xdr:rowOff>
    </xdr:from>
    <xdr:ext cx="76200" cy="215900"/>
    <xdr:sp macro="" textlink="">
      <xdr:nvSpPr>
        <xdr:cNvPr id="11536" name="Text Box 6">
          <a:extLst>
            <a:ext uri="{FF2B5EF4-FFF2-40B4-BE49-F238E27FC236}">
              <a16:creationId xmlns:a16="http://schemas.microsoft.com/office/drawing/2014/main" id="{33E57427-0F92-426B-BAD0-8097B0904C03}"/>
            </a:ext>
          </a:extLst>
        </xdr:cNvPr>
        <xdr:cNvSpPr txBox="1">
          <a:spLocks noChangeArrowheads="1"/>
        </xdr:cNvSpPr>
      </xdr:nvSpPr>
      <xdr:spPr bwMode="auto">
        <a:xfrm>
          <a:off x="74866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33</xdr:row>
      <xdr:rowOff>266700</xdr:rowOff>
    </xdr:from>
    <xdr:ext cx="76200" cy="215900"/>
    <xdr:sp macro="" textlink="">
      <xdr:nvSpPr>
        <xdr:cNvPr id="11537" name="Text Box 6">
          <a:extLst>
            <a:ext uri="{FF2B5EF4-FFF2-40B4-BE49-F238E27FC236}">
              <a16:creationId xmlns:a16="http://schemas.microsoft.com/office/drawing/2014/main" id="{3545D005-6548-4B1B-AF91-6A3F4FB17870}"/>
            </a:ext>
          </a:extLst>
        </xdr:cNvPr>
        <xdr:cNvSpPr txBox="1">
          <a:spLocks noChangeArrowheads="1"/>
        </xdr:cNvSpPr>
      </xdr:nvSpPr>
      <xdr:spPr bwMode="auto">
        <a:xfrm>
          <a:off x="74866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33</xdr:row>
      <xdr:rowOff>266700</xdr:rowOff>
    </xdr:from>
    <xdr:ext cx="79375" cy="219075"/>
    <xdr:sp macro="" textlink="">
      <xdr:nvSpPr>
        <xdr:cNvPr id="11538" name="Text Box 6">
          <a:extLst>
            <a:ext uri="{FF2B5EF4-FFF2-40B4-BE49-F238E27FC236}">
              <a16:creationId xmlns:a16="http://schemas.microsoft.com/office/drawing/2014/main" id="{959BB32B-8F73-43E0-B2D4-05E4944F0E1E}"/>
            </a:ext>
          </a:extLst>
        </xdr:cNvPr>
        <xdr:cNvSpPr txBox="1">
          <a:spLocks noChangeArrowheads="1"/>
        </xdr:cNvSpPr>
      </xdr:nvSpPr>
      <xdr:spPr bwMode="auto">
        <a:xfrm>
          <a:off x="74866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33</xdr:row>
      <xdr:rowOff>266700</xdr:rowOff>
    </xdr:from>
    <xdr:ext cx="76200" cy="215900"/>
    <xdr:sp macro="" textlink="">
      <xdr:nvSpPr>
        <xdr:cNvPr id="11539" name="Text Box 6">
          <a:extLst>
            <a:ext uri="{FF2B5EF4-FFF2-40B4-BE49-F238E27FC236}">
              <a16:creationId xmlns:a16="http://schemas.microsoft.com/office/drawing/2014/main" id="{62F28E79-4E54-4D57-84B5-6890919E8B02}"/>
            </a:ext>
          </a:extLst>
        </xdr:cNvPr>
        <xdr:cNvSpPr txBox="1">
          <a:spLocks noChangeArrowheads="1"/>
        </xdr:cNvSpPr>
      </xdr:nvSpPr>
      <xdr:spPr bwMode="auto">
        <a:xfrm>
          <a:off x="74866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33</xdr:row>
      <xdr:rowOff>266700</xdr:rowOff>
    </xdr:from>
    <xdr:ext cx="79375" cy="219075"/>
    <xdr:sp macro="" textlink="">
      <xdr:nvSpPr>
        <xdr:cNvPr id="11540" name="Text Box 6">
          <a:extLst>
            <a:ext uri="{FF2B5EF4-FFF2-40B4-BE49-F238E27FC236}">
              <a16:creationId xmlns:a16="http://schemas.microsoft.com/office/drawing/2014/main" id="{076133E6-1CCA-4F1C-B012-BD8A124EA312}"/>
            </a:ext>
          </a:extLst>
        </xdr:cNvPr>
        <xdr:cNvSpPr txBox="1">
          <a:spLocks noChangeArrowheads="1"/>
        </xdr:cNvSpPr>
      </xdr:nvSpPr>
      <xdr:spPr bwMode="auto">
        <a:xfrm>
          <a:off x="74866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33</xdr:row>
      <xdr:rowOff>266700</xdr:rowOff>
    </xdr:from>
    <xdr:ext cx="76200" cy="215900"/>
    <xdr:sp macro="" textlink="">
      <xdr:nvSpPr>
        <xdr:cNvPr id="11541" name="Text Box 6">
          <a:extLst>
            <a:ext uri="{FF2B5EF4-FFF2-40B4-BE49-F238E27FC236}">
              <a16:creationId xmlns:a16="http://schemas.microsoft.com/office/drawing/2014/main" id="{47BC6193-3076-40A4-904C-265503AB3AF4}"/>
            </a:ext>
          </a:extLst>
        </xdr:cNvPr>
        <xdr:cNvSpPr txBox="1">
          <a:spLocks noChangeArrowheads="1"/>
        </xdr:cNvSpPr>
      </xdr:nvSpPr>
      <xdr:spPr bwMode="auto">
        <a:xfrm>
          <a:off x="74866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33</xdr:row>
      <xdr:rowOff>266700</xdr:rowOff>
    </xdr:from>
    <xdr:ext cx="76200" cy="215900"/>
    <xdr:sp macro="" textlink="">
      <xdr:nvSpPr>
        <xdr:cNvPr id="11542" name="Text Box 6">
          <a:extLst>
            <a:ext uri="{FF2B5EF4-FFF2-40B4-BE49-F238E27FC236}">
              <a16:creationId xmlns:a16="http://schemas.microsoft.com/office/drawing/2014/main" id="{C7EDACB5-A13D-486D-B422-2487C9FC9F3C}"/>
            </a:ext>
          </a:extLst>
        </xdr:cNvPr>
        <xdr:cNvSpPr txBox="1">
          <a:spLocks noChangeArrowheads="1"/>
        </xdr:cNvSpPr>
      </xdr:nvSpPr>
      <xdr:spPr bwMode="auto">
        <a:xfrm>
          <a:off x="74866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33</xdr:row>
      <xdr:rowOff>266700</xdr:rowOff>
    </xdr:from>
    <xdr:ext cx="79375" cy="219075"/>
    <xdr:sp macro="" textlink="">
      <xdr:nvSpPr>
        <xdr:cNvPr id="11543" name="Text Box 6">
          <a:extLst>
            <a:ext uri="{FF2B5EF4-FFF2-40B4-BE49-F238E27FC236}">
              <a16:creationId xmlns:a16="http://schemas.microsoft.com/office/drawing/2014/main" id="{D312070D-8B18-4C2B-AB93-E70CE94C190D}"/>
            </a:ext>
          </a:extLst>
        </xdr:cNvPr>
        <xdr:cNvSpPr txBox="1">
          <a:spLocks noChangeArrowheads="1"/>
        </xdr:cNvSpPr>
      </xdr:nvSpPr>
      <xdr:spPr bwMode="auto">
        <a:xfrm>
          <a:off x="74866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33</xdr:row>
      <xdr:rowOff>266700</xdr:rowOff>
    </xdr:from>
    <xdr:ext cx="79375" cy="219075"/>
    <xdr:sp macro="" textlink="">
      <xdr:nvSpPr>
        <xdr:cNvPr id="11544" name="Text Box 6">
          <a:extLst>
            <a:ext uri="{FF2B5EF4-FFF2-40B4-BE49-F238E27FC236}">
              <a16:creationId xmlns:a16="http://schemas.microsoft.com/office/drawing/2014/main" id="{31762971-E295-40C3-BA45-7F6DE64544F1}"/>
            </a:ext>
          </a:extLst>
        </xdr:cNvPr>
        <xdr:cNvSpPr txBox="1">
          <a:spLocks noChangeArrowheads="1"/>
        </xdr:cNvSpPr>
      </xdr:nvSpPr>
      <xdr:spPr bwMode="auto">
        <a:xfrm>
          <a:off x="74866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1545" name="Text Box 6">
          <a:extLst>
            <a:ext uri="{FF2B5EF4-FFF2-40B4-BE49-F238E27FC236}">
              <a16:creationId xmlns:a16="http://schemas.microsoft.com/office/drawing/2014/main" id="{52BEFD40-CBCF-46D2-BA62-E76CEF6C73E4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1546" name="Text Box 6">
          <a:extLst>
            <a:ext uri="{FF2B5EF4-FFF2-40B4-BE49-F238E27FC236}">
              <a16:creationId xmlns:a16="http://schemas.microsoft.com/office/drawing/2014/main" id="{AC899703-0558-4F5D-8EB8-CA98C9DAEC9E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1547" name="Text Box 6">
          <a:extLst>
            <a:ext uri="{FF2B5EF4-FFF2-40B4-BE49-F238E27FC236}">
              <a16:creationId xmlns:a16="http://schemas.microsoft.com/office/drawing/2014/main" id="{F273CCA1-0538-4F22-BD5E-88A271D89024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1548" name="Text Box 5">
          <a:extLst>
            <a:ext uri="{FF2B5EF4-FFF2-40B4-BE49-F238E27FC236}">
              <a16:creationId xmlns:a16="http://schemas.microsoft.com/office/drawing/2014/main" id="{8ADCF84E-60BD-40A4-AC94-FC8DFF318610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1549" name="Text Box 6">
          <a:extLst>
            <a:ext uri="{FF2B5EF4-FFF2-40B4-BE49-F238E27FC236}">
              <a16:creationId xmlns:a16="http://schemas.microsoft.com/office/drawing/2014/main" id="{3D8E4A76-7129-43E8-875A-7E07958C9180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1550" name="Text Box 6">
          <a:extLst>
            <a:ext uri="{FF2B5EF4-FFF2-40B4-BE49-F238E27FC236}">
              <a16:creationId xmlns:a16="http://schemas.microsoft.com/office/drawing/2014/main" id="{C1CC90E6-FC20-4DDC-8AE5-1F58BE732B65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1551" name="Text Box 5">
          <a:extLst>
            <a:ext uri="{FF2B5EF4-FFF2-40B4-BE49-F238E27FC236}">
              <a16:creationId xmlns:a16="http://schemas.microsoft.com/office/drawing/2014/main" id="{658B1896-92CA-4112-B6D9-4391970330D6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1552" name="Text Box 6">
          <a:extLst>
            <a:ext uri="{FF2B5EF4-FFF2-40B4-BE49-F238E27FC236}">
              <a16:creationId xmlns:a16="http://schemas.microsoft.com/office/drawing/2014/main" id="{BCA5C8C7-3B64-47ED-8E03-46E25FA9BFDB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1553" name="Text Box 6">
          <a:extLst>
            <a:ext uri="{FF2B5EF4-FFF2-40B4-BE49-F238E27FC236}">
              <a16:creationId xmlns:a16="http://schemas.microsoft.com/office/drawing/2014/main" id="{4FA62ECD-C499-4099-A2B5-0B5DC2A41D5D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1554" name="Text Box 6">
          <a:extLst>
            <a:ext uri="{FF2B5EF4-FFF2-40B4-BE49-F238E27FC236}">
              <a16:creationId xmlns:a16="http://schemas.microsoft.com/office/drawing/2014/main" id="{76D34086-E720-40DE-BC2B-071881668EC3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1555" name="Text Box 5">
          <a:extLst>
            <a:ext uri="{FF2B5EF4-FFF2-40B4-BE49-F238E27FC236}">
              <a16:creationId xmlns:a16="http://schemas.microsoft.com/office/drawing/2014/main" id="{386372AC-E032-483D-AE48-5E9789DE0E2C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1556" name="Text Box 6">
          <a:extLst>
            <a:ext uri="{FF2B5EF4-FFF2-40B4-BE49-F238E27FC236}">
              <a16:creationId xmlns:a16="http://schemas.microsoft.com/office/drawing/2014/main" id="{ADEE13A8-3C7E-40ED-8B84-ED8BA3E17072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1557" name="Text Box 6">
          <a:extLst>
            <a:ext uri="{FF2B5EF4-FFF2-40B4-BE49-F238E27FC236}">
              <a16:creationId xmlns:a16="http://schemas.microsoft.com/office/drawing/2014/main" id="{C3727AFF-41EB-47CA-967E-C7C74EEBCFFD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1558" name="Text Box 5">
          <a:extLst>
            <a:ext uri="{FF2B5EF4-FFF2-40B4-BE49-F238E27FC236}">
              <a16:creationId xmlns:a16="http://schemas.microsoft.com/office/drawing/2014/main" id="{B658B876-C7DC-4135-AB8A-2D429D1CC293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1559" name="Text Box 6">
          <a:extLst>
            <a:ext uri="{FF2B5EF4-FFF2-40B4-BE49-F238E27FC236}">
              <a16:creationId xmlns:a16="http://schemas.microsoft.com/office/drawing/2014/main" id="{D92659C3-4CE7-4EF5-8FFA-7AB6DDFA0C2A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1560" name="Text Box 6">
          <a:extLst>
            <a:ext uri="{FF2B5EF4-FFF2-40B4-BE49-F238E27FC236}">
              <a16:creationId xmlns:a16="http://schemas.microsoft.com/office/drawing/2014/main" id="{D27EEBF5-F51E-4135-A6F7-DDAB394072E1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1561" name="Text Box 6">
          <a:extLst>
            <a:ext uri="{FF2B5EF4-FFF2-40B4-BE49-F238E27FC236}">
              <a16:creationId xmlns:a16="http://schemas.microsoft.com/office/drawing/2014/main" id="{FB4EA136-A41C-4421-A04B-006B1F52CEBB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1562" name="Text Box 6">
          <a:extLst>
            <a:ext uri="{FF2B5EF4-FFF2-40B4-BE49-F238E27FC236}">
              <a16:creationId xmlns:a16="http://schemas.microsoft.com/office/drawing/2014/main" id="{CF34AEC8-6F01-4D55-AB79-A71D0049DBFD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1563" name="Text Box 6">
          <a:extLst>
            <a:ext uri="{FF2B5EF4-FFF2-40B4-BE49-F238E27FC236}">
              <a16:creationId xmlns:a16="http://schemas.microsoft.com/office/drawing/2014/main" id="{9DDD5975-89E3-4243-A894-C31D18CE1678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1564" name="Text Box 6">
          <a:extLst>
            <a:ext uri="{FF2B5EF4-FFF2-40B4-BE49-F238E27FC236}">
              <a16:creationId xmlns:a16="http://schemas.microsoft.com/office/drawing/2014/main" id="{F32D9EDF-B14D-4ABC-A6CF-1C32DE9B3598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1565" name="Text Box 6">
          <a:extLst>
            <a:ext uri="{FF2B5EF4-FFF2-40B4-BE49-F238E27FC236}">
              <a16:creationId xmlns:a16="http://schemas.microsoft.com/office/drawing/2014/main" id="{3637E87A-B1E8-42F8-BFC3-23D54C9551A2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1566" name="Text Box 5">
          <a:extLst>
            <a:ext uri="{FF2B5EF4-FFF2-40B4-BE49-F238E27FC236}">
              <a16:creationId xmlns:a16="http://schemas.microsoft.com/office/drawing/2014/main" id="{7DA22E4B-E1A3-435E-97C8-62DE39076463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1567" name="Text Box 5">
          <a:extLst>
            <a:ext uri="{FF2B5EF4-FFF2-40B4-BE49-F238E27FC236}">
              <a16:creationId xmlns:a16="http://schemas.microsoft.com/office/drawing/2014/main" id="{3112C33F-3A4D-4697-86B2-A765C34EE9FC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1568" name="Text Box 5">
          <a:extLst>
            <a:ext uri="{FF2B5EF4-FFF2-40B4-BE49-F238E27FC236}">
              <a16:creationId xmlns:a16="http://schemas.microsoft.com/office/drawing/2014/main" id="{2698852C-AA1E-4EC4-A3A3-E48ED70BE504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1569" name="Text Box 6">
          <a:extLst>
            <a:ext uri="{FF2B5EF4-FFF2-40B4-BE49-F238E27FC236}">
              <a16:creationId xmlns:a16="http://schemas.microsoft.com/office/drawing/2014/main" id="{27EB22D1-4531-474A-8185-4B37F24DE90F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1570" name="Text Box 6">
          <a:extLst>
            <a:ext uri="{FF2B5EF4-FFF2-40B4-BE49-F238E27FC236}">
              <a16:creationId xmlns:a16="http://schemas.microsoft.com/office/drawing/2014/main" id="{B55CD126-D0E3-49F4-B1E3-D8840A52BDC3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1571" name="Text Box 6">
          <a:extLst>
            <a:ext uri="{FF2B5EF4-FFF2-40B4-BE49-F238E27FC236}">
              <a16:creationId xmlns:a16="http://schemas.microsoft.com/office/drawing/2014/main" id="{2F4D3A9E-86E9-4872-A2B1-D339BFF566C0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1572" name="Text Box 5">
          <a:extLst>
            <a:ext uri="{FF2B5EF4-FFF2-40B4-BE49-F238E27FC236}">
              <a16:creationId xmlns:a16="http://schemas.microsoft.com/office/drawing/2014/main" id="{65437534-5DCE-485C-9216-71BE51C94BB4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1573" name="Text Box 6">
          <a:extLst>
            <a:ext uri="{FF2B5EF4-FFF2-40B4-BE49-F238E27FC236}">
              <a16:creationId xmlns:a16="http://schemas.microsoft.com/office/drawing/2014/main" id="{CCE794D2-8F80-4C6A-9FFC-E368A8AF5A41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1574" name="Text Box 6">
          <a:extLst>
            <a:ext uri="{FF2B5EF4-FFF2-40B4-BE49-F238E27FC236}">
              <a16:creationId xmlns:a16="http://schemas.microsoft.com/office/drawing/2014/main" id="{7D34BA12-847B-43F4-81CA-676260F8B3CC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1575" name="Text Box 6">
          <a:extLst>
            <a:ext uri="{FF2B5EF4-FFF2-40B4-BE49-F238E27FC236}">
              <a16:creationId xmlns:a16="http://schemas.microsoft.com/office/drawing/2014/main" id="{4E203A6A-81C4-4060-8D45-2A62E15AAD69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1576" name="Text Box 6">
          <a:extLst>
            <a:ext uri="{FF2B5EF4-FFF2-40B4-BE49-F238E27FC236}">
              <a16:creationId xmlns:a16="http://schemas.microsoft.com/office/drawing/2014/main" id="{B5832417-35B0-4A02-9A56-E6B4A1A09D36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1577" name="Text Box 6">
          <a:extLst>
            <a:ext uri="{FF2B5EF4-FFF2-40B4-BE49-F238E27FC236}">
              <a16:creationId xmlns:a16="http://schemas.microsoft.com/office/drawing/2014/main" id="{1390A6AF-C5B1-45BF-8AD7-50F4E1FFA27A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1578" name="Text Box 6">
          <a:extLst>
            <a:ext uri="{FF2B5EF4-FFF2-40B4-BE49-F238E27FC236}">
              <a16:creationId xmlns:a16="http://schemas.microsoft.com/office/drawing/2014/main" id="{E7FAF535-EA06-4611-8C19-822B4F21DB1E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1579" name="Text Box 5">
          <a:extLst>
            <a:ext uri="{FF2B5EF4-FFF2-40B4-BE49-F238E27FC236}">
              <a16:creationId xmlns:a16="http://schemas.microsoft.com/office/drawing/2014/main" id="{9464D9BF-E8BB-41E3-897F-62C7E7891CA6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1580" name="Text Box 6">
          <a:extLst>
            <a:ext uri="{FF2B5EF4-FFF2-40B4-BE49-F238E27FC236}">
              <a16:creationId xmlns:a16="http://schemas.microsoft.com/office/drawing/2014/main" id="{DC261B3F-B014-4003-AAB5-C4A554E3C980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1581" name="Text Box 6">
          <a:extLst>
            <a:ext uri="{FF2B5EF4-FFF2-40B4-BE49-F238E27FC236}">
              <a16:creationId xmlns:a16="http://schemas.microsoft.com/office/drawing/2014/main" id="{38CCA22E-E3E1-48F6-9979-A146DDF68ED2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1582" name="Text Box 5">
          <a:extLst>
            <a:ext uri="{FF2B5EF4-FFF2-40B4-BE49-F238E27FC236}">
              <a16:creationId xmlns:a16="http://schemas.microsoft.com/office/drawing/2014/main" id="{7E731298-A2B3-49F4-B9BB-2E6743891280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1583" name="Text Box 6">
          <a:extLst>
            <a:ext uri="{FF2B5EF4-FFF2-40B4-BE49-F238E27FC236}">
              <a16:creationId xmlns:a16="http://schemas.microsoft.com/office/drawing/2014/main" id="{5BF9F449-D46E-459A-8FD8-2E363E23F053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1584" name="Text Box 6">
          <a:extLst>
            <a:ext uri="{FF2B5EF4-FFF2-40B4-BE49-F238E27FC236}">
              <a16:creationId xmlns:a16="http://schemas.microsoft.com/office/drawing/2014/main" id="{A8072BC1-468A-4B1B-A552-421C86335FF7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1585" name="Text Box 6">
          <a:extLst>
            <a:ext uri="{FF2B5EF4-FFF2-40B4-BE49-F238E27FC236}">
              <a16:creationId xmlns:a16="http://schemas.microsoft.com/office/drawing/2014/main" id="{11C5F01E-30A2-4C6E-BA5C-B91EFAF9B049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1586" name="Text Box 6">
          <a:extLst>
            <a:ext uri="{FF2B5EF4-FFF2-40B4-BE49-F238E27FC236}">
              <a16:creationId xmlns:a16="http://schemas.microsoft.com/office/drawing/2014/main" id="{45A9051D-044C-48A3-8FB6-614A14663657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1587" name="Text Box 6">
          <a:extLst>
            <a:ext uri="{FF2B5EF4-FFF2-40B4-BE49-F238E27FC236}">
              <a16:creationId xmlns:a16="http://schemas.microsoft.com/office/drawing/2014/main" id="{5EDCDBF5-4CBA-4956-950E-6B063D89C3F4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1588" name="Text Box 6">
          <a:extLst>
            <a:ext uri="{FF2B5EF4-FFF2-40B4-BE49-F238E27FC236}">
              <a16:creationId xmlns:a16="http://schemas.microsoft.com/office/drawing/2014/main" id="{6EC219C7-E4A0-4C97-8708-0621CD370C48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1589" name="Text Box 6">
          <a:extLst>
            <a:ext uri="{FF2B5EF4-FFF2-40B4-BE49-F238E27FC236}">
              <a16:creationId xmlns:a16="http://schemas.microsoft.com/office/drawing/2014/main" id="{54492E71-FCC0-410E-AA48-874C2A61E9E5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1590" name="Text Box 6">
          <a:extLst>
            <a:ext uri="{FF2B5EF4-FFF2-40B4-BE49-F238E27FC236}">
              <a16:creationId xmlns:a16="http://schemas.microsoft.com/office/drawing/2014/main" id="{645C276E-676B-4EE1-B8AB-9B80C6A69899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1591" name="Text Box 6">
          <a:extLst>
            <a:ext uri="{FF2B5EF4-FFF2-40B4-BE49-F238E27FC236}">
              <a16:creationId xmlns:a16="http://schemas.microsoft.com/office/drawing/2014/main" id="{4127C2AC-8CED-4BB4-AB97-419C983E5C55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1592" name="Text Box 6">
          <a:extLst>
            <a:ext uri="{FF2B5EF4-FFF2-40B4-BE49-F238E27FC236}">
              <a16:creationId xmlns:a16="http://schemas.microsoft.com/office/drawing/2014/main" id="{9F344380-F6DE-4662-8CAB-2B3C9C57D5FF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1593" name="Text Box 6">
          <a:extLst>
            <a:ext uri="{FF2B5EF4-FFF2-40B4-BE49-F238E27FC236}">
              <a16:creationId xmlns:a16="http://schemas.microsoft.com/office/drawing/2014/main" id="{C87CC854-E554-401F-91C0-D2CCDC49696D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1594" name="Text Box 6">
          <a:extLst>
            <a:ext uri="{FF2B5EF4-FFF2-40B4-BE49-F238E27FC236}">
              <a16:creationId xmlns:a16="http://schemas.microsoft.com/office/drawing/2014/main" id="{CCABD823-95C3-4B91-B41C-1A62D6F77759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1595" name="Text Box 6">
          <a:extLst>
            <a:ext uri="{FF2B5EF4-FFF2-40B4-BE49-F238E27FC236}">
              <a16:creationId xmlns:a16="http://schemas.microsoft.com/office/drawing/2014/main" id="{861D307A-3571-4828-8F88-8AFF16CFA937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1596" name="Text Box 6">
          <a:extLst>
            <a:ext uri="{FF2B5EF4-FFF2-40B4-BE49-F238E27FC236}">
              <a16:creationId xmlns:a16="http://schemas.microsoft.com/office/drawing/2014/main" id="{7790E877-65D2-4420-8E79-21232BB13B93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1597" name="Text Box 6">
          <a:extLst>
            <a:ext uri="{FF2B5EF4-FFF2-40B4-BE49-F238E27FC236}">
              <a16:creationId xmlns:a16="http://schemas.microsoft.com/office/drawing/2014/main" id="{AA115CAE-A079-475D-BB39-91B7CC6CE94A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1598" name="Text Box 5">
          <a:extLst>
            <a:ext uri="{FF2B5EF4-FFF2-40B4-BE49-F238E27FC236}">
              <a16:creationId xmlns:a16="http://schemas.microsoft.com/office/drawing/2014/main" id="{2E234B8A-57A5-43E0-94A4-4BA88A02BA21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1599" name="Text Box 6">
          <a:extLst>
            <a:ext uri="{FF2B5EF4-FFF2-40B4-BE49-F238E27FC236}">
              <a16:creationId xmlns:a16="http://schemas.microsoft.com/office/drawing/2014/main" id="{A3677EBB-1A86-4474-92F7-C6D2888811F3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29</xdr:row>
      <xdr:rowOff>266700</xdr:rowOff>
    </xdr:from>
    <xdr:ext cx="76200" cy="215900"/>
    <xdr:sp macro="" textlink="">
      <xdr:nvSpPr>
        <xdr:cNvPr id="11600" name="Text Box 5">
          <a:extLst>
            <a:ext uri="{FF2B5EF4-FFF2-40B4-BE49-F238E27FC236}">
              <a16:creationId xmlns:a16="http://schemas.microsoft.com/office/drawing/2014/main" id="{6313B376-B407-4966-8271-59D84695703B}"/>
            </a:ext>
          </a:extLst>
        </xdr:cNvPr>
        <xdr:cNvSpPr txBox="1">
          <a:spLocks noChangeArrowheads="1"/>
        </xdr:cNvSpPr>
      </xdr:nvSpPr>
      <xdr:spPr bwMode="auto">
        <a:xfrm>
          <a:off x="64579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29</xdr:row>
      <xdr:rowOff>266700</xdr:rowOff>
    </xdr:from>
    <xdr:ext cx="76200" cy="215900"/>
    <xdr:sp macro="" textlink="">
      <xdr:nvSpPr>
        <xdr:cNvPr id="11601" name="Text Box 5">
          <a:extLst>
            <a:ext uri="{FF2B5EF4-FFF2-40B4-BE49-F238E27FC236}">
              <a16:creationId xmlns:a16="http://schemas.microsoft.com/office/drawing/2014/main" id="{7D4D1FC7-611A-4152-AB40-3436488CEE3B}"/>
            </a:ext>
          </a:extLst>
        </xdr:cNvPr>
        <xdr:cNvSpPr txBox="1">
          <a:spLocks noChangeArrowheads="1"/>
        </xdr:cNvSpPr>
      </xdr:nvSpPr>
      <xdr:spPr bwMode="auto">
        <a:xfrm>
          <a:off x="64579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29</xdr:row>
      <xdr:rowOff>266700</xdr:rowOff>
    </xdr:from>
    <xdr:ext cx="76200" cy="215900"/>
    <xdr:sp macro="" textlink="">
      <xdr:nvSpPr>
        <xdr:cNvPr id="11602" name="Text Box 6">
          <a:extLst>
            <a:ext uri="{FF2B5EF4-FFF2-40B4-BE49-F238E27FC236}">
              <a16:creationId xmlns:a16="http://schemas.microsoft.com/office/drawing/2014/main" id="{B40E4AC9-87FE-466A-AB84-820762AC560B}"/>
            </a:ext>
          </a:extLst>
        </xdr:cNvPr>
        <xdr:cNvSpPr txBox="1">
          <a:spLocks noChangeArrowheads="1"/>
        </xdr:cNvSpPr>
      </xdr:nvSpPr>
      <xdr:spPr bwMode="auto">
        <a:xfrm>
          <a:off x="64579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29</xdr:row>
      <xdr:rowOff>266700</xdr:rowOff>
    </xdr:from>
    <xdr:ext cx="79375" cy="219075"/>
    <xdr:sp macro="" textlink="">
      <xdr:nvSpPr>
        <xdr:cNvPr id="11603" name="Text Box 6">
          <a:extLst>
            <a:ext uri="{FF2B5EF4-FFF2-40B4-BE49-F238E27FC236}">
              <a16:creationId xmlns:a16="http://schemas.microsoft.com/office/drawing/2014/main" id="{DD6EAE0F-1034-4E95-8E93-1B1C6DEF12C9}"/>
            </a:ext>
          </a:extLst>
        </xdr:cNvPr>
        <xdr:cNvSpPr txBox="1">
          <a:spLocks noChangeArrowheads="1"/>
        </xdr:cNvSpPr>
      </xdr:nvSpPr>
      <xdr:spPr bwMode="auto">
        <a:xfrm>
          <a:off x="64579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29</xdr:row>
      <xdr:rowOff>266700</xdr:rowOff>
    </xdr:from>
    <xdr:ext cx="76200" cy="215900"/>
    <xdr:sp macro="" textlink="">
      <xdr:nvSpPr>
        <xdr:cNvPr id="11604" name="Text Box 6">
          <a:extLst>
            <a:ext uri="{FF2B5EF4-FFF2-40B4-BE49-F238E27FC236}">
              <a16:creationId xmlns:a16="http://schemas.microsoft.com/office/drawing/2014/main" id="{31DE1491-3330-42BE-A5F8-41762D2C47A2}"/>
            </a:ext>
          </a:extLst>
        </xdr:cNvPr>
        <xdr:cNvSpPr txBox="1">
          <a:spLocks noChangeArrowheads="1"/>
        </xdr:cNvSpPr>
      </xdr:nvSpPr>
      <xdr:spPr bwMode="auto">
        <a:xfrm>
          <a:off x="64579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29</xdr:row>
      <xdr:rowOff>266700</xdr:rowOff>
    </xdr:from>
    <xdr:ext cx="79375" cy="219075"/>
    <xdr:sp macro="" textlink="">
      <xdr:nvSpPr>
        <xdr:cNvPr id="11605" name="Text Box 6">
          <a:extLst>
            <a:ext uri="{FF2B5EF4-FFF2-40B4-BE49-F238E27FC236}">
              <a16:creationId xmlns:a16="http://schemas.microsoft.com/office/drawing/2014/main" id="{B86C947C-6CB9-468F-B8FB-367863F98CC6}"/>
            </a:ext>
          </a:extLst>
        </xdr:cNvPr>
        <xdr:cNvSpPr txBox="1">
          <a:spLocks noChangeArrowheads="1"/>
        </xdr:cNvSpPr>
      </xdr:nvSpPr>
      <xdr:spPr bwMode="auto">
        <a:xfrm>
          <a:off x="64579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29</xdr:row>
      <xdr:rowOff>266700</xdr:rowOff>
    </xdr:from>
    <xdr:ext cx="76200" cy="215900"/>
    <xdr:sp macro="" textlink="">
      <xdr:nvSpPr>
        <xdr:cNvPr id="11606" name="Text Box 6">
          <a:extLst>
            <a:ext uri="{FF2B5EF4-FFF2-40B4-BE49-F238E27FC236}">
              <a16:creationId xmlns:a16="http://schemas.microsoft.com/office/drawing/2014/main" id="{14F751F4-34DB-46E7-8E01-88B684853447}"/>
            </a:ext>
          </a:extLst>
        </xdr:cNvPr>
        <xdr:cNvSpPr txBox="1">
          <a:spLocks noChangeArrowheads="1"/>
        </xdr:cNvSpPr>
      </xdr:nvSpPr>
      <xdr:spPr bwMode="auto">
        <a:xfrm>
          <a:off x="64579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29</xdr:row>
      <xdr:rowOff>266700</xdr:rowOff>
    </xdr:from>
    <xdr:ext cx="76200" cy="215900"/>
    <xdr:sp macro="" textlink="">
      <xdr:nvSpPr>
        <xdr:cNvPr id="11607" name="Text Box 5">
          <a:extLst>
            <a:ext uri="{FF2B5EF4-FFF2-40B4-BE49-F238E27FC236}">
              <a16:creationId xmlns:a16="http://schemas.microsoft.com/office/drawing/2014/main" id="{F280E220-CF34-475C-A1C3-C51791786EA5}"/>
            </a:ext>
          </a:extLst>
        </xdr:cNvPr>
        <xdr:cNvSpPr txBox="1">
          <a:spLocks noChangeArrowheads="1"/>
        </xdr:cNvSpPr>
      </xdr:nvSpPr>
      <xdr:spPr bwMode="auto">
        <a:xfrm>
          <a:off x="64579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29</xdr:row>
      <xdr:rowOff>266700</xdr:rowOff>
    </xdr:from>
    <xdr:ext cx="76200" cy="215900"/>
    <xdr:sp macro="" textlink="">
      <xdr:nvSpPr>
        <xdr:cNvPr id="11608" name="Text Box 6">
          <a:extLst>
            <a:ext uri="{FF2B5EF4-FFF2-40B4-BE49-F238E27FC236}">
              <a16:creationId xmlns:a16="http://schemas.microsoft.com/office/drawing/2014/main" id="{72DFB799-E10C-45CE-BB26-95436E840092}"/>
            </a:ext>
          </a:extLst>
        </xdr:cNvPr>
        <xdr:cNvSpPr txBox="1">
          <a:spLocks noChangeArrowheads="1"/>
        </xdr:cNvSpPr>
      </xdr:nvSpPr>
      <xdr:spPr bwMode="auto">
        <a:xfrm>
          <a:off x="64579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29</xdr:row>
      <xdr:rowOff>266700</xdr:rowOff>
    </xdr:from>
    <xdr:ext cx="76200" cy="215900"/>
    <xdr:sp macro="" textlink="">
      <xdr:nvSpPr>
        <xdr:cNvPr id="11609" name="Text Box 6">
          <a:extLst>
            <a:ext uri="{FF2B5EF4-FFF2-40B4-BE49-F238E27FC236}">
              <a16:creationId xmlns:a16="http://schemas.microsoft.com/office/drawing/2014/main" id="{8B2A5FD0-7AAF-4609-99BB-CC9A82C1DCBD}"/>
            </a:ext>
          </a:extLst>
        </xdr:cNvPr>
        <xdr:cNvSpPr txBox="1">
          <a:spLocks noChangeArrowheads="1"/>
        </xdr:cNvSpPr>
      </xdr:nvSpPr>
      <xdr:spPr bwMode="auto">
        <a:xfrm>
          <a:off x="64579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29</xdr:row>
      <xdr:rowOff>266700</xdr:rowOff>
    </xdr:from>
    <xdr:ext cx="76200" cy="215900"/>
    <xdr:sp macro="" textlink="">
      <xdr:nvSpPr>
        <xdr:cNvPr id="11610" name="Text Box 5">
          <a:extLst>
            <a:ext uri="{FF2B5EF4-FFF2-40B4-BE49-F238E27FC236}">
              <a16:creationId xmlns:a16="http://schemas.microsoft.com/office/drawing/2014/main" id="{61DEAFA5-C625-403A-BE42-8D8E58324F8E}"/>
            </a:ext>
          </a:extLst>
        </xdr:cNvPr>
        <xdr:cNvSpPr txBox="1">
          <a:spLocks noChangeArrowheads="1"/>
        </xdr:cNvSpPr>
      </xdr:nvSpPr>
      <xdr:spPr bwMode="auto">
        <a:xfrm>
          <a:off x="64579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29</xdr:row>
      <xdr:rowOff>266700</xdr:rowOff>
    </xdr:from>
    <xdr:ext cx="76200" cy="215900"/>
    <xdr:sp macro="" textlink="">
      <xdr:nvSpPr>
        <xdr:cNvPr id="11611" name="Text Box 6">
          <a:extLst>
            <a:ext uri="{FF2B5EF4-FFF2-40B4-BE49-F238E27FC236}">
              <a16:creationId xmlns:a16="http://schemas.microsoft.com/office/drawing/2014/main" id="{3100DE78-BF5C-4C44-BA37-8B29649A584E}"/>
            </a:ext>
          </a:extLst>
        </xdr:cNvPr>
        <xdr:cNvSpPr txBox="1">
          <a:spLocks noChangeArrowheads="1"/>
        </xdr:cNvSpPr>
      </xdr:nvSpPr>
      <xdr:spPr bwMode="auto">
        <a:xfrm>
          <a:off x="64579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29</xdr:row>
      <xdr:rowOff>266700</xdr:rowOff>
    </xdr:from>
    <xdr:ext cx="79375" cy="219075"/>
    <xdr:sp macro="" textlink="">
      <xdr:nvSpPr>
        <xdr:cNvPr id="11612" name="Text Box 6">
          <a:extLst>
            <a:ext uri="{FF2B5EF4-FFF2-40B4-BE49-F238E27FC236}">
              <a16:creationId xmlns:a16="http://schemas.microsoft.com/office/drawing/2014/main" id="{79FF9B8C-6BBB-48C2-AA5A-9CD938A78BF2}"/>
            </a:ext>
          </a:extLst>
        </xdr:cNvPr>
        <xdr:cNvSpPr txBox="1">
          <a:spLocks noChangeArrowheads="1"/>
        </xdr:cNvSpPr>
      </xdr:nvSpPr>
      <xdr:spPr bwMode="auto">
        <a:xfrm>
          <a:off x="64579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29</xdr:row>
      <xdr:rowOff>266700</xdr:rowOff>
    </xdr:from>
    <xdr:ext cx="76200" cy="215900"/>
    <xdr:sp macro="" textlink="">
      <xdr:nvSpPr>
        <xdr:cNvPr id="11613" name="Text Box 6">
          <a:extLst>
            <a:ext uri="{FF2B5EF4-FFF2-40B4-BE49-F238E27FC236}">
              <a16:creationId xmlns:a16="http://schemas.microsoft.com/office/drawing/2014/main" id="{FDAB3921-C0EA-48F6-B6B2-4CC21550801B}"/>
            </a:ext>
          </a:extLst>
        </xdr:cNvPr>
        <xdr:cNvSpPr txBox="1">
          <a:spLocks noChangeArrowheads="1"/>
        </xdr:cNvSpPr>
      </xdr:nvSpPr>
      <xdr:spPr bwMode="auto">
        <a:xfrm>
          <a:off x="64579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29</xdr:row>
      <xdr:rowOff>266700</xdr:rowOff>
    </xdr:from>
    <xdr:ext cx="76200" cy="215900"/>
    <xdr:sp macro="" textlink="">
      <xdr:nvSpPr>
        <xdr:cNvPr id="11614" name="Text Box 5">
          <a:extLst>
            <a:ext uri="{FF2B5EF4-FFF2-40B4-BE49-F238E27FC236}">
              <a16:creationId xmlns:a16="http://schemas.microsoft.com/office/drawing/2014/main" id="{3044805D-003A-40F8-8CE7-A94DD52CADF7}"/>
            </a:ext>
          </a:extLst>
        </xdr:cNvPr>
        <xdr:cNvSpPr txBox="1">
          <a:spLocks noChangeArrowheads="1"/>
        </xdr:cNvSpPr>
      </xdr:nvSpPr>
      <xdr:spPr bwMode="auto">
        <a:xfrm>
          <a:off x="64579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29</xdr:row>
      <xdr:rowOff>266700</xdr:rowOff>
    </xdr:from>
    <xdr:ext cx="76200" cy="215900"/>
    <xdr:sp macro="" textlink="">
      <xdr:nvSpPr>
        <xdr:cNvPr id="11615" name="Text Box 6">
          <a:extLst>
            <a:ext uri="{FF2B5EF4-FFF2-40B4-BE49-F238E27FC236}">
              <a16:creationId xmlns:a16="http://schemas.microsoft.com/office/drawing/2014/main" id="{6606CADB-8D97-4D80-9F94-01B26B67F3D9}"/>
            </a:ext>
          </a:extLst>
        </xdr:cNvPr>
        <xdr:cNvSpPr txBox="1">
          <a:spLocks noChangeArrowheads="1"/>
        </xdr:cNvSpPr>
      </xdr:nvSpPr>
      <xdr:spPr bwMode="auto">
        <a:xfrm>
          <a:off x="64579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29</xdr:row>
      <xdr:rowOff>266700</xdr:rowOff>
    </xdr:from>
    <xdr:ext cx="76200" cy="215900"/>
    <xdr:sp macro="" textlink="">
      <xdr:nvSpPr>
        <xdr:cNvPr id="11616" name="Text Box 6">
          <a:extLst>
            <a:ext uri="{FF2B5EF4-FFF2-40B4-BE49-F238E27FC236}">
              <a16:creationId xmlns:a16="http://schemas.microsoft.com/office/drawing/2014/main" id="{2DB7DEBE-9160-4323-A384-9328F36FEDB9}"/>
            </a:ext>
          </a:extLst>
        </xdr:cNvPr>
        <xdr:cNvSpPr txBox="1">
          <a:spLocks noChangeArrowheads="1"/>
        </xdr:cNvSpPr>
      </xdr:nvSpPr>
      <xdr:spPr bwMode="auto">
        <a:xfrm>
          <a:off x="64579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29</xdr:row>
      <xdr:rowOff>266700</xdr:rowOff>
    </xdr:from>
    <xdr:ext cx="76200" cy="215900"/>
    <xdr:sp macro="" textlink="">
      <xdr:nvSpPr>
        <xdr:cNvPr id="11617" name="Text Box 5">
          <a:extLst>
            <a:ext uri="{FF2B5EF4-FFF2-40B4-BE49-F238E27FC236}">
              <a16:creationId xmlns:a16="http://schemas.microsoft.com/office/drawing/2014/main" id="{FB8D184E-F28A-4C9C-B2CA-AC943EC1A0DB}"/>
            </a:ext>
          </a:extLst>
        </xdr:cNvPr>
        <xdr:cNvSpPr txBox="1">
          <a:spLocks noChangeArrowheads="1"/>
        </xdr:cNvSpPr>
      </xdr:nvSpPr>
      <xdr:spPr bwMode="auto">
        <a:xfrm>
          <a:off x="64579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1618" name="Text Box 5">
          <a:extLst>
            <a:ext uri="{FF2B5EF4-FFF2-40B4-BE49-F238E27FC236}">
              <a16:creationId xmlns:a16="http://schemas.microsoft.com/office/drawing/2014/main" id="{1A72C4C1-8889-4C70-80FB-6BCF36A69689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1619" name="Text Box 6">
          <a:extLst>
            <a:ext uri="{FF2B5EF4-FFF2-40B4-BE49-F238E27FC236}">
              <a16:creationId xmlns:a16="http://schemas.microsoft.com/office/drawing/2014/main" id="{AB17C4D3-17DD-41CA-8159-43E483AAB3AB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1620" name="Text Box 6">
          <a:extLst>
            <a:ext uri="{FF2B5EF4-FFF2-40B4-BE49-F238E27FC236}">
              <a16:creationId xmlns:a16="http://schemas.microsoft.com/office/drawing/2014/main" id="{3BE1C856-8E30-44B6-BF85-0D8677295995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190500"/>
    <xdr:sp macro="" textlink="">
      <xdr:nvSpPr>
        <xdr:cNvPr id="11621" name="Text Box 6">
          <a:extLst>
            <a:ext uri="{FF2B5EF4-FFF2-40B4-BE49-F238E27FC236}">
              <a16:creationId xmlns:a16="http://schemas.microsoft.com/office/drawing/2014/main" id="{572EC93F-5533-4D7B-BFE6-0850AAD7E6D0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1622" name="Text Box 6">
          <a:extLst>
            <a:ext uri="{FF2B5EF4-FFF2-40B4-BE49-F238E27FC236}">
              <a16:creationId xmlns:a16="http://schemas.microsoft.com/office/drawing/2014/main" id="{82486C1B-3F0C-43D1-B8A7-3A9CE9DA2D86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1623" name="Text Box 6">
          <a:extLst>
            <a:ext uri="{FF2B5EF4-FFF2-40B4-BE49-F238E27FC236}">
              <a16:creationId xmlns:a16="http://schemas.microsoft.com/office/drawing/2014/main" id="{AED57D1D-9A00-4C6E-95B2-7582152FB8C0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624" name="Text Box 5">
          <a:extLst>
            <a:ext uri="{FF2B5EF4-FFF2-40B4-BE49-F238E27FC236}">
              <a16:creationId xmlns:a16="http://schemas.microsoft.com/office/drawing/2014/main" id="{394C6D0A-70ED-4FE4-AA0D-99DB061408C1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1625" name="Text Box 6">
          <a:extLst>
            <a:ext uri="{FF2B5EF4-FFF2-40B4-BE49-F238E27FC236}">
              <a16:creationId xmlns:a16="http://schemas.microsoft.com/office/drawing/2014/main" id="{9811DC16-0C3D-42A3-BEF8-47BCEB79679C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5400"/>
    <xdr:sp macro="" textlink="">
      <xdr:nvSpPr>
        <xdr:cNvPr id="11626" name="Text Box 6">
          <a:extLst>
            <a:ext uri="{FF2B5EF4-FFF2-40B4-BE49-F238E27FC236}">
              <a16:creationId xmlns:a16="http://schemas.microsoft.com/office/drawing/2014/main" id="{4FC7FE25-57D8-475D-9039-5C06148FB65F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1627" name="Text Box 6">
          <a:extLst>
            <a:ext uri="{FF2B5EF4-FFF2-40B4-BE49-F238E27FC236}">
              <a16:creationId xmlns:a16="http://schemas.microsoft.com/office/drawing/2014/main" id="{72B48E4C-5D19-4838-B56B-C099405C49EC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1628" name="Text Box 6">
          <a:extLst>
            <a:ext uri="{FF2B5EF4-FFF2-40B4-BE49-F238E27FC236}">
              <a16:creationId xmlns:a16="http://schemas.microsoft.com/office/drawing/2014/main" id="{C3057283-11B5-47A0-8763-520CA55F18EC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1629" name="Text Box 6">
          <a:extLst>
            <a:ext uri="{FF2B5EF4-FFF2-40B4-BE49-F238E27FC236}">
              <a16:creationId xmlns:a16="http://schemas.microsoft.com/office/drawing/2014/main" id="{37FF990D-4D74-4876-94C4-23DB354F72B6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1630" name="Text Box 6">
          <a:extLst>
            <a:ext uri="{FF2B5EF4-FFF2-40B4-BE49-F238E27FC236}">
              <a16:creationId xmlns:a16="http://schemas.microsoft.com/office/drawing/2014/main" id="{15AC09DC-1754-43C4-83E6-C3EA8649CB15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1631" name="Text Box 6">
          <a:extLst>
            <a:ext uri="{FF2B5EF4-FFF2-40B4-BE49-F238E27FC236}">
              <a16:creationId xmlns:a16="http://schemas.microsoft.com/office/drawing/2014/main" id="{3338A2F6-AA12-4FBA-90A5-CBC0DCF013E2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632" name="Text Box 6">
          <a:extLst>
            <a:ext uri="{FF2B5EF4-FFF2-40B4-BE49-F238E27FC236}">
              <a16:creationId xmlns:a16="http://schemas.microsoft.com/office/drawing/2014/main" id="{B6F2B031-DD15-4408-8BA1-DD71B19E9591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633" name="Text Box 5">
          <a:extLst>
            <a:ext uri="{FF2B5EF4-FFF2-40B4-BE49-F238E27FC236}">
              <a16:creationId xmlns:a16="http://schemas.microsoft.com/office/drawing/2014/main" id="{79AC3276-D436-4F70-9798-994CF49BC31A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190500"/>
    <xdr:sp macro="" textlink="">
      <xdr:nvSpPr>
        <xdr:cNvPr id="11634" name="Text Box 6">
          <a:extLst>
            <a:ext uri="{FF2B5EF4-FFF2-40B4-BE49-F238E27FC236}">
              <a16:creationId xmlns:a16="http://schemas.microsoft.com/office/drawing/2014/main" id="{BCCF48C4-836E-482E-826F-7F0C999CAD33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635" name="Text Box 6">
          <a:extLst>
            <a:ext uri="{FF2B5EF4-FFF2-40B4-BE49-F238E27FC236}">
              <a16:creationId xmlns:a16="http://schemas.microsoft.com/office/drawing/2014/main" id="{91CE8287-66AB-4F2A-8D92-8EABBCC4249E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1636" name="Text Box 6">
          <a:extLst>
            <a:ext uri="{FF2B5EF4-FFF2-40B4-BE49-F238E27FC236}">
              <a16:creationId xmlns:a16="http://schemas.microsoft.com/office/drawing/2014/main" id="{38994666-AA31-4C2F-8B48-BDF983F120F3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1637" name="Text Box 6">
          <a:extLst>
            <a:ext uri="{FF2B5EF4-FFF2-40B4-BE49-F238E27FC236}">
              <a16:creationId xmlns:a16="http://schemas.microsoft.com/office/drawing/2014/main" id="{B7A5C999-D9F2-457E-991F-4C2D00CDB1AC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1638" name="Text Box 6">
          <a:extLst>
            <a:ext uri="{FF2B5EF4-FFF2-40B4-BE49-F238E27FC236}">
              <a16:creationId xmlns:a16="http://schemas.microsoft.com/office/drawing/2014/main" id="{BD0A7ED4-04C6-4562-B0C4-9D817887B5D4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1639" name="Text Box 6">
          <a:extLst>
            <a:ext uri="{FF2B5EF4-FFF2-40B4-BE49-F238E27FC236}">
              <a16:creationId xmlns:a16="http://schemas.microsoft.com/office/drawing/2014/main" id="{CDCC9B10-940B-47AC-9D96-3180BC16F6C5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1640" name="Text Box 6">
          <a:extLst>
            <a:ext uri="{FF2B5EF4-FFF2-40B4-BE49-F238E27FC236}">
              <a16:creationId xmlns:a16="http://schemas.microsoft.com/office/drawing/2014/main" id="{57D51DF7-28C1-445E-8CF8-79FBA5F6EA43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1641" name="Text Box 5">
          <a:extLst>
            <a:ext uri="{FF2B5EF4-FFF2-40B4-BE49-F238E27FC236}">
              <a16:creationId xmlns:a16="http://schemas.microsoft.com/office/drawing/2014/main" id="{9ADA674A-2152-42C5-AE60-74E5113F0319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1642" name="Text Box 6">
          <a:extLst>
            <a:ext uri="{FF2B5EF4-FFF2-40B4-BE49-F238E27FC236}">
              <a16:creationId xmlns:a16="http://schemas.microsoft.com/office/drawing/2014/main" id="{19C94357-31D0-473C-B445-D145593C4CFB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1643" name="Text Box 6">
          <a:extLst>
            <a:ext uri="{FF2B5EF4-FFF2-40B4-BE49-F238E27FC236}">
              <a16:creationId xmlns:a16="http://schemas.microsoft.com/office/drawing/2014/main" id="{DD613B52-D40C-4584-B948-156B225C916F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1644" name="Text Box 6">
          <a:extLst>
            <a:ext uri="{FF2B5EF4-FFF2-40B4-BE49-F238E27FC236}">
              <a16:creationId xmlns:a16="http://schemas.microsoft.com/office/drawing/2014/main" id="{16DA0EDD-983F-4BAD-815F-B85419E296A6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1645" name="Text Box 6">
          <a:extLst>
            <a:ext uri="{FF2B5EF4-FFF2-40B4-BE49-F238E27FC236}">
              <a16:creationId xmlns:a16="http://schemas.microsoft.com/office/drawing/2014/main" id="{FE513BBF-84B0-4706-A613-0F3BAB0ED7A0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1646" name="Text Box 6">
          <a:extLst>
            <a:ext uri="{FF2B5EF4-FFF2-40B4-BE49-F238E27FC236}">
              <a16:creationId xmlns:a16="http://schemas.microsoft.com/office/drawing/2014/main" id="{B4EAEF7C-0B22-4321-8900-342D3A9D8458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1647" name="Text Box 6">
          <a:extLst>
            <a:ext uri="{FF2B5EF4-FFF2-40B4-BE49-F238E27FC236}">
              <a16:creationId xmlns:a16="http://schemas.microsoft.com/office/drawing/2014/main" id="{7E2DB8BC-871A-4CD9-BBF0-650092E3A938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1648" name="Text Box 6">
          <a:extLst>
            <a:ext uri="{FF2B5EF4-FFF2-40B4-BE49-F238E27FC236}">
              <a16:creationId xmlns:a16="http://schemas.microsoft.com/office/drawing/2014/main" id="{38654254-D8C8-45D8-8204-66A953882FF3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1649" name="Text Box 5">
          <a:extLst>
            <a:ext uri="{FF2B5EF4-FFF2-40B4-BE49-F238E27FC236}">
              <a16:creationId xmlns:a16="http://schemas.microsoft.com/office/drawing/2014/main" id="{4724F9C0-D37E-4DD5-B5B5-5EEA7E534930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1650" name="Text Box 6">
          <a:extLst>
            <a:ext uri="{FF2B5EF4-FFF2-40B4-BE49-F238E27FC236}">
              <a16:creationId xmlns:a16="http://schemas.microsoft.com/office/drawing/2014/main" id="{49E61494-E00A-42A3-879B-7A510CC708CC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1651" name="Text Box 6">
          <a:extLst>
            <a:ext uri="{FF2B5EF4-FFF2-40B4-BE49-F238E27FC236}">
              <a16:creationId xmlns:a16="http://schemas.microsoft.com/office/drawing/2014/main" id="{95E66E0C-C9CE-48B2-8F3B-CF205A8DC9BB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1652" name="Text Box 6">
          <a:extLst>
            <a:ext uri="{FF2B5EF4-FFF2-40B4-BE49-F238E27FC236}">
              <a16:creationId xmlns:a16="http://schemas.microsoft.com/office/drawing/2014/main" id="{62E83E79-947E-4E07-8157-866B24E8A52B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1653" name="Text Box 6">
          <a:extLst>
            <a:ext uri="{FF2B5EF4-FFF2-40B4-BE49-F238E27FC236}">
              <a16:creationId xmlns:a16="http://schemas.microsoft.com/office/drawing/2014/main" id="{2C9D829F-9FFF-4456-9233-58C250D4D471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1654" name="Text Box 5">
          <a:extLst>
            <a:ext uri="{FF2B5EF4-FFF2-40B4-BE49-F238E27FC236}">
              <a16:creationId xmlns:a16="http://schemas.microsoft.com/office/drawing/2014/main" id="{B0EFC328-D0C3-4986-884A-B080663BA1E7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1655" name="Text Box 6">
          <a:extLst>
            <a:ext uri="{FF2B5EF4-FFF2-40B4-BE49-F238E27FC236}">
              <a16:creationId xmlns:a16="http://schemas.microsoft.com/office/drawing/2014/main" id="{C9109E4E-50BF-465F-A7AC-F95A248788B3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1656" name="Text Box 6">
          <a:extLst>
            <a:ext uri="{FF2B5EF4-FFF2-40B4-BE49-F238E27FC236}">
              <a16:creationId xmlns:a16="http://schemas.microsoft.com/office/drawing/2014/main" id="{C7C5CC5B-566E-44B8-89C1-29323B9470AC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1657" name="Text Box 6">
          <a:extLst>
            <a:ext uri="{FF2B5EF4-FFF2-40B4-BE49-F238E27FC236}">
              <a16:creationId xmlns:a16="http://schemas.microsoft.com/office/drawing/2014/main" id="{674EB8DF-EBCA-4C7B-BE22-E619BBCFFE22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1658" name="Text Box 5">
          <a:extLst>
            <a:ext uri="{FF2B5EF4-FFF2-40B4-BE49-F238E27FC236}">
              <a16:creationId xmlns:a16="http://schemas.microsoft.com/office/drawing/2014/main" id="{DD96EEE7-B316-4ECB-9E8B-6800055B9F0E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1659" name="Text Box 6">
          <a:extLst>
            <a:ext uri="{FF2B5EF4-FFF2-40B4-BE49-F238E27FC236}">
              <a16:creationId xmlns:a16="http://schemas.microsoft.com/office/drawing/2014/main" id="{90889234-FA69-4C90-A1A1-F6935DF404BC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1660" name="Text Box 6">
          <a:extLst>
            <a:ext uri="{FF2B5EF4-FFF2-40B4-BE49-F238E27FC236}">
              <a16:creationId xmlns:a16="http://schemas.microsoft.com/office/drawing/2014/main" id="{806B50B9-AFC7-420E-A550-F6F6F8FFAB0F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1661" name="Text Box 5">
          <a:extLst>
            <a:ext uri="{FF2B5EF4-FFF2-40B4-BE49-F238E27FC236}">
              <a16:creationId xmlns:a16="http://schemas.microsoft.com/office/drawing/2014/main" id="{98CC50E0-D5A1-46FE-8820-B266E845A219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1662" name="Text Box 6">
          <a:extLst>
            <a:ext uri="{FF2B5EF4-FFF2-40B4-BE49-F238E27FC236}">
              <a16:creationId xmlns:a16="http://schemas.microsoft.com/office/drawing/2014/main" id="{6D69279B-261E-4206-B4B8-B0D326475DB1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1663" name="Text Box 6">
          <a:extLst>
            <a:ext uri="{FF2B5EF4-FFF2-40B4-BE49-F238E27FC236}">
              <a16:creationId xmlns:a16="http://schemas.microsoft.com/office/drawing/2014/main" id="{D3500332-D032-4458-B8EA-F0A5D2DF2FDD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1664" name="Text Box 6">
          <a:extLst>
            <a:ext uri="{FF2B5EF4-FFF2-40B4-BE49-F238E27FC236}">
              <a16:creationId xmlns:a16="http://schemas.microsoft.com/office/drawing/2014/main" id="{1A907EA7-FD4D-4977-B0A4-20C84A629EC1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1665" name="Text Box 5">
          <a:extLst>
            <a:ext uri="{FF2B5EF4-FFF2-40B4-BE49-F238E27FC236}">
              <a16:creationId xmlns:a16="http://schemas.microsoft.com/office/drawing/2014/main" id="{B57D9615-61D5-4B93-AEC1-5B03C5037F49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1666" name="Text Box 6">
          <a:extLst>
            <a:ext uri="{FF2B5EF4-FFF2-40B4-BE49-F238E27FC236}">
              <a16:creationId xmlns:a16="http://schemas.microsoft.com/office/drawing/2014/main" id="{4A713359-6C1A-4420-BCC9-8DB7ED442E45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1667" name="Text Box 6">
          <a:extLst>
            <a:ext uri="{FF2B5EF4-FFF2-40B4-BE49-F238E27FC236}">
              <a16:creationId xmlns:a16="http://schemas.microsoft.com/office/drawing/2014/main" id="{B735FA93-5D50-4F39-B0DC-212CB1AEA87D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1668" name="Text Box 5">
          <a:extLst>
            <a:ext uri="{FF2B5EF4-FFF2-40B4-BE49-F238E27FC236}">
              <a16:creationId xmlns:a16="http://schemas.microsoft.com/office/drawing/2014/main" id="{44D0DFF4-209B-4EF8-A858-438CD33E8CBB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1669" name="Text Box 6">
          <a:extLst>
            <a:ext uri="{FF2B5EF4-FFF2-40B4-BE49-F238E27FC236}">
              <a16:creationId xmlns:a16="http://schemas.microsoft.com/office/drawing/2014/main" id="{FC7D262B-ED20-4CD4-AB8C-FC88FED9A57F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1670" name="Text Box 6">
          <a:extLst>
            <a:ext uri="{FF2B5EF4-FFF2-40B4-BE49-F238E27FC236}">
              <a16:creationId xmlns:a16="http://schemas.microsoft.com/office/drawing/2014/main" id="{FEE25235-B8B4-4B04-9B3A-DE5A1642EF24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1671" name="Text Box 6">
          <a:extLst>
            <a:ext uri="{FF2B5EF4-FFF2-40B4-BE49-F238E27FC236}">
              <a16:creationId xmlns:a16="http://schemas.microsoft.com/office/drawing/2014/main" id="{10AD3BCE-9A22-4F61-8E9A-892776163190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1672" name="Text Box 5">
          <a:extLst>
            <a:ext uri="{FF2B5EF4-FFF2-40B4-BE49-F238E27FC236}">
              <a16:creationId xmlns:a16="http://schemas.microsoft.com/office/drawing/2014/main" id="{7C7C2063-1D83-4ED5-90B5-EC541298191C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1673" name="Text Box 6">
          <a:extLst>
            <a:ext uri="{FF2B5EF4-FFF2-40B4-BE49-F238E27FC236}">
              <a16:creationId xmlns:a16="http://schemas.microsoft.com/office/drawing/2014/main" id="{216A2A5E-458F-4BE3-83BC-9F4F52226C90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1674" name="Text Box 6">
          <a:extLst>
            <a:ext uri="{FF2B5EF4-FFF2-40B4-BE49-F238E27FC236}">
              <a16:creationId xmlns:a16="http://schemas.microsoft.com/office/drawing/2014/main" id="{D2216479-EA69-483E-A2AF-908BD06D3CA1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1675" name="Text Box 5">
          <a:extLst>
            <a:ext uri="{FF2B5EF4-FFF2-40B4-BE49-F238E27FC236}">
              <a16:creationId xmlns:a16="http://schemas.microsoft.com/office/drawing/2014/main" id="{D63D812A-571A-4B4A-AF4B-A99555377AE9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1676" name="Text Box 6">
          <a:extLst>
            <a:ext uri="{FF2B5EF4-FFF2-40B4-BE49-F238E27FC236}">
              <a16:creationId xmlns:a16="http://schemas.microsoft.com/office/drawing/2014/main" id="{B176A8B8-39AE-4FF1-994D-02BEA3E8007F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1677" name="Text Box 6">
          <a:extLst>
            <a:ext uri="{FF2B5EF4-FFF2-40B4-BE49-F238E27FC236}">
              <a16:creationId xmlns:a16="http://schemas.microsoft.com/office/drawing/2014/main" id="{1897356F-B340-4685-986E-43A203ECBF53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1678" name="Text Box 6">
          <a:extLst>
            <a:ext uri="{FF2B5EF4-FFF2-40B4-BE49-F238E27FC236}">
              <a16:creationId xmlns:a16="http://schemas.microsoft.com/office/drawing/2014/main" id="{56A1EE2F-FE20-4E2A-949F-812F1D0BE9FC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1679" name="Text Box 6">
          <a:extLst>
            <a:ext uri="{FF2B5EF4-FFF2-40B4-BE49-F238E27FC236}">
              <a16:creationId xmlns:a16="http://schemas.microsoft.com/office/drawing/2014/main" id="{524181F6-0047-43DC-993D-94F7B3CD23AA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1680" name="Text Box 6">
          <a:extLst>
            <a:ext uri="{FF2B5EF4-FFF2-40B4-BE49-F238E27FC236}">
              <a16:creationId xmlns:a16="http://schemas.microsoft.com/office/drawing/2014/main" id="{CAFCEB37-38E4-4B95-9C78-7380D5DDB976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1681" name="Text Box 6">
          <a:extLst>
            <a:ext uri="{FF2B5EF4-FFF2-40B4-BE49-F238E27FC236}">
              <a16:creationId xmlns:a16="http://schemas.microsoft.com/office/drawing/2014/main" id="{560BFD54-A66A-4F4E-B312-7AB96366898F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1682" name="Text Box 6">
          <a:extLst>
            <a:ext uri="{FF2B5EF4-FFF2-40B4-BE49-F238E27FC236}">
              <a16:creationId xmlns:a16="http://schemas.microsoft.com/office/drawing/2014/main" id="{EA84CF13-6686-4615-97A0-88F2CEE2625A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1683" name="Text Box 5">
          <a:extLst>
            <a:ext uri="{FF2B5EF4-FFF2-40B4-BE49-F238E27FC236}">
              <a16:creationId xmlns:a16="http://schemas.microsoft.com/office/drawing/2014/main" id="{1C5FAA46-92EB-48B9-9BBF-7FC83B74C705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1684" name="Text Box 6">
          <a:extLst>
            <a:ext uri="{FF2B5EF4-FFF2-40B4-BE49-F238E27FC236}">
              <a16:creationId xmlns:a16="http://schemas.microsoft.com/office/drawing/2014/main" id="{A74E1058-F6B3-499B-851D-0257EFE646BA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1685" name="Text Box 5">
          <a:extLst>
            <a:ext uri="{FF2B5EF4-FFF2-40B4-BE49-F238E27FC236}">
              <a16:creationId xmlns:a16="http://schemas.microsoft.com/office/drawing/2014/main" id="{79722ADB-4083-4DB0-A887-842AA45E1F97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1686" name="Text Box 6">
          <a:extLst>
            <a:ext uri="{FF2B5EF4-FFF2-40B4-BE49-F238E27FC236}">
              <a16:creationId xmlns:a16="http://schemas.microsoft.com/office/drawing/2014/main" id="{4CD8C39E-B920-4708-AEC5-8F8644E0AB70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1687" name="Text Box 6">
          <a:extLst>
            <a:ext uri="{FF2B5EF4-FFF2-40B4-BE49-F238E27FC236}">
              <a16:creationId xmlns:a16="http://schemas.microsoft.com/office/drawing/2014/main" id="{FD7A3DCD-2450-4DD4-9FE4-155CBCF5FE95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1688" name="Text Box 6">
          <a:extLst>
            <a:ext uri="{FF2B5EF4-FFF2-40B4-BE49-F238E27FC236}">
              <a16:creationId xmlns:a16="http://schemas.microsoft.com/office/drawing/2014/main" id="{1CACE037-4866-4840-B48D-A89B70D3F105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1689" name="Text Box 5">
          <a:extLst>
            <a:ext uri="{FF2B5EF4-FFF2-40B4-BE49-F238E27FC236}">
              <a16:creationId xmlns:a16="http://schemas.microsoft.com/office/drawing/2014/main" id="{2D38D838-4C2C-4049-BB04-1FFE2FC20E2F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1690" name="Text Box 6">
          <a:extLst>
            <a:ext uri="{FF2B5EF4-FFF2-40B4-BE49-F238E27FC236}">
              <a16:creationId xmlns:a16="http://schemas.microsoft.com/office/drawing/2014/main" id="{D0A3E096-9393-44D0-8D21-43B8CA7812F3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1691" name="Text Box 6">
          <a:extLst>
            <a:ext uri="{FF2B5EF4-FFF2-40B4-BE49-F238E27FC236}">
              <a16:creationId xmlns:a16="http://schemas.microsoft.com/office/drawing/2014/main" id="{5AED41C1-77B4-4B9D-9AEC-3229F4AAC563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1692" name="Text Box 5">
          <a:extLst>
            <a:ext uri="{FF2B5EF4-FFF2-40B4-BE49-F238E27FC236}">
              <a16:creationId xmlns:a16="http://schemas.microsoft.com/office/drawing/2014/main" id="{D22D85D8-F68A-4D66-95F5-994236D51856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1693" name="Text Box 6">
          <a:extLst>
            <a:ext uri="{FF2B5EF4-FFF2-40B4-BE49-F238E27FC236}">
              <a16:creationId xmlns:a16="http://schemas.microsoft.com/office/drawing/2014/main" id="{9EA15818-85E9-4217-8638-FC3F20797090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1694" name="Text Box 6">
          <a:extLst>
            <a:ext uri="{FF2B5EF4-FFF2-40B4-BE49-F238E27FC236}">
              <a16:creationId xmlns:a16="http://schemas.microsoft.com/office/drawing/2014/main" id="{FA5AAF94-045E-47E5-9469-96DCB3DBBDDF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1695" name="Text Box 5">
          <a:extLst>
            <a:ext uri="{FF2B5EF4-FFF2-40B4-BE49-F238E27FC236}">
              <a16:creationId xmlns:a16="http://schemas.microsoft.com/office/drawing/2014/main" id="{6DB5EF69-A9D8-469E-8B76-B0E8F91DEADA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6200" cy="25400"/>
    <xdr:sp macro="" textlink="">
      <xdr:nvSpPr>
        <xdr:cNvPr id="11696" name="Text Box 6">
          <a:extLst>
            <a:ext uri="{FF2B5EF4-FFF2-40B4-BE49-F238E27FC236}">
              <a16:creationId xmlns:a16="http://schemas.microsoft.com/office/drawing/2014/main" id="{94CF9669-E1DF-4B87-95C8-FA40B1F01F6B}"/>
            </a:ext>
          </a:extLst>
        </xdr:cNvPr>
        <xdr:cNvSpPr txBox="1">
          <a:spLocks noChangeArrowheads="1"/>
        </xdr:cNvSpPr>
      </xdr:nvSpPr>
      <xdr:spPr bwMode="auto">
        <a:xfrm>
          <a:off x="333375" y="8915400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1697" name="Text Box 6">
          <a:extLst>
            <a:ext uri="{FF2B5EF4-FFF2-40B4-BE49-F238E27FC236}">
              <a16:creationId xmlns:a16="http://schemas.microsoft.com/office/drawing/2014/main" id="{B2B9F606-57F8-4AF8-8040-509A350F9FBE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1698" name="Text Box 6">
          <a:extLst>
            <a:ext uri="{FF2B5EF4-FFF2-40B4-BE49-F238E27FC236}">
              <a16:creationId xmlns:a16="http://schemas.microsoft.com/office/drawing/2014/main" id="{AB1340DD-A9FC-41DB-A1B8-FCF38D7417C9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1699" name="Text Box 6">
          <a:extLst>
            <a:ext uri="{FF2B5EF4-FFF2-40B4-BE49-F238E27FC236}">
              <a16:creationId xmlns:a16="http://schemas.microsoft.com/office/drawing/2014/main" id="{3608A8ED-C927-4C09-AE5E-5427AE5E81E1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1700" name="Text Box 6">
          <a:extLst>
            <a:ext uri="{FF2B5EF4-FFF2-40B4-BE49-F238E27FC236}">
              <a16:creationId xmlns:a16="http://schemas.microsoft.com/office/drawing/2014/main" id="{FB69B378-2857-47A9-9585-5768895AF7F6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1701" name="Text Box 6">
          <a:extLst>
            <a:ext uri="{FF2B5EF4-FFF2-40B4-BE49-F238E27FC236}">
              <a16:creationId xmlns:a16="http://schemas.microsoft.com/office/drawing/2014/main" id="{5A63C056-5E63-435F-A9B0-D320F508C8A0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1702" name="Text Box 6">
          <a:extLst>
            <a:ext uri="{FF2B5EF4-FFF2-40B4-BE49-F238E27FC236}">
              <a16:creationId xmlns:a16="http://schemas.microsoft.com/office/drawing/2014/main" id="{803A7DFE-D1FC-44B5-9278-A68EBF826FFA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1703" name="Text Box 6">
          <a:extLst>
            <a:ext uri="{FF2B5EF4-FFF2-40B4-BE49-F238E27FC236}">
              <a16:creationId xmlns:a16="http://schemas.microsoft.com/office/drawing/2014/main" id="{29C95FCC-76EC-401A-8E24-E3DE7EF0C842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1704" name="Text Box 6">
          <a:extLst>
            <a:ext uri="{FF2B5EF4-FFF2-40B4-BE49-F238E27FC236}">
              <a16:creationId xmlns:a16="http://schemas.microsoft.com/office/drawing/2014/main" id="{2CDD7DCB-184A-4898-9E03-827182033845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1705" name="Text Box 5">
          <a:extLst>
            <a:ext uri="{FF2B5EF4-FFF2-40B4-BE49-F238E27FC236}">
              <a16:creationId xmlns:a16="http://schemas.microsoft.com/office/drawing/2014/main" id="{4FD6603A-0AD5-478D-906B-6B8BC6163321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1706" name="Text Box 6">
          <a:extLst>
            <a:ext uri="{FF2B5EF4-FFF2-40B4-BE49-F238E27FC236}">
              <a16:creationId xmlns:a16="http://schemas.microsoft.com/office/drawing/2014/main" id="{CE317794-ED59-449E-A804-8B47515887B4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1707" name="Text Box 6">
          <a:extLst>
            <a:ext uri="{FF2B5EF4-FFF2-40B4-BE49-F238E27FC236}">
              <a16:creationId xmlns:a16="http://schemas.microsoft.com/office/drawing/2014/main" id="{6E9ECB18-CD1B-4B3D-AB4A-8AF192A2BB8B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1708" name="Text Box 6">
          <a:extLst>
            <a:ext uri="{FF2B5EF4-FFF2-40B4-BE49-F238E27FC236}">
              <a16:creationId xmlns:a16="http://schemas.microsoft.com/office/drawing/2014/main" id="{0FF8C848-8FCF-40EC-A590-9FC6CBC7D5CD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1709" name="Text Box 6">
          <a:extLst>
            <a:ext uri="{FF2B5EF4-FFF2-40B4-BE49-F238E27FC236}">
              <a16:creationId xmlns:a16="http://schemas.microsoft.com/office/drawing/2014/main" id="{26E7E011-447E-4C52-8805-F6EF8F2F54D6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1710" name="Text Box 6">
          <a:extLst>
            <a:ext uri="{FF2B5EF4-FFF2-40B4-BE49-F238E27FC236}">
              <a16:creationId xmlns:a16="http://schemas.microsoft.com/office/drawing/2014/main" id="{0ED12A92-7609-4B3B-AE4C-3080DD57399A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1711" name="Text Box 6">
          <a:extLst>
            <a:ext uri="{FF2B5EF4-FFF2-40B4-BE49-F238E27FC236}">
              <a16:creationId xmlns:a16="http://schemas.microsoft.com/office/drawing/2014/main" id="{DADB1801-4444-405A-8B90-43BBE1425D86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1712" name="Text Box 6">
          <a:extLst>
            <a:ext uri="{FF2B5EF4-FFF2-40B4-BE49-F238E27FC236}">
              <a16:creationId xmlns:a16="http://schemas.microsoft.com/office/drawing/2014/main" id="{491C02B5-F377-489B-9C38-3A813372039E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1713" name="Text Box 5">
          <a:extLst>
            <a:ext uri="{FF2B5EF4-FFF2-40B4-BE49-F238E27FC236}">
              <a16:creationId xmlns:a16="http://schemas.microsoft.com/office/drawing/2014/main" id="{B7F7831D-90F8-4935-AB65-36453FB75E90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1714" name="Text Box 6">
          <a:extLst>
            <a:ext uri="{FF2B5EF4-FFF2-40B4-BE49-F238E27FC236}">
              <a16:creationId xmlns:a16="http://schemas.microsoft.com/office/drawing/2014/main" id="{366B7263-CC60-4990-A3AE-1039C7603392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6200" cy="0"/>
    <xdr:sp macro="" textlink="">
      <xdr:nvSpPr>
        <xdr:cNvPr id="11715" name="Text Box 6">
          <a:extLst>
            <a:ext uri="{FF2B5EF4-FFF2-40B4-BE49-F238E27FC236}">
              <a16:creationId xmlns:a16="http://schemas.microsoft.com/office/drawing/2014/main" id="{1E9BEBE6-4582-4044-ACC0-9417004FCF8D}"/>
            </a:ext>
          </a:extLst>
        </xdr:cNvPr>
        <xdr:cNvSpPr txBox="1">
          <a:spLocks noChangeArrowheads="1"/>
        </xdr:cNvSpPr>
      </xdr:nvSpPr>
      <xdr:spPr bwMode="auto">
        <a:xfrm>
          <a:off x="333375" y="89154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6200" cy="25400"/>
    <xdr:sp macro="" textlink="">
      <xdr:nvSpPr>
        <xdr:cNvPr id="11716" name="Text Box 6">
          <a:extLst>
            <a:ext uri="{FF2B5EF4-FFF2-40B4-BE49-F238E27FC236}">
              <a16:creationId xmlns:a16="http://schemas.microsoft.com/office/drawing/2014/main" id="{E119DDCF-A3D7-46C3-9F42-EC5DF2ACA310}"/>
            </a:ext>
          </a:extLst>
        </xdr:cNvPr>
        <xdr:cNvSpPr txBox="1">
          <a:spLocks noChangeArrowheads="1"/>
        </xdr:cNvSpPr>
      </xdr:nvSpPr>
      <xdr:spPr bwMode="auto">
        <a:xfrm>
          <a:off x="333375" y="8915400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1717" name="Text Box 6">
          <a:extLst>
            <a:ext uri="{FF2B5EF4-FFF2-40B4-BE49-F238E27FC236}">
              <a16:creationId xmlns:a16="http://schemas.microsoft.com/office/drawing/2014/main" id="{FE66035A-A752-4743-B12C-2CE9428DADCB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1718" name="Text Box 6">
          <a:extLst>
            <a:ext uri="{FF2B5EF4-FFF2-40B4-BE49-F238E27FC236}">
              <a16:creationId xmlns:a16="http://schemas.microsoft.com/office/drawing/2014/main" id="{B051FC88-D39F-4886-8B81-1DC520644714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1719" name="Text Box 5">
          <a:extLst>
            <a:ext uri="{FF2B5EF4-FFF2-40B4-BE49-F238E27FC236}">
              <a16:creationId xmlns:a16="http://schemas.microsoft.com/office/drawing/2014/main" id="{2E4E3444-CAD2-4013-8E17-BF3037D7C23C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1720" name="Text Box 6">
          <a:extLst>
            <a:ext uri="{FF2B5EF4-FFF2-40B4-BE49-F238E27FC236}">
              <a16:creationId xmlns:a16="http://schemas.microsoft.com/office/drawing/2014/main" id="{E9195859-828B-4E82-9E25-FB578743B433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6200" cy="0"/>
    <xdr:sp macro="" textlink="">
      <xdr:nvSpPr>
        <xdr:cNvPr id="11721" name="Text Box 6">
          <a:extLst>
            <a:ext uri="{FF2B5EF4-FFF2-40B4-BE49-F238E27FC236}">
              <a16:creationId xmlns:a16="http://schemas.microsoft.com/office/drawing/2014/main" id="{B18A1362-A753-4A48-8564-35F2798E86B0}"/>
            </a:ext>
          </a:extLst>
        </xdr:cNvPr>
        <xdr:cNvSpPr txBox="1">
          <a:spLocks noChangeArrowheads="1"/>
        </xdr:cNvSpPr>
      </xdr:nvSpPr>
      <xdr:spPr bwMode="auto">
        <a:xfrm>
          <a:off x="333375" y="89154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6200" cy="25400"/>
    <xdr:sp macro="" textlink="">
      <xdr:nvSpPr>
        <xdr:cNvPr id="11722" name="Text Box 6">
          <a:extLst>
            <a:ext uri="{FF2B5EF4-FFF2-40B4-BE49-F238E27FC236}">
              <a16:creationId xmlns:a16="http://schemas.microsoft.com/office/drawing/2014/main" id="{7FE5F6F8-A5C3-49B7-8F53-0F406021E18B}"/>
            </a:ext>
          </a:extLst>
        </xdr:cNvPr>
        <xdr:cNvSpPr txBox="1">
          <a:spLocks noChangeArrowheads="1"/>
        </xdr:cNvSpPr>
      </xdr:nvSpPr>
      <xdr:spPr bwMode="auto">
        <a:xfrm>
          <a:off x="333375" y="8915400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1723" name="Text Box 6">
          <a:extLst>
            <a:ext uri="{FF2B5EF4-FFF2-40B4-BE49-F238E27FC236}">
              <a16:creationId xmlns:a16="http://schemas.microsoft.com/office/drawing/2014/main" id="{717CCC47-4291-4D39-827A-14F1969BA92D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1724" name="Text Box 5">
          <a:extLst>
            <a:ext uri="{FF2B5EF4-FFF2-40B4-BE49-F238E27FC236}">
              <a16:creationId xmlns:a16="http://schemas.microsoft.com/office/drawing/2014/main" id="{8293C2F2-F50E-442A-9904-6C00DEA0F2B2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6200" cy="0"/>
    <xdr:sp macro="" textlink="">
      <xdr:nvSpPr>
        <xdr:cNvPr id="11725" name="Text Box 6">
          <a:extLst>
            <a:ext uri="{FF2B5EF4-FFF2-40B4-BE49-F238E27FC236}">
              <a16:creationId xmlns:a16="http://schemas.microsoft.com/office/drawing/2014/main" id="{01F8785C-8543-4363-ACD9-A20B2E3FA457}"/>
            </a:ext>
          </a:extLst>
        </xdr:cNvPr>
        <xdr:cNvSpPr txBox="1">
          <a:spLocks noChangeArrowheads="1"/>
        </xdr:cNvSpPr>
      </xdr:nvSpPr>
      <xdr:spPr bwMode="auto">
        <a:xfrm>
          <a:off x="333375" y="89154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6200" cy="25400"/>
    <xdr:sp macro="" textlink="">
      <xdr:nvSpPr>
        <xdr:cNvPr id="11726" name="Text Box 6">
          <a:extLst>
            <a:ext uri="{FF2B5EF4-FFF2-40B4-BE49-F238E27FC236}">
              <a16:creationId xmlns:a16="http://schemas.microsoft.com/office/drawing/2014/main" id="{E23F98A5-3274-4830-BBE4-4E591B858EC9}"/>
            </a:ext>
          </a:extLst>
        </xdr:cNvPr>
        <xdr:cNvSpPr txBox="1">
          <a:spLocks noChangeArrowheads="1"/>
        </xdr:cNvSpPr>
      </xdr:nvSpPr>
      <xdr:spPr bwMode="auto">
        <a:xfrm>
          <a:off x="333375" y="8915400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1727" name="Text Box 6">
          <a:extLst>
            <a:ext uri="{FF2B5EF4-FFF2-40B4-BE49-F238E27FC236}">
              <a16:creationId xmlns:a16="http://schemas.microsoft.com/office/drawing/2014/main" id="{1452EF43-1F8E-4D0C-9E7F-C173E239B9B2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1728" name="Text Box 6">
          <a:extLst>
            <a:ext uri="{FF2B5EF4-FFF2-40B4-BE49-F238E27FC236}">
              <a16:creationId xmlns:a16="http://schemas.microsoft.com/office/drawing/2014/main" id="{5B3C088F-E2E6-4370-B958-8D2EC0EDE6E0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1729" name="Text Box 6">
          <a:extLst>
            <a:ext uri="{FF2B5EF4-FFF2-40B4-BE49-F238E27FC236}">
              <a16:creationId xmlns:a16="http://schemas.microsoft.com/office/drawing/2014/main" id="{9DCE3DF7-8121-453A-8AC4-F06288AB78DE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1730" name="Text Box 5">
          <a:extLst>
            <a:ext uri="{FF2B5EF4-FFF2-40B4-BE49-F238E27FC236}">
              <a16:creationId xmlns:a16="http://schemas.microsoft.com/office/drawing/2014/main" id="{5FF8E9AE-3828-4FE1-A92A-1F58D371FFFE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1731" name="Text Box 6">
          <a:extLst>
            <a:ext uri="{FF2B5EF4-FFF2-40B4-BE49-F238E27FC236}">
              <a16:creationId xmlns:a16="http://schemas.microsoft.com/office/drawing/2014/main" id="{69124DF7-553B-49A9-BB9D-22B53CE847BD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1732" name="Text Box 6">
          <a:extLst>
            <a:ext uri="{FF2B5EF4-FFF2-40B4-BE49-F238E27FC236}">
              <a16:creationId xmlns:a16="http://schemas.microsoft.com/office/drawing/2014/main" id="{E9734871-81D7-424B-B173-7AFC68E7972C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1733" name="Text Box 5">
          <a:extLst>
            <a:ext uri="{FF2B5EF4-FFF2-40B4-BE49-F238E27FC236}">
              <a16:creationId xmlns:a16="http://schemas.microsoft.com/office/drawing/2014/main" id="{905A344C-B301-4846-A7A1-C35F2AADA760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1734" name="Text Box 6">
          <a:extLst>
            <a:ext uri="{FF2B5EF4-FFF2-40B4-BE49-F238E27FC236}">
              <a16:creationId xmlns:a16="http://schemas.microsoft.com/office/drawing/2014/main" id="{73CD248B-D20E-4EFD-84E7-CE6A489AB9F9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1735" name="Text Box 6">
          <a:extLst>
            <a:ext uri="{FF2B5EF4-FFF2-40B4-BE49-F238E27FC236}">
              <a16:creationId xmlns:a16="http://schemas.microsoft.com/office/drawing/2014/main" id="{5C0EFFB3-C38E-4ABB-8264-BAD9FA870CB4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1736" name="Text Box 6">
          <a:extLst>
            <a:ext uri="{FF2B5EF4-FFF2-40B4-BE49-F238E27FC236}">
              <a16:creationId xmlns:a16="http://schemas.microsoft.com/office/drawing/2014/main" id="{7BE01CED-6E57-4E87-838B-5376669F02C6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1737" name="Text Box 6">
          <a:extLst>
            <a:ext uri="{FF2B5EF4-FFF2-40B4-BE49-F238E27FC236}">
              <a16:creationId xmlns:a16="http://schemas.microsoft.com/office/drawing/2014/main" id="{404E32A6-31D5-4CD1-95B9-AB7C0D5B9063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1738" name="Text Box 6">
          <a:extLst>
            <a:ext uri="{FF2B5EF4-FFF2-40B4-BE49-F238E27FC236}">
              <a16:creationId xmlns:a16="http://schemas.microsoft.com/office/drawing/2014/main" id="{530474C2-18F0-4196-867C-BAF13CC40743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1739" name="Text Box 6">
          <a:extLst>
            <a:ext uri="{FF2B5EF4-FFF2-40B4-BE49-F238E27FC236}">
              <a16:creationId xmlns:a16="http://schemas.microsoft.com/office/drawing/2014/main" id="{9379D620-57B8-4066-87EF-675A9892E3D8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1740" name="Text Box 6">
          <a:extLst>
            <a:ext uri="{FF2B5EF4-FFF2-40B4-BE49-F238E27FC236}">
              <a16:creationId xmlns:a16="http://schemas.microsoft.com/office/drawing/2014/main" id="{45280F17-0B79-4753-99D8-BEEE218754AB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1741" name="Text Box 6">
          <a:extLst>
            <a:ext uri="{FF2B5EF4-FFF2-40B4-BE49-F238E27FC236}">
              <a16:creationId xmlns:a16="http://schemas.microsoft.com/office/drawing/2014/main" id="{0F3A2724-1AF8-4788-95DF-641AFDAE1005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1742" name="Text Box 6">
          <a:extLst>
            <a:ext uri="{FF2B5EF4-FFF2-40B4-BE49-F238E27FC236}">
              <a16:creationId xmlns:a16="http://schemas.microsoft.com/office/drawing/2014/main" id="{62EC9CD3-CDD6-4ED9-BA1D-3BD49BDA1744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1743" name="Text Box 6">
          <a:extLst>
            <a:ext uri="{FF2B5EF4-FFF2-40B4-BE49-F238E27FC236}">
              <a16:creationId xmlns:a16="http://schemas.microsoft.com/office/drawing/2014/main" id="{BB89BD03-BEB0-4DB7-8F42-A6ABE768E038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1744" name="Text Box 6">
          <a:extLst>
            <a:ext uri="{FF2B5EF4-FFF2-40B4-BE49-F238E27FC236}">
              <a16:creationId xmlns:a16="http://schemas.microsoft.com/office/drawing/2014/main" id="{93089048-9A24-4F66-B02A-0EB8BF28A1C2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1745" name="Text Box 6">
          <a:extLst>
            <a:ext uri="{FF2B5EF4-FFF2-40B4-BE49-F238E27FC236}">
              <a16:creationId xmlns:a16="http://schemas.microsoft.com/office/drawing/2014/main" id="{1AB34803-A9A0-4AE5-9E65-D292F2B1E842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1746" name="Text Box 6">
          <a:extLst>
            <a:ext uri="{FF2B5EF4-FFF2-40B4-BE49-F238E27FC236}">
              <a16:creationId xmlns:a16="http://schemas.microsoft.com/office/drawing/2014/main" id="{7CB1DA67-885C-4B7A-ADFE-B03F2F1BD70F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1747" name="Text Box 6">
          <a:extLst>
            <a:ext uri="{FF2B5EF4-FFF2-40B4-BE49-F238E27FC236}">
              <a16:creationId xmlns:a16="http://schemas.microsoft.com/office/drawing/2014/main" id="{1B3805CE-F76A-4484-AC53-3D5B81B22635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1748" name="Text Box 6">
          <a:extLst>
            <a:ext uri="{FF2B5EF4-FFF2-40B4-BE49-F238E27FC236}">
              <a16:creationId xmlns:a16="http://schemas.microsoft.com/office/drawing/2014/main" id="{232E1A57-EBF9-4122-843D-2B5FB6CED240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1749" name="Text Box 6">
          <a:extLst>
            <a:ext uri="{FF2B5EF4-FFF2-40B4-BE49-F238E27FC236}">
              <a16:creationId xmlns:a16="http://schemas.microsoft.com/office/drawing/2014/main" id="{CED573CE-D1C9-4A48-B894-D84103B6E953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690790</xdr:colOff>
      <xdr:row>31</xdr:row>
      <xdr:rowOff>87085</xdr:rowOff>
    </xdr:from>
    <xdr:ext cx="79375" cy="219075"/>
    <xdr:sp macro="" textlink="">
      <xdr:nvSpPr>
        <xdr:cNvPr id="11750" name="Text Box 6">
          <a:extLst>
            <a:ext uri="{FF2B5EF4-FFF2-40B4-BE49-F238E27FC236}">
              <a16:creationId xmlns:a16="http://schemas.microsoft.com/office/drawing/2014/main" id="{07B3CE06-8DC5-4910-82C0-5E341D9B106A}"/>
            </a:ext>
          </a:extLst>
        </xdr:cNvPr>
        <xdr:cNvSpPr txBox="1">
          <a:spLocks noChangeArrowheads="1"/>
        </xdr:cNvSpPr>
      </xdr:nvSpPr>
      <xdr:spPr bwMode="auto">
        <a:xfrm>
          <a:off x="3081565" y="731656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1751" name="Text Box 6">
          <a:extLst>
            <a:ext uri="{FF2B5EF4-FFF2-40B4-BE49-F238E27FC236}">
              <a16:creationId xmlns:a16="http://schemas.microsoft.com/office/drawing/2014/main" id="{811E3BF4-5181-4751-A5D5-6388C3871D39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1752" name="Text Box 6">
          <a:extLst>
            <a:ext uri="{FF2B5EF4-FFF2-40B4-BE49-F238E27FC236}">
              <a16:creationId xmlns:a16="http://schemas.microsoft.com/office/drawing/2014/main" id="{A599ED0F-28B7-4DB4-AD5B-D46FD5C30E37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753" name="Text Box 6">
          <a:extLst>
            <a:ext uri="{FF2B5EF4-FFF2-40B4-BE49-F238E27FC236}">
              <a16:creationId xmlns:a16="http://schemas.microsoft.com/office/drawing/2014/main" id="{C4A95272-BBAC-4E7A-B18C-8A9DF13EEFB0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754" name="Text Box 5">
          <a:extLst>
            <a:ext uri="{FF2B5EF4-FFF2-40B4-BE49-F238E27FC236}">
              <a16:creationId xmlns:a16="http://schemas.microsoft.com/office/drawing/2014/main" id="{89E864A8-F7C6-42E2-9A77-1B4A96219F87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190500"/>
    <xdr:sp macro="" textlink="">
      <xdr:nvSpPr>
        <xdr:cNvPr id="11755" name="Text Box 6">
          <a:extLst>
            <a:ext uri="{FF2B5EF4-FFF2-40B4-BE49-F238E27FC236}">
              <a16:creationId xmlns:a16="http://schemas.microsoft.com/office/drawing/2014/main" id="{BE4C6E15-B869-4256-A9FA-EC54CFDAD850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756" name="Text Box 6">
          <a:extLst>
            <a:ext uri="{FF2B5EF4-FFF2-40B4-BE49-F238E27FC236}">
              <a16:creationId xmlns:a16="http://schemas.microsoft.com/office/drawing/2014/main" id="{2B1D8532-6B45-45AC-95A5-FAA7DCDEA33B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1757" name="Text Box 6">
          <a:extLst>
            <a:ext uri="{FF2B5EF4-FFF2-40B4-BE49-F238E27FC236}">
              <a16:creationId xmlns:a16="http://schemas.microsoft.com/office/drawing/2014/main" id="{7B5F8380-255D-4191-A3CC-C39A4A6AA86F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1758" name="Text Box 6">
          <a:extLst>
            <a:ext uri="{FF2B5EF4-FFF2-40B4-BE49-F238E27FC236}">
              <a16:creationId xmlns:a16="http://schemas.microsoft.com/office/drawing/2014/main" id="{FD2EED85-EF2B-4F02-BA2F-B72521FE9B88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759" name="Text Box 5">
          <a:extLst>
            <a:ext uri="{FF2B5EF4-FFF2-40B4-BE49-F238E27FC236}">
              <a16:creationId xmlns:a16="http://schemas.microsoft.com/office/drawing/2014/main" id="{94F205D7-6E70-48FE-921F-6B5A0FFC60DC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190500"/>
    <xdr:sp macro="" textlink="">
      <xdr:nvSpPr>
        <xdr:cNvPr id="11760" name="Text Box 6">
          <a:extLst>
            <a:ext uri="{FF2B5EF4-FFF2-40B4-BE49-F238E27FC236}">
              <a16:creationId xmlns:a16="http://schemas.microsoft.com/office/drawing/2014/main" id="{E99AB447-6619-4195-9279-547E31574870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761" name="Text Box 6">
          <a:extLst>
            <a:ext uri="{FF2B5EF4-FFF2-40B4-BE49-F238E27FC236}">
              <a16:creationId xmlns:a16="http://schemas.microsoft.com/office/drawing/2014/main" id="{30ADBCD7-512A-41FB-918C-4149EDB4B5DE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1762" name="Text Box 6">
          <a:extLst>
            <a:ext uri="{FF2B5EF4-FFF2-40B4-BE49-F238E27FC236}">
              <a16:creationId xmlns:a16="http://schemas.microsoft.com/office/drawing/2014/main" id="{5083AEFA-EABC-475B-AFD5-EE0DAF4E92D3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1763" name="Text Box 6">
          <a:extLst>
            <a:ext uri="{FF2B5EF4-FFF2-40B4-BE49-F238E27FC236}">
              <a16:creationId xmlns:a16="http://schemas.microsoft.com/office/drawing/2014/main" id="{074584EB-95AD-41FE-B14B-9D711B9FF08D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1764" name="Text Box 6">
          <a:extLst>
            <a:ext uri="{FF2B5EF4-FFF2-40B4-BE49-F238E27FC236}">
              <a16:creationId xmlns:a16="http://schemas.microsoft.com/office/drawing/2014/main" id="{86B7A738-DB4D-452F-92C8-616F62EE80E0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1765" name="Text Box 6">
          <a:extLst>
            <a:ext uri="{FF2B5EF4-FFF2-40B4-BE49-F238E27FC236}">
              <a16:creationId xmlns:a16="http://schemas.microsoft.com/office/drawing/2014/main" id="{3D1B11C2-72C1-41B4-97ED-64F6F7DC86F1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1766" name="Text Box 6">
          <a:extLst>
            <a:ext uri="{FF2B5EF4-FFF2-40B4-BE49-F238E27FC236}">
              <a16:creationId xmlns:a16="http://schemas.microsoft.com/office/drawing/2014/main" id="{59955EEB-DD8F-4C66-9BFA-277E0A37FBA8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1767" name="Text Box 6">
          <a:extLst>
            <a:ext uri="{FF2B5EF4-FFF2-40B4-BE49-F238E27FC236}">
              <a16:creationId xmlns:a16="http://schemas.microsoft.com/office/drawing/2014/main" id="{CBC58FD4-D99B-4955-BA41-E664CF014B07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1768" name="Text Box 6">
          <a:extLst>
            <a:ext uri="{FF2B5EF4-FFF2-40B4-BE49-F238E27FC236}">
              <a16:creationId xmlns:a16="http://schemas.microsoft.com/office/drawing/2014/main" id="{BF72CC75-2404-4798-A602-DD540BDC6DA0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1769" name="Text Box 5">
          <a:extLst>
            <a:ext uri="{FF2B5EF4-FFF2-40B4-BE49-F238E27FC236}">
              <a16:creationId xmlns:a16="http://schemas.microsoft.com/office/drawing/2014/main" id="{0C6FD515-CF9C-4038-94D9-270AD710061F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1770" name="Text Box 6">
          <a:extLst>
            <a:ext uri="{FF2B5EF4-FFF2-40B4-BE49-F238E27FC236}">
              <a16:creationId xmlns:a16="http://schemas.microsoft.com/office/drawing/2014/main" id="{6683A591-6510-4501-97F0-11A5841E110F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0"/>
    <xdr:sp macro="" textlink="">
      <xdr:nvSpPr>
        <xdr:cNvPr id="11771" name="Text Box 6">
          <a:extLst>
            <a:ext uri="{FF2B5EF4-FFF2-40B4-BE49-F238E27FC236}">
              <a16:creationId xmlns:a16="http://schemas.microsoft.com/office/drawing/2014/main" id="{76F125B9-8941-45DD-BC76-40064822CF44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772" name="Text Box 6">
          <a:extLst>
            <a:ext uri="{FF2B5EF4-FFF2-40B4-BE49-F238E27FC236}">
              <a16:creationId xmlns:a16="http://schemas.microsoft.com/office/drawing/2014/main" id="{47A73596-5308-4B7F-BE55-88C90799CF0C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190500"/>
    <xdr:sp macro="" textlink="">
      <xdr:nvSpPr>
        <xdr:cNvPr id="11773" name="Text Box 6">
          <a:extLst>
            <a:ext uri="{FF2B5EF4-FFF2-40B4-BE49-F238E27FC236}">
              <a16:creationId xmlns:a16="http://schemas.microsoft.com/office/drawing/2014/main" id="{A57EFBBF-ABA5-4A69-84D5-A8B242998AEB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5400"/>
    <xdr:sp macro="" textlink="">
      <xdr:nvSpPr>
        <xdr:cNvPr id="11774" name="Text Box 6">
          <a:extLst>
            <a:ext uri="{FF2B5EF4-FFF2-40B4-BE49-F238E27FC236}">
              <a16:creationId xmlns:a16="http://schemas.microsoft.com/office/drawing/2014/main" id="{49E6EDFF-5B19-4A41-9DD1-F5941FF8E015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1775" name="Text Box 6">
          <a:extLst>
            <a:ext uri="{FF2B5EF4-FFF2-40B4-BE49-F238E27FC236}">
              <a16:creationId xmlns:a16="http://schemas.microsoft.com/office/drawing/2014/main" id="{CB1153E7-FEB6-4003-9D1A-6D32A05D5936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1776" name="Text Box 6">
          <a:extLst>
            <a:ext uri="{FF2B5EF4-FFF2-40B4-BE49-F238E27FC236}">
              <a16:creationId xmlns:a16="http://schemas.microsoft.com/office/drawing/2014/main" id="{856AB15B-83B5-4E98-AE42-0B3388053944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777" name="Text Box 6">
          <a:extLst>
            <a:ext uri="{FF2B5EF4-FFF2-40B4-BE49-F238E27FC236}">
              <a16:creationId xmlns:a16="http://schemas.microsoft.com/office/drawing/2014/main" id="{5B46621E-4549-4520-81B5-2DF6B90AC698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1778" name="Text Box 6">
          <a:extLst>
            <a:ext uri="{FF2B5EF4-FFF2-40B4-BE49-F238E27FC236}">
              <a16:creationId xmlns:a16="http://schemas.microsoft.com/office/drawing/2014/main" id="{7229AF96-5792-438E-8DCA-9CEDEBC02432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1779" name="Text Box 6">
          <a:extLst>
            <a:ext uri="{FF2B5EF4-FFF2-40B4-BE49-F238E27FC236}">
              <a16:creationId xmlns:a16="http://schemas.microsoft.com/office/drawing/2014/main" id="{CE2F3307-FBF0-4F12-88D7-1CD9ED0580A1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1780" name="Text Box 5">
          <a:extLst>
            <a:ext uri="{FF2B5EF4-FFF2-40B4-BE49-F238E27FC236}">
              <a16:creationId xmlns:a16="http://schemas.microsoft.com/office/drawing/2014/main" id="{0135E4F9-5551-49ED-AE18-A7D1437611F7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1781" name="Text Box 6">
          <a:extLst>
            <a:ext uri="{FF2B5EF4-FFF2-40B4-BE49-F238E27FC236}">
              <a16:creationId xmlns:a16="http://schemas.microsoft.com/office/drawing/2014/main" id="{290CA264-701B-49FF-9811-65B434DCA24E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0"/>
    <xdr:sp macro="" textlink="">
      <xdr:nvSpPr>
        <xdr:cNvPr id="11782" name="Text Box 6">
          <a:extLst>
            <a:ext uri="{FF2B5EF4-FFF2-40B4-BE49-F238E27FC236}">
              <a16:creationId xmlns:a16="http://schemas.microsoft.com/office/drawing/2014/main" id="{215B354E-2B52-4A85-9231-99157FCCC04C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783" name="Text Box 6">
          <a:extLst>
            <a:ext uri="{FF2B5EF4-FFF2-40B4-BE49-F238E27FC236}">
              <a16:creationId xmlns:a16="http://schemas.microsoft.com/office/drawing/2014/main" id="{DA4EFE91-2B52-4525-A69F-92CE22D2558F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190500"/>
    <xdr:sp macro="" textlink="">
      <xdr:nvSpPr>
        <xdr:cNvPr id="11784" name="Text Box 6">
          <a:extLst>
            <a:ext uri="{FF2B5EF4-FFF2-40B4-BE49-F238E27FC236}">
              <a16:creationId xmlns:a16="http://schemas.microsoft.com/office/drawing/2014/main" id="{D3C43156-8E84-4DB4-9683-C6896CF246DE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5400"/>
    <xdr:sp macro="" textlink="">
      <xdr:nvSpPr>
        <xdr:cNvPr id="11785" name="Text Box 6">
          <a:extLst>
            <a:ext uri="{FF2B5EF4-FFF2-40B4-BE49-F238E27FC236}">
              <a16:creationId xmlns:a16="http://schemas.microsoft.com/office/drawing/2014/main" id="{402F010C-6B29-48A4-8447-7720D90BBF57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1786" name="Text Box 6">
          <a:extLst>
            <a:ext uri="{FF2B5EF4-FFF2-40B4-BE49-F238E27FC236}">
              <a16:creationId xmlns:a16="http://schemas.microsoft.com/office/drawing/2014/main" id="{F35A6349-990F-40D5-96B3-554512735E38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1787" name="Text Box 6">
          <a:extLst>
            <a:ext uri="{FF2B5EF4-FFF2-40B4-BE49-F238E27FC236}">
              <a16:creationId xmlns:a16="http://schemas.microsoft.com/office/drawing/2014/main" id="{903DE820-899F-45DC-B28D-F6E0959325E7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788" name="Text Box 6">
          <a:extLst>
            <a:ext uri="{FF2B5EF4-FFF2-40B4-BE49-F238E27FC236}">
              <a16:creationId xmlns:a16="http://schemas.microsoft.com/office/drawing/2014/main" id="{338895D6-1444-41A6-AB23-50BF8AA3B7B8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1789" name="Text Box 5">
          <a:extLst>
            <a:ext uri="{FF2B5EF4-FFF2-40B4-BE49-F238E27FC236}">
              <a16:creationId xmlns:a16="http://schemas.microsoft.com/office/drawing/2014/main" id="{B0E9BAF7-3F1B-497C-945A-A128A3619975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0"/>
    <xdr:sp macro="" textlink="">
      <xdr:nvSpPr>
        <xdr:cNvPr id="11790" name="Text Box 6">
          <a:extLst>
            <a:ext uri="{FF2B5EF4-FFF2-40B4-BE49-F238E27FC236}">
              <a16:creationId xmlns:a16="http://schemas.microsoft.com/office/drawing/2014/main" id="{B18971E8-0ACC-4089-8033-9349B38D8591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791" name="Text Box 6">
          <a:extLst>
            <a:ext uri="{FF2B5EF4-FFF2-40B4-BE49-F238E27FC236}">
              <a16:creationId xmlns:a16="http://schemas.microsoft.com/office/drawing/2014/main" id="{17AFF397-9050-4AA9-A97E-8575CABDC430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190500"/>
    <xdr:sp macro="" textlink="">
      <xdr:nvSpPr>
        <xdr:cNvPr id="11792" name="Text Box 6">
          <a:extLst>
            <a:ext uri="{FF2B5EF4-FFF2-40B4-BE49-F238E27FC236}">
              <a16:creationId xmlns:a16="http://schemas.microsoft.com/office/drawing/2014/main" id="{4FEACE68-22AF-4F5D-AF8A-3B8A0D7F0EFE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5400"/>
    <xdr:sp macro="" textlink="">
      <xdr:nvSpPr>
        <xdr:cNvPr id="11793" name="Text Box 6">
          <a:extLst>
            <a:ext uri="{FF2B5EF4-FFF2-40B4-BE49-F238E27FC236}">
              <a16:creationId xmlns:a16="http://schemas.microsoft.com/office/drawing/2014/main" id="{D8A3DD16-290A-455D-AAC4-2CA25C97BFA2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1794" name="Text Box 6">
          <a:extLst>
            <a:ext uri="{FF2B5EF4-FFF2-40B4-BE49-F238E27FC236}">
              <a16:creationId xmlns:a16="http://schemas.microsoft.com/office/drawing/2014/main" id="{4E0FDCB4-33B3-4D55-8763-9F5C84C7908E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1795" name="Text Box 6">
          <a:extLst>
            <a:ext uri="{FF2B5EF4-FFF2-40B4-BE49-F238E27FC236}">
              <a16:creationId xmlns:a16="http://schemas.microsoft.com/office/drawing/2014/main" id="{D6E743A4-6655-4451-80BD-67341CC8D49F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796" name="Text Box 6">
          <a:extLst>
            <a:ext uri="{FF2B5EF4-FFF2-40B4-BE49-F238E27FC236}">
              <a16:creationId xmlns:a16="http://schemas.microsoft.com/office/drawing/2014/main" id="{E969D801-4A47-405B-9800-EE361985EC6B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1797" name="Text Box 6">
          <a:extLst>
            <a:ext uri="{FF2B5EF4-FFF2-40B4-BE49-F238E27FC236}">
              <a16:creationId xmlns:a16="http://schemas.microsoft.com/office/drawing/2014/main" id="{619EFA40-A7A9-4250-BDCE-5A82CF951ACD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798" name="Text Box 6">
          <a:extLst>
            <a:ext uri="{FF2B5EF4-FFF2-40B4-BE49-F238E27FC236}">
              <a16:creationId xmlns:a16="http://schemas.microsoft.com/office/drawing/2014/main" id="{5DA93249-E8DE-4E50-8FED-5FC0F3171CAA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799" name="Text Box 5">
          <a:extLst>
            <a:ext uri="{FF2B5EF4-FFF2-40B4-BE49-F238E27FC236}">
              <a16:creationId xmlns:a16="http://schemas.microsoft.com/office/drawing/2014/main" id="{A814CC8F-B59F-450E-BFD9-71DD5986C0CE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800" name="Text Box 6">
          <a:extLst>
            <a:ext uri="{FF2B5EF4-FFF2-40B4-BE49-F238E27FC236}">
              <a16:creationId xmlns:a16="http://schemas.microsoft.com/office/drawing/2014/main" id="{F69B6393-AB2E-45CA-B81E-432FA17D10F7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1801" name="Text Box 6">
          <a:extLst>
            <a:ext uri="{FF2B5EF4-FFF2-40B4-BE49-F238E27FC236}">
              <a16:creationId xmlns:a16="http://schemas.microsoft.com/office/drawing/2014/main" id="{3182764D-ABCA-4EA8-960E-4CF8370F35B5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1802" name="Text Box 5">
          <a:extLst>
            <a:ext uri="{FF2B5EF4-FFF2-40B4-BE49-F238E27FC236}">
              <a16:creationId xmlns:a16="http://schemas.microsoft.com/office/drawing/2014/main" id="{6D2C52FE-0DCB-41A9-9A00-A0C289D004B8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1803" name="Text Box 6">
          <a:extLst>
            <a:ext uri="{FF2B5EF4-FFF2-40B4-BE49-F238E27FC236}">
              <a16:creationId xmlns:a16="http://schemas.microsoft.com/office/drawing/2014/main" id="{2D357892-2F30-453A-AC28-B3390CD91B5A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1804" name="Text Box 6">
          <a:extLst>
            <a:ext uri="{FF2B5EF4-FFF2-40B4-BE49-F238E27FC236}">
              <a16:creationId xmlns:a16="http://schemas.microsoft.com/office/drawing/2014/main" id="{0324A68E-F827-4680-ACAF-BFD7E70BEE29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1805" name="Text Box 5">
          <a:extLst>
            <a:ext uri="{FF2B5EF4-FFF2-40B4-BE49-F238E27FC236}">
              <a16:creationId xmlns:a16="http://schemas.microsoft.com/office/drawing/2014/main" id="{61013DC7-4581-44BF-83F1-5E6EC868CC23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1806" name="Text Box 6">
          <a:extLst>
            <a:ext uri="{FF2B5EF4-FFF2-40B4-BE49-F238E27FC236}">
              <a16:creationId xmlns:a16="http://schemas.microsoft.com/office/drawing/2014/main" id="{3D47F12D-FF47-4304-BE3D-DF7A0B76A05C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1807" name="Text Box 6">
          <a:extLst>
            <a:ext uri="{FF2B5EF4-FFF2-40B4-BE49-F238E27FC236}">
              <a16:creationId xmlns:a16="http://schemas.microsoft.com/office/drawing/2014/main" id="{3D0B8B91-5DD5-4EF1-A75B-2454E5C5E804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1808" name="Text Box 6">
          <a:extLst>
            <a:ext uri="{FF2B5EF4-FFF2-40B4-BE49-F238E27FC236}">
              <a16:creationId xmlns:a16="http://schemas.microsoft.com/office/drawing/2014/main" id="{60A756AF-BD35-41A7-B9BF-F65A8130643C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1809" name="Text Box 6">
          <a:extLst>
            <a:ext uri="{FF2B5EF4-FFF2-40B4-BE49-F238E27FC236}">
              <a16:creationId xmlns:a16="http://schemas.microsoft.com/office/drawing/2014/main" id="{07BB9149-B74B-4D42-8487-114E4C848335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1810" name="Text Box 6">
          <a:extLst>
            <a:ext uri="{FF2B5EF4-FFF2-40B4-BE49-F238E27FC236}">
              <a16:creationId xmlns:a16="http://schemas.microsoft.com/office/drawing/2014/main" id="{E8460EDB-8FDA-4550-9206-C7DF1CA2F4E3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1811" name="Text Box 6">
          <a:extLst>
            <a:ext uri="{FF2B5EF4-FFF2-40B4-BE49-F238E27FC236}">
              <a16:creationId xmlns:a16="http://schemas.microsoft.com/office/drawing/2014/main" id="{6BFE6362-49D4-401D-A129-6023AD902D7E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1812" name="Text Box 6">
          <a:extLst>
            <a:ext uri="{FF2B5EF4-FFF2-40B4-BE49-F238E27FC236}">
              <a16:creationId xmlns:a16="http://schemas.microsoft.com/office/drawing/2014/main" id="{38135DE4-057C-495B-8BA6-C707A958EC15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190500"/>
    <xdr:sp macro="" textlink="">
      <xdr:nvSpPr>
        <xdr:cNvPr id="11813" name="Text Box 6">
          <a:extLst>
            <a:ext uri="{FF2B5EF4-FFF2-40B4-BE49-F238E27FC236}">
              <a16:creationId xmlns:a16="http://schemas.microsoft.com/office/drawing/2014/main" id="{2E95C330-D74C-47D1-B18D-D899515A50F2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1814" name="Text Box 6">
          <a:extLst>
            <a:ext uri="{FF2B5EF4-FFF2-40B4-BE49-F238E27FC236}">
              <a16:creationId xmlns:a16="http://schemas.microsoft.com/office/drawing/2014/main" id="{F6464541-AED5-47BE-A54F-855ED3A7A3A7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190500"/>
    <xdr:sp macro="" textlink="">
      <xdr:nvSpPr>
        <xdr:cNvPr id="11815" name="Text Box 6">
          <a:extLst>
            <a:ext uri="{FF2B5EF4-FFF2-40B4-BE49-F238E27FC236}">
              <a16:creationId xmlns:a16="http://schemas.microsoft.com/office/drawing/2014/main" id="{046D2223-42C5-4E69-8B64-962B97F96729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816" name="Text Box 6">
          <a:extLst>
            <a:ext uri="{FF2B5EF4-FFF2-40B4-BE49-F238E27FC236}">
              <a16:creationId xmlns:a16="http://schemas.microsoft.com/office/drawing/2014/main" id="{74997B9B-78C4-4026-A49C-8363C9C65AB1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1817" name="Text Box 6">
          <a:extLst>
            <a:ext uri="{FF2B5EF4-FFF2-40B4-BE49-F238E27FC236}">
              <a16:creationId xmlns:a16="http://schemas.microsoft.com/office/drawing/2014/main" id="{9C22B70F-8F7D-48CB-AEDB-A1FF2E64AAA9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818" name="Text Box 6">
          <a:extLst>
            <a:ext uri="{FF2B5EF4-FFF2-40B4-BE49-F238E27FC236}">
              <a16:creationId xmlns:a16="http://schemas.microsoft.com/office/drawing/2014/main" id="{105D7956-5FA6-40C4-8703-7BAB2B822C16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819" name="Text Box 6">
          <a:extLst>
            <a:ext uri="{FF2B5EF4-FFF2-40B4-BE49-F238E27FC236}">
              <a16:creationId xmlns:a16="http://schemas.microsoft.com/office/drawing/2014/main" id="{0127819C-C8B4-4279-9C3B-257370375864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820" name="Text Box 5">
          <a:extLst>
            <a:ext uri="{FF2B5EF4-FFF2-40B4-BE49-F238E27FC236}">
              <a16:creationId xmlns:a16="http://schemas.microsoft.com/office/drawing/2014/main" id="{01D0C6D7-F280-495A-94A1-884971889421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821" name="Text Box 6">
          <a:extLst>
            <a:ext uri="{FF2B5EF4-FFF2-40B4-BE49-F238E27FC236}">
              <a16:creationId xmlns:a16="http://schemas.microsoft.com/office/drawing/2014/main" id="{EC599572-3431-4C2C-AC03-1B6F01BF27D6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822" name="Text Box 6">
          <a:extLst>
            <a:ext uri="{FF2B5EF4-FFF2-40B4-BE49-F238E27FC236}">
              <a16:creationId xmlns:a16="http://schemas.microsoft.com/office/drawing/2014/main" id="{038D936C-D7C9-4955-B958-59CE2B8D6767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823" name="Text Box 5">
          <a:extLst>
            <a:ext uri="{FF2B5EF4-FFF2-40B4-BE49-F238E27FC236}">
              <a16:creationId xmlns:a16="http://schemas.microsoft.com/office/drawing/2014/main" id="{57DA4E21-16E8-4A0B-A652-C464018A2893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824" name="Text Box 6">
          <a:extLst>
            <a:ext uri="{FF2B5EF4-FFF2-40B4-BE49-F238E27FC236}">
              <a16:creationId xmlns:a16="http://schemas.microsoft.com/office/drawing/2014/main" id="{DB399509-F25E-4BE1-9DA1-792DFB6CCC57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1825" name="Text Box 6">
          <a:extLst>
            <a:ext uri="{FF2B5EF4-FFF2-40B4-BE49-F238E27FC236}">
              <a16:creationId xmlns:a16="http://schemas.microsoft.com/office/drawing/2014/main" id="{455B90B7-983A-44DF-9DC7-11FF374861AB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1826" name="Text Box 6">
          <a:extLst>
            <a:ext uri="{FF2B5EF4-FFF2-40B4-BE49-F238E27FC236}">
              <a16:creationId xmlns:a16="http://schemas.microsoft.com/office/drawing/2014/main" id="{6480EC0C-5A74-4EA2-B6BC-83F45C8B4AC5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827" name="Text Box 5">
          <a:extLst>
            <a:ext uri="{FF2B5EF4-FFF2-40B4-BE49-F238E27FC236}">
              <a16:creationId xmlns:a16="http://schemas.microsoft.com/office/drawing/2014/main" id="{01FE00EE-FA3D-4198-A47D-2EF42DC91A09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828" name="Text Box 6">
          <a:extLst>
            <a:ext uri="{FF2B5EF4-FFF2-40B4-BE49-F238E27FC236}">
              <a16:creationId xmlns:a16="http://schemas.microsoft.com/office/drawing/2014/main" id="{AC9A76E6-C888-4DF3-980E-F349788B5007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1829" name="Text Box 6">
          <a:extLst>
            <a:ext uri="{FF2B5EF4-FFF2-40B4-BE49-F238E27FC236}">
              <a16:creationId xmlns:a16="http://schemas.microsoft.com/office/drawing/2014/main" id="{9A82E661-6CE4-4DD7-BF1E-2785CEF18481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830" name="Text Box 5">
          <a:extLst>
            <a:ext uri="{FF2B5EF4-FFF2-40B4-BE49-F238E27FC236}">
              <a16:creationId xmlns:a16="http://schemas.microsoft.com/office/drawing/2014/main" id="{3D941CDE-3DB8-448E-90EA-BABDEB158743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1831" name="Text Box 6">
          <a:extLst>
            <a:ext uri="{FF2B5EF4-FFF2-40B4-BE49-F238E27FC236}">
              <a16:creationId xmlns:a16="http://schemas.microsoft.com/office/drawing/2014/main" id="{ACB58EA8-703A-4729-92A1-68627B7462B7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1832" name="Text Box 6">
          <a:extLst>
            <a:ext uri="{FF2B5EF4-FFF2-40B4-BE49-F238E27FC236}">
              <a16:creationId xmlns:a16="http://schemas.microsoft.com/office/drawing/2014/main" id="{C3713B32-E745-48D0-92FC-264C3D3A2635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833" name="Text Box 6">
          <a:extLst>
            <a:ext uri="{FF2B5EF4-FFF2-40B4-BE49-F238E27FC236}">
              <a16:creationId xmlns:a16="http://schemas.microsoft.com/office/drawing/2014/main" id="{30943007-B9BB-4709-8E43-A283A078B397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834" name="Text Box 6">
          <a:extLst>
            <a:ext uri="{FF2B5EF4-FFF2-40B4-BE49-F238E27FC236}">
              <a16:creationId xmlns:a16="http://schemas.microsoft.com/office/drawing/2014/main" id="{32886F09-9172-4155-AA84-46CD53C1914B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1835" name="Text Box 6">
          <a:extLst>
            <a:ext uri="{FF2B5EF4-FFF2-40B4-BE49-F238E27FC236}">
              <a16:creationId xmlns:a16="http://schemas.microsoft.com/office/drawing/2014/main" id="{B6BD84BC-BFCA-4057-A4F0-7A0CF2F353D7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836" name="Text Box 6">
          <a:extLst>
            <a:ext uri="{FF2B5EF4-FFF2-40B4-BE49-F238E27FC236}">
              <a16:creationId xmlns:a16="http://schemas.microsoft.com/office/drawing/2014/main" id="{F4383E81-6FA1-4046-BC13-2BBBB0B5696D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1837" name="Text Box 6">
          <a:extLst>
            <a:ext uri="{FF2B5EF4-FFF2-40B4-BE49-F238E27FC236}">
              <a16:creationId xmlns:a16="http://schemas.microsoft.com/office/drawing/2014/main" id="{AAD49D1C-4E55-409F-95AE-F7A15614382A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838" name="Text Box 6">
          <a:extLst>
            <a:ext uri="{FF2B5EF4-FFF2-40B4-BE49-F238E27FC236}">
              <a16:creationId xmlns:a16="http://schemas.microsoft.com/office/drawing/2014/main" id="{845AB477-75AE-4C0F-BD42-B39DE028549E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839" name="Text Box 6">
          <a:extLst>
            <a:ext uri="{FF2B5EF4-FFF2-40B4-BE49-F238E27FC236}">
              <a16:creationId xmlns:a16="http://schemas.microsoft.com/office/drawing/2014/main" id="{172313E9-CD4A-41E8-B57D-8A52D9B74829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840" name="Text Box 5">
          <a:extLst>
            <a:ext uri="{FF2B5EF4-FFF2-40B4-BE49-F238E27FC236}">
              <a16:creationId xmlns:a16="http://schemas.microsoft.com/office/drawing/2014/main" id="{D1348545-AED3-49C2-B932-E0F520E6780C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841" name="Text Box 6">
          <a:extLst>
            <a:ext uri="{FF2B5EF4-FFF2-40B4-BE49-F238E27FC236}">
              <a16:creationId xmlns:a16="http://schemas.microsoft.com/office/drawing/2014/main" id="{C66663E4-5F8E-4813-918C-6C121CCA6CC9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842" name="Text Box 5">
          <a:extLst>
            <a:ext uri="{FF2B5EF4-FFF2-40B4-BE49-F238E27FC236}">
              <a16:creationId xmlns:a16="http://schemas.microsoft.com/office/drawing/2014/main" id="{D8E3B2A5-B4C5-4496-8B8F-E060D6C85C2B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843" name="Text Box 6">
          <a:extLst>
            <a:ext uri="{FF2B5EF4-FFF2-40B4-BE49-F238E27FC236}">
              <a16:creationId xmlns:a16="http://schemas.microsoft.com/office/drawing/2014/main" id="{E7CF0F20-03E6-4AEC-AA57-D52C29B23FA9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844" name="Text Box 5">
          <a:extLst>
            <a:ext uri="{FF2B5EF4-FFF2-40B4-BE49-F238E27FC236}">
              <a16:creationId xmlns:a16="http://schemas.microsoft.com/office/drawing/2014/main" id="{E816B0FA-1249-43B1-828D-97A0F7780350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1845" name="Text Box 6">
          <a:extLst>
            <a:ext uri="{FF2B5EF4-FFF2-40B4-BE49-F238E27FC236}">
              <a16:creationId xmlns:a16="http://schemas.microsoft.com/office/drawing/2014/main" id="{E74362F3-EA3D-42C3-A897-22CD3D2F5A13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1846" name="Text Box 6">
          <a:extLst>
            <a:ext uri="{FF2B5EF4-FFF2-40B4-BE49-F238E27FC236}">
              <a16:creationId xmlns:a16="http://schemas.microsoft.com/office/drawing/2014/main" id="{DD312492-4172-4F12-8E14-004F284129E5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190500"/>
    <xdr:sp macro="" textlink="">
      <xdr:nvSpPr>
        <xdr:cNvPr id="11847" name="Text Box 6">
          <a:extLst>
            <a:ext uri="{FF2B5EF4-FFF2-40B4-BE49-F238E27FC236}">
              <a16:creationId xmlns:a16="http://schemas.microsoft.com/office/drawing/2014/main" id="{AD8FCA56-0F36-4AE2-9A15-23E9D26C00BB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6200" cy="215900"/>
    <xdr:sp macro="" textlink="">
      <xdr:nvSpPr>
        <xdr:cNvPr id="11848" name="Text Box 6">
          <a:extLst>
            <a:ext uri="{FF2B5EF4-FFF2-40B4-BE49-F238E27FC236}">
              <a16:creationId xmlns:a16="http://schemas.microsoft.com/office/drawing/2014/main" id="{A9D5367D-3EA8-489C-96C4-50F02E8395A9}"/>
            </a:ext>
          </a:extLst>
        </xdr:cNvPr>
        <xdr:cNvSpPr txBox="1">
          <a:spLocks noChangeArrowheads="1"/>
        </xdr:cNvSpPr>
      </xdr:nvSpPr>
      <xdr:spPr bwMode="auto">
        <a:xfrm>
          <a:off x="333375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9375" cy="219075"/>
    <xdr:sp macro="" textlink="">
      <xdr:nvSpPr>
        <xdr:cNvPr id="11849" name="Text Box 6">
          <a:extLst>
            <a:ext uri="{FF2B5EF4-FFF2-40B4-BE49-F238E27FC236}">
              <a16:creationId xmlns:a16="http://schemas.microsoft.com/office/drawing/2014/main" id="{57153508-8815-43D8-A503-F7981F0B98BB}"/>
            </a:ext>
          </a:extLst>
        </xdr:cNvPr>
        <xdr:cNvSpPr txBox="1">
          <a:spLocks noChangeArrowheads="1"/>
        </xdr:cNvSpPr>
      </xdr:nvSpPr>
      <xdr:spPr bwMode="auto">
        <a:xfrm>
          <a:off x="333375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6200" cy="215900"/>
    <xdr:sp macro="" textlink="">
      <xdr:nvSpPr>
        <xdr:cNvPr id="11850" name="Text Box 6">
          <a:extLst>
            <a:ext uri="{FF2B5EF4-FFF2-40B4-BE49-F238E27FC236}">
              <a16:creationId xmlns:a16="http://schemas.microsoft.com/office/drawing/2014/main" id="{428CB998-809B-4490-AC19-E86F001D770B}"/>
            </a:ext>
          </a:extLst>
        </xdr:cNvPr>
        <xdr:cNvSpPr txBox="1">
          <a:spLocks noChangeArrowheads="1"/>
        </xdr:cNvSpPr>
      </xdr:nvSpPr>
      <xdr:spPr bwMode="auto">
        <a:xfrm>
          <a:off x="333375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6200" cy="215900"/>
    <xdr:sp macro="" textlink="">
      <xdr:nvSpPr>
        <xdr:cNvPr id="11851" name="Text Box 6">
          <a:extLst>
            <a:ext uri="{FF2B5EF4-FFF2-40B4-BE49-F238E27FC236}">
              <a16:creationId xmlns:a16="http://schemas.microsoft.com/office/drawing/2014/main" id="{33230044-CF10-40C1-9C06-BC1EF7D77F10}"/>
            </a:ext>
          </a:extLst>
        </xdr:cNvPr>
        <xdr:cNvSpPr txBox="1">
          <a:spLocks noChangeArrowheads="1"/>
        </xdr:cNvSpPr>
      </xdr:nvSpPr>
      <xdr:spPr bwMode="auto">
        <a:xfrm>
          <a:off x="333375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6200" cy="215900"/>
    <xdr:sp macro="" textlink="">
      <xdr:nvSpPr>
        <xdr:cNvPr id="11852" name="Text Box 5">
          <a:extLst>
            <a:ext uri="{FF2B5EF4-FFF2-40B4-BE49-F238E27FC236}">
              <a16:creationId xmlns:a16="http://schemas.microsoft.com/office/drawing/2014/main" id="{1EA20337-0518-4528-84A3-FB176BC84576}"/>
            </a:ext>
          </a:extLst>
        </xdr:cNvPr>
        <xdr:cNvSpPr txBox="1">
          <a:spLocks noChangeArrowheads="1"/>
        </xdr:cNvSpPr>
      </xdr:nvSpPr>
      <xdr:spPr bwMode="auto">
        <a:xfrm>
          <a:off x="333375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6200" cy="215900"/>
    <xdr:sp macro="" textlink="">
      <xdr:nvSpPr>
        <xdr:cNvPr id="11853" name="Text Box 6">
          <a:extLst>
            <a:ext uri="{FF2B5EF4-FFF2-40B4-BE49-F238E27FC236}">
              <a16:creationId xmlns:a16="http://schemas.microsoft.com/office/drawing/2014/main" id="{59666BC0-A527-424B-8077-836D59526F8B}"/>
            </a:ext>
          </a:extLst>
        </xdr:cNvPr>
        <xdr:cNvSpPr txBox="1">
          <a:spLocks noChangeArrowheads="1"/>
        </xdr:cNvSpPr>
      </xdr:nvSpPr>
      <xdr:spPr bwMode="auto">
        <a:xfrm>
          <a:off x="333375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9375" cy="219075"/>
    <xdr:sp macro="" textlink="">
      <xdr:nvSpPr>
        <xdr:cNvPr id="11854" name="Text Box 6">
          <a:extLst>
            <a:ext uri="{FF2B5EF4-FFF2-40B4-BE49-F238E27FC236}">
              <a16:creationId xmlns:a16="http://schemas.microsoft.com/office/drawing/2014/main" id="{40DE5E96-5E52-49A8-A488-8B401529F991}"/>
            </a:ext>
          </a:extLst>
        </xdr:cNvPr>
        <xdr:cNvSpPr txBox="1">
          <a:spLocks noChangeArrowheads="1"/>
        </xdr:cNvSpPr>
      </xdr:nvSpPr>
      <xdr:spPr bwMode="auto">
        <a:xfrm>
          <a:off x="333375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9375" cy="219075"/>
    <xdr:sp macro="" textlink="">
      <xdr:nvSpPr>
        <xdr:cNvPr id="11855" name="Text Box 6">
          <a:extLst>
            <a:ext uri="{FF2B5EF4-FFF2-40B4-BE49-F238E27FC236}">
              <a16:creationId xmlns:a16="http://schemas.microsoft.com/office/drawing/2014/main" id="{B626F28B-3864-484B-AF6F-36C4E87F6952}"/>
            </a:ext>
          </a:extLst>
        </xdr:cNvPr>
        <xdr:cNvSpPr txBox="1">
          <a:spLocks noChangeArrowheads="1"/>
        </xdr:cNvSpPr>
      </xdr:nvSpPr>
      <xdr:spPr bwMode="auto">
        <a:xfrm>
          <a:off x="333375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6200" cy="215900"/>
    <xdr:sp macro="" textlink="">
      <xdr:nvSpPr>
        <xdr:cNvPr id="11856" name="Text Box 6">
          <a:extLst>
            <a:ext uri="{FF2B5EF4-FFF2-40B4-BE49-F238E27FC236}">
              <a16:creationId xmlns:a16="http://schemas.microsoft.com/office/drawing/2014/main" id="{CC93998D-D51B-4681-AD27-98E02144C09A}"/>
            </a:ext>
          </a:extLst>
        </xdr:cNvPr>
        <xdr:cNvSpPr txBox="1">
          <a:spLocks noChangeArrowheads="1"/>
        </xdr:cNvSpPr>
      </xdr:nvSpPr>
      <xdr:spPr bwMode="auto">
        <a:xfrm>
          <a:off x="333375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9375" cy="219075"/>
    <xdr:sp macro="" textlink="">
      <xdr:nvSpPr>
        <xdr:cNvPr id="11857" name="Text Box 6">
          <a:extLst>
            <a:ext uri="{FF2B5EF4-FFF2-40B4-BE49-F238E27FC236}">
              <a16:creationId xmlns:a16="http://schemas.microsoft.com/office/drawing/2014/main" id="{B80E9771-17DB-4C8C-ACA9-E42409E9D7AA}"/>
            </a:ext>
          </a:extLst>
        </xdr:cNvPr>
        <xdr:cNvSpPr txBox="1">
          <a:spLocks noChangeArrowheads="1"/>
        </xdr:cNvSpPr>
      </xdr:nvSpPr>
      <xdr:spPr bwMode="auto">
        <a:xfrm>
          <a:off x="333375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6200" cy="215900"/>
    <xdr:sp macro="" textlink="">
      <xdr:nvSpPr>
        <xdr:cNvPr id="11858" name="Text Box 6">
          <a:extLst>
            <a:ext uri="{FF2B5EF4-FFF2-40B4-BE49-F238E27FC236}">
              <a16:creationId xmlns:a16="http://schemas.microsoft.com/office/drawing/2014/main" id="{A8E518B0-C51C-4804-A887-7EFF6AF34616}"/>
            </a:ext>
          </a:extLst>
        </xdr:cNvPr>
        <xdr:cNvSpPr txBox="1">
          <a:spLocks noChangeArrowheads="1"/>
        </xdr:cNvSpPr>
      </xdr:nvSpPr>
      <xdr:spPr bwMode="auto">
        <a:xfrm>
          <a:off x="333375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9375" cy="219075"/>
    <xdr:sp macro="" textlink="">
      <xdr:nvSpPr>
        <xdr:cNvPr id="11859" name="Text Box 6">
          <a:extLst>
            <a:ext uri="{FF2B5EF4-FFF2-40B4-BE49-F238E27FC236}">
              <a16:creationId xmlns:a16="http://schemas.microsoft.com/office/drawing/2014/main" id="{45153EC0-11AF-4305-89C5-44479A8CC73A}"/>
            </a:ext>
          </a:extLst>
        </xdr:cNvPr>
        <xdr:cNvSpPr txBox="1">
          <a:spLocks noChangeArrowheads="1"/>
        </xdr:cNvSpPr>
      </xdr:nvSpPr>
      <xdr:spPr bwMode="auto">
        <a:xfrm>
          <a:off x="333375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6200" cy="215900"/>
    <xdr:sp macro="" textlink="">
      <xdr:nvSpPr>
        <xdr:cNvPr id="11860" name="Text Box 5">
          <a:extLst>
            <a:ext uri="{FF2B5EF4-FFF2-40B4-BE49-F238E27FC236}">
              <a16:creationId xmlns:a16="http://schemas.microsoft.com/office/drawing/2014/main" id="{D4425C51-D227-4C67-A262-8F76531C1503}"/>
            </a:ext>
          </a:extLst>
        </xdr:cNvPr>
        <xdr:cNvSpPr txBox="1">
          <a:spLocks noChangeArrowheads="1"/>
        </xdr:cNvSpPr>
      </xdr:nvSpPr>
      <xdr:spPr bwMode="auto">
        <a:xfrm>
          <a:off x="333375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6200" cy="215900"/>
    <xdr:sp macro="" textlink="">
      <xdr:nvSpPr>
        <xdr:cNvPr id="11861" name="Text Box 6">
          <a:extLst>
            <a:ext uri="{FF2B5EF4-FFF2-40B4-BE49-F238E27FC236}">
              <a16:creationId xmlns:a16="http://schemas.microsoft.com/office/drawing/2014/main" id="{8AC32F3F-9045-40A0-8542-2430EF8940A9}"/>
            </a:ext>
          </a:extLst>
        </xdr:cNvPr>
        <xdr:cNvSpPr txBox="1">
          <a:spLocks noChangeArrowheads="1"/>
        </xdr:cNvSpPr>
      </xdr:nvSpPr>
      <xdr:spPr bwMode="auto">
        <a:xfrm>
          <a:off x="333375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9375" cy="219075"/>
    <xdr:sp macro="" textlink="">
      <xdr:nvSpPr>
        <xdr:cNvPr id="11862" name="Text Box 6">
          <a:extLst>
            <a:ext uri="{FF2B5EF4-FFF2-40B4-BE49-F238E27FC236}">
              <a16:creationId xmlns:a16="http://schemas.microsoft.com/office/drawing/2014/main" id="{0A30D57F-4621-4112-9F6A-F0EC34F87A31}"/>
            </a:ext>
          </a:extLst>
        </xdr:cNvPr>
        <xdr:cNvSpPr txBox="1">
          <a:spLocks noChangeArrowheads="1"/>
        </xdr:cNvSpPr>
      </xdr:nvSpPr>
      <xdr:spPr bwMode="auto">
        <a:xfrm>
          <a:off x="333375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6200" cy="215900"/>
    <xdr:sp macro="" textlink="">
      <xdr:nvSpPr>
        <xdr:cNvPr id="11863" name="Text Box 6">
          <a:extLst>
            <a:ext uri="{FF2B5EF4-FFF2-40B4-BE49-F238E27FC236}">
              <a16:creationId xmlns:a16="http://schemas.microsoft.com/office/drawing/2014/main" id="{57471440-3D0B-432D-BC1F-E68D0DE22433}"/>
            </a:ext>
          </a:extLst>
        </xdr:cNvPr>
        <xdr:cNvSpPr txBox="1">
          <a:spLocks noChangeArrowheads="1"/>
        </xdr:cNvSpPr>
      </xdr:nvSpPr>
      <xdr:spPr bwMode="auto">
        <a:xfrm>
          <a:off x="333375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6200" cy="215900"/>
    <xdr:sp macro="" textlink="">
      <xdr:nvSpPr>
        <xdr:cNvPr id="11864" name="Text Box 6">
          <a:extLst>
            <a:ext uri="{FF2B5EF4-FFF2-40B4-BE49-F238E27FC236}">
              <a16:creationId xmlns:a16="http://schemas.microsoft.com/office/drawing/2014/main" id="{8C464A89-6C0C-4414-931F-367E579D4125}"/>
            </a:ext>
          </a:extLst>
        </xdr:cNvPr>
        <xdr:cNvSpPr txBox="1">
          <a:spLocks noChangeArrowheads="1"/>
        </xdr:cNvSpPr>
      </xdr:nvSpPr>
      <xdr:spPr bwMode="auto">
        <a:xfrm>
          <a:off x="333375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6200" cy="215900"/>
    <xdr:sp macro="" textlink="">
      <xdr:nvSpPr>
        <xdr:cNvPr id="11865" name="Text Box 5">
          <a:extLst>
            <a:ext uri="{FF2B5EF4-FFF2-40B4-BE49-F238E27FC236}">
              <a16:creationId xmlns:a16="http://schemas.microsoft.com/office/drawing/2014/main" id="{C1C3098E-79FA-4FDA-8FB8-F7750573BB71}"/>
            </a:ext>
          </a:extLst>
        </xdr:cNvPr>
        <xdr:cNvSpPr txBox="1">
          <a:spLocks noChangeArrowheads="1"/>
        </xdr:cNvSpPr>
      </xdr:nvSpPr>
      <xdr:spPr bwMode="auto">
        <a:xfrm>
          <a:off x="333375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6200" cy="215900"/>
    <xdr:sp macro="" textlink="">
      <xdr:nvSpPr>
        <xdr:cNvPr id="11866" name="Text Box 6">
          <a:extLst>
            <a:ext uri="{FF2B5EF4-FFF2-40B4-BE49-F238E27FC236}">
              <a16:creationId xmlns:a16="http://schemas.microsoft.com/office/drawing/2014/main" id="{EE02DF59-368C-4F89-B04E-CA969923AFDC}"/>
            </a:ext>
          </a:extLst>
        </xdr:cNvPr>
        <xdr:cNvSpPr txBox="1">
          <a:spLocks noChangeArrowheads="1"/>
        </xdr:cNvSpPr>
      </xdr:nvSpPr>
      <xdr:spPr bwMode="auto">
        <a:xfrm>
          <a:off x="333375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9375" cy="219075"/>
    <xdr:sp macro="" textlink="">
      <xdr:nvSpPr>
        <xdr:cNvPr id="11867" name="Text Box 6">
          <a:extLst>
            <a:ext uri="{FF2B5EF4-FFF2-40B4-BE49-F238E27FC236}">
              <a16:creationId xmlns:a16="http://schemas.microsoft.com/office/drawing/2014/main" id="{0A293932-65C6-4347-88CA-43D3A8FC17D7}"/>
            </a:ext>
          </a:extLst>
        </xdr:cNvPr>
        <xdr:cNvSpPr txBox="1">
          <a:spLocks noChangeArrowheads="1"/>
        </xdr:cNvSpPr>
      </xdr:nvSpPr>
      <xdr:spPr bwMode="auto">
        <a:xfrm>
          <a:off x="333375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9375" cy="219075"/>
    <xdr:sp macro="" textlink="">
      <xdr:nvSpPr>
        <xdr:cNvPr id="11868" name="Text Box 6">
          <a:extLst>
            <a:ext uri="{FF2B5EF4-FFF2-40B4-BE49-F238E27FC236}">
              <a16:creationId xmlns:a16="http://schemas.microsoft.com/office/drawing/2014/main" id="{3883367D-15F6-4974-9B44-54782C4828D3}"/>
            </a:ext>
          </a:extLst>
        </xdr:cNvPr>
        <xdr:cNvSpPr txBox="1">
          <a:spLocks noChangeArrowheads="1"/>
        </xdr:cNvSpPr>
      </xdr:nvSpPr>
      <xdr:spPr bwMode="auto">
        <a:xfrm>
          <a:off x="333375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6200" cy="215900"/>
    <xdr:sp macro="" textlink="">
      <xdr:nvSpPr>
        <xdr:cNvPr id="11869" name="Text Box 5">
          <a:extLst>
            <a:ext uri="{FF2B5EF4-FFF2-40B4-BE49-F238E27FC236}">
              <a16:creationId xmlns:a16="http://schemas.microsoft.com/office/drawing/2014/main" id="{2D10BA83-DC36-4EEC-AB45-112914F5B908}"/>
            </a:ext>
          </a:extLst>
        </xdr:cNvPr>
        <xdr:cNvSpPr txBox="1">
          <a:spLocks noChangeArrowheads="1"/>
        </xdr:cNvSpPr>
      </xdr:nvSpPr>
      <xdr:spPr bwMode="auto">
        <a:xfrm>
          <a:off x="333375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6200" cy="215900"/>
    <xdr:sp macro="" textlink="">
      <xdr:nvSpPr>
        <xdr:cNvPr id="11870" name="Text Box 6">
          <a:extLst>
            <a:ext uri="{FF2B5EF4-FFF2-40B4-BE49-F238E27FC236}">
              <a16:creationId xmlns:a16="http://schemas.microsoft.com/office/drawing/2014/main" id="{F8496336-6379-4FDF-A8D3-619BBFAF477C}"/>
            </a:ext>
          </a:extLst>
        </xdr:cNvPr>
        <xdr:cNvSpPr txBox="1">
          <a:spLocks noChangeArrowheads="1"/>
        </xdr:cNvSpPr>
      </xdr:nvSpPr>
      <xdr:spPr bwMode="auto">
        <a:xfrm>
          <a:off x="333375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9375" cy="219075"/>
    <xdr:sp macro="" textlink="">
      <xdr:nvSpPr>
        <xdr:cNvPr id="11871" name="Text Box 6">
          <a:extLst>
            <a:ext uri="{FF2B5EF4-FFF2-40B4-BE49-F238E27FC236}">
              <a16:creationId xmlns:a16="http://schemas.microsoft.com/office/drawing/2014/main" id="{85247008-BFB3-4CD1-94A6-5CF9D045D104}"/>
            </a:ext>
          </a:extLst>
        </xdr:cNvPr>
        <xdr:cNvSpPr txBox="1">
          <a:spLocks noChangeArrowheads="1"/>
        </xdr:cNvSpPr>
      </xdr:nvSpPr>
      <xdr:spPr bwMode="auto">
        <a:xfrm>
          <a:off x="333375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6200" cy="215900"/>
    <xdr:sp macro="" textlink="">
      <xdr:nvSpPr>
        <xdr:cNvPr id="11872" name="Text Box 5">
          <a:extLst>
            <a:ext uri="{FF2B5EF4-FFF2-40B4-BE49-F238E27FC236}">
              <a16:creationId xmlns:a16="http://schemas.microsoft.com/office/drawing/2014/main" id="{53302E06-DCCF-4278-89F8-675DF72BFE59}"/>
            </a:ext>
          </a:extLst>
        </xdr:cNvPr>
        <xdr:cNvSpPr txBox="1">
          <a:spLocks noChangeArrowheads="1"/>
        </xdr:cNvSpPr>
      </xdr:nvSpPr>
      <xdr:spPr bwMode="auto">
        <a:xfrm>
          <a:off x="333375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9375" cy="219075"/>
    <xdr:sp macro="" textlink="">
      <xdr:nvSpPr>
        <xdr:cNvPr id="11873" name="Text Box 6">
          <a:extLst>
            <a:ext uri="{FF2B5EF4-FFF2-40B4-BE49-F238E27FC236}">
              <a16:creationId xmlns:a16="http://schemas.microsoft.com/office/drawing/2014/main" id="{21268DA6-0429-410F-9CFC-A2F7F45D09EF}"/>
            </a:ext>
          </a:extLst>
        </xdr:cNvPr>
        <xdr:cNvSpPr txBox="1">
          <a:spLocks noChangeArrowheads="1"/>
        </xdr:cNvSpPr>
      </xdr:nvSpPr>
      <xdr:spPr bwMode="auto">
        <a:xfrm>
          <a:off x="333375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9375" cy="219075"/>
    <xdr:sp macro="" textlink="">
      <xdr:nvSpPr>
        <xdr:cNvPr id="11874" name="Text Box 6">
          <a:extLst>
            <a:ext uri="{FF2B5EF4-FFF2-40B4-BE49-F238E27FC236}">
              <a16:creationId xmlns:a16="http://schemas.microsoft.com/office/drawing/2014/main" id="{DED6B8F3-1EB1-4B52-B07C-67D88F83A81E}"/>
            </a:ext>
          </a:extLst>
        </xdr:cNvPr>
        <xdr:cNvSpPr txBox="1">
          <a:spLocks noChangeArrowheads="1"/>
        </xdr:cNvSpPr>
      </xdr:nvSpPr>
      <xdr:spPr bwMode="auto">
        <a:xfrm>
          <a:off x="333375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9375" cy="219075"/>
    <xdr:sp macro="" textlink="">
      <xdr:nvSpPr>
        <xdr:cNvPr id="11875" name="Text Box 6">
          <a:extLst>
            <a:ext uri="{FF2B5EF4-FFF2-40B4-BE49-F238E27FC236}">
              <a16:creationId xmlns:a16="http://schemas.microsoft.com/office/drawing/2014/main" id="{A91FE196-3CFF-461B-8D94-960951D6C061}"/>
            </a:ext>
          </a:extLst>
        </xdr:cNvPr>
        <xdr:cNvSpPr txBox="1">
          <a:spLocks noChangeArrowheads="1"/>
        </xdr:cNvSpPr>
      </xdr:nvSpPr>
      <xdr:spPr bwMode="auto">
        <a:xfrm>
          <a:off x="333375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6200" cy="215900"/>
    <xdr:sp macro="" textlink="">
      <xdr:nvSpPr>
        <xdr:cNvPr id="11876" name="Text Box 5">
          <a:extLst>
            <a:ext uri="{FF2B5EF4-FFF2-40B4-BE49-F238E27FC236}">
              <a16:creationId xmlns:a16="http://schemas.microsoft.com/office/drawing/2014/main" id="{D4DB7C52-6869-493E-BD1D-7F6215234820}"/>
            </a:ext>
          </a:extLst>
        </xdr:cNvPr>
        <xdr:cNvSpPr txBox="1">
          <a:spLocks noChangeArrowheads="1"/>
        </xdr:cNvSpPr>
      </xdr:nvSpPr>
      <xdr:spPr bwMode="auto">
        <a:xfrm>
          <a:off x="333375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6200" cy="215900"/>
    <xdr:sp macro="" textlink="">
      <xdr:nvSpPr>
        <xdr:cNvPr id="11877" name="Text Box 6">
          <a:extLst>
            <a:ext uri="{FF2B5EF4-FFF2-40B4-BE49-F238E27FC236}">
              <a16:creationId xmlns:a16="http://schemas.microsoft.com/office/drawing/2014/main" id="{7F3E9D4D-D8A8-4C7E-B268-D9846117F73E}"/>
            </a:ext>
          </a:extLst>
        </xdr:cNvPr>
        <xdr:cNvSpPr txBox="1">
          <a:spLocks noChangeArrowheads="1"/>
        </xdr:cNvSpPr>
      </xdr:nvSpPr>
      <xdr:spPr bwMode="auto">
        <a:xfrm>
          <a:off x="333375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9375" cy="219075"/>
    <xdr:sp macro="" textlink="">
      <xdr:nvSpPr>
        <xdr:cNvPr id="11878" name="Text Box 6">
          <a:extLst>
            <a:ext uri="{FF2B5EF4-FFF2-40B4-BE49-F238E27FC236}">
              <a16:creationId xmlns:a16="http://schemas.microsoft.com/office/drawing/2014/main" id="{A8972D4F-6772-4CF8-A538-06893F35760E}"/>
            </a:ext>
          </a:extLst>
        </xdr:cNvPr>
        <xdr:cNvSpPr txBox="1">
          <a:spLocks noChangeArrowheads="1"/>
        </xdr:cNvSpPr>
      </xdr:nvSpPr>
      <xdr:spPr bwMode="auto">
        <a:xfrm>
          <a:off x="333375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6200" cy="215900"/>
    <xdr:sp macro="" textlink="">
      <xdr:nvSpPr>
        <xdr:cNvPr id="11879" name="Text Box 5">
          <a:extLst>
            <a:ext uri="{FF2B5EF4-FFF2-40B4-BE49-F238E27FC236}">
              <a16:creationId xmlns:a16="http://schemas.microsoft.com/office/drawing/2014/main" id="{1402E5B9-80F4-48E2-9DE9-64C7917A3495}"/>
            </a:ext>
          </a:extLst>
        </xdr:cNvPr>
        <xdr:cNvSpPr txBox="1">
          <a:spLocks noChangeArrowheads="1"/>
        </xdr:cNvSpPr>
      </xdr:nvSpPr>
      <xdr:spPr bwMode="auto">
        <a:xfrm>
          <a:off x="333375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9375" cy="219075"/>
    <xdr:sp macro="" textlink="">
      <xdr:nvSpPr>
        <xdr:cNvPr id="11880" name="Text Box 6">
          <a:extLst>
            <a:ext uri="{FF2B5EF4-FFF2-40B4-BE49-F238E27FC236}">
              <a16:creationId xmlns:a16="http://schemas.microsoft.com/office/drawing/2014/main" id="{C921DDDA-D034-4504-A8D7-F7F01BAC731A}"/>
            </a:ext>
          </a:extLst>
        </xdr:cNvPr>
        <xdr:cNvSpPr txBox="1">
          <a:spLocks noChangeArrowheads="1"/>
        </xdr:cNvSpPr>
      </xdr:nvSpPr>
      <xdr:spPr bwMode="auto">
        <a:xfrm>
          <a:off x="333375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9375" cy="219075"/>
    <xdr:sp macro="" textlink="">
      <xdr:nvSpPr>
        <xdr:cNvPr id="11881" name="Text Box 6">
          <a:extLst>
            <a:ext uri="{FF2B5EF4-FFF2-40B4-BE49-F238E27FC236}">
              <a16:creationId xmlns:a16="http://schemas.microsoft.com/office/drawing/2014/main" id="{2D3425E5-564C-4087-B0A5-88DEA0FD97E2}"/>
            </a:ext>
          </a:extLst>
        </xdr:cNvPr>
        <xdr:cNvSpPr txBox="1">
          <a:spLocks noChangeArrowheads="1"/>
        </xdr:cNvSpPr>
      </xdr:nvSpPr>
      <xdr:spPr bwMode="auto">
        <a:xfrm>
          <a:off x="333375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6200" cy="215900"/>
    <xdr:sp macro="" textlink="">
      <xdr:nvSpPr>
        <xdr:cNvPr id="11882" name="Text Box 6">
          <a:extLst>
            <a:ext uri="{FF2B5EF4-FFF2-40B4-BE49-F238E27FC236}">
              <a16:creationId xmlns:a16="http://schemas.microsoft.com/office/drawing/2014/main" id="{A5E0773B-902E-49A7-AD58-10EFD8D6728B}"/>
            </a:ext>
          </a:extLst>
        </xdr:cNvPr>
        <xdr:cNvSpPr txBox="1">
          <a:spLocks noChangeArrowheads="1"/>
        </xdr:cNvSpPr>
      </xdr:nvSpPr>
      <xdr:spPr bwMode="auto">
        <a:xfrm>
          <a:off x="333375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6200" cy="215900"/>
    <xdr:sp macro="" textlink="">
      <xdr:nvSpPr>
        <xdr:cNvPr id="11883" name="Text Box 5">
          <a:extLst>
            <a:ext uri="{FF2B5EF4-FFF2-40B4-BE49-F238E27FC236}">
              <a16:creationId xmlns:a16="http://schemas.microsoft.com/office/drawing/2014/main" id="{D3C7789F-B99F-4719-B5AF-4C1E7FC7E3F3}"/>
            </a:ext>
          </a:extLst>
        </xdr:cNvPr>
        <xdr:cNvSpPr txBox="1">
          <a:spLocks noChangeArrowheads="1"/>
        </xdr:cNvSpPr>
      </xdr:nvSpPr>
      <xdr:spPr bwMode="auto">
        <a:xfrm>
          <a:off x="333375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6200" cy="215900"/>
    <xdr:sp macro="" textlink="">
      <xdr:nvSpPr>
        <xdr:cNvPr id="11884" name="Text Box 6">
          <a:extLst>
            <a:ext uri="{FF2B5EF4-FFF2-40B4-BE49-F238E27FC236}">
              <a16:creationId xmlns:a16="http://schemas.microsoft.com/office/drawing/2014/main" id="{9E1ADD09-A89F-491A-A8A9-307004B19412}"/>
            </a:ext>
          </a:extLst>
        </xdr:cNvPr>
        <xdr:cNvSpPr txBox="1">
          <a:spLocks noChangeArrowheads="1"/>
        </xdr:cNvSpPr>
      </xdr:nvSpPr>
      <xdr:spPr bwMode="auto">
        <a:xfrm>
          <a:off x="333375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9375" cy="219075"/>
    <xdr:sp macro="" textlink="">
      <xdr:nvSpPr>
        <xdr:cNvPr id="11885" name="Text Box 6">
          <a:extLst>
            <a:ext uri="{FF2B5EF4-FFF2-40B4-BE49-F238E27FC236}">
              <a16:creationId xmlns:a16="http://schemas.microsoft.com/office/drawing/2014/main" id="{9E3C3EF3-2EA0-4938-A159-190285430F88}"/>
            </a:ext>
          </a:extLst>
        </xdr:cNvPr>
        <xdr:cNvSpPr txBox="1">
          <a:spLocks noChangeArrowheads="1"/>
        </xdr:cNvSpPr>
      </xdr:nvSpPr>
      <xdr:spPr bwMode="auto">
        <a:xfrm>
          <a:off x="333375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6200" cy="215900"/>
    <xdr:sp macro="" textlink="">
      <xdr:nvSpPr>
        <xdr:cNvPr id="11886" name="Text Box 5">
          <a:extLst>
            <a:ext uri="{FF2B5EF4-FFF2-40B4-BE49-F238E27FC236}">
              <a16:creationId xmlns:a16="http://schemas.microsoft.com/office/drawing/2014/main" id="{5F150843-C5C6-4D30-94C3-8C0F667AD1E1}"/>
            </a:ext>
          </a:extLst>
        </xdr:cNvPr>
        <xdr:cNvSpPr txBox="1">
          <a:spLocks noChangeArrowheads="1"/>
        </xdr:cNvSpPr>
      </xdr:nvSpPr>
      <xdr:spPr bwMode="auto">
        <a:xfrm>
          <a:off x="333375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6200" cy="215900"/>
    <xdr:sp macro="" textlink="">
      <xdr:nvSpPr>
        <xdr:cNvPr id="11887" name="Text Box 6">
          <a:extLst>
            <a:ext uri="{FF2B5EF4-FFF2-40B4-BE49-F238E27FC236}">
              <a16:creationId xmlns:a16="http://schemas.microsoft.com/office/drawing/2014/main" id="{1D7E42A9-94F9-45DC-BE53-8AB3BB6A5BC5}"/>
            </a:ext>
          </a:extLst>
        </xdr:cNvPr>
        <xdr:cNvSpPr txBox="1">
          <a:spLocks noChangeArrowheads="1"/>
        </xdr:cNvSpPr>
      </xdr:nvSpPr>
      <xdr:spPr bwMode="auto">
        <a:xfrm>
          <a:off x="333375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9375" cy="219075"/>
    <xdr:sp macro="" textlink="">
      <xdr:nvSpPr>
        <xdr:cNvPr id="11888" name="Text Box 6">
          <a:extLst>
            <a:ext uri="{FF2B5EF4-FFF2-40B4-BE49-F238E27FC236}">
              <a16:creationId xmlns:a16="http://schemas.microsoft.com/office/drawing/2014/main" id="{357A94D8-6A71-45DA-8AA3-5B9C0D3C00E9}"/>
            </a:ext>
          </a:extLst>
        </xdr:cNvPr>
        <xdr:cNvSpPr txBox="1">
          <a:spLocks noChangeArrowheads="1"/>
        </xdr:cNvSpPr>
      </xdr:nvSpPr>
      <xdr:spPr bwMode="auto">
        <a:xfrm>
          <a:off x="333375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9375" cy="219075"/>
    <xdr:sp macro="" textlink="">
      <xdr:nvSpPr>
        <xdr:cNvPr id="11889" name="Text Box 6">
          <a:extLst>
            <a:ext uri="{FF2B5EF4-FFF2-40B4-BE49-F238E27FC236}">
              <a16:creationId xmlns:a16="http://schemas.microsoft.com/office/drawing/2014/main" id="{D1260BFF-B911-4C41-90C3-18EB8DA38600}"/>
            </a:ext>
          </a:extLst>
        </xdr:cNvPr>
        <xdr:cNvSpPr txBox="1">
          <a:spLocks noChangeArrowheads="1"/>
        </xdr:cNvSpPr>
      </xdr:nvSpPr>
      <xdr:spPr bwMode="auto">
        <a:xfrm>
          <a:off x="333375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9375" cy="219075"/>
    <xdr:sp macro="" textlink="">
      <xdr:nvSpPr>
        <xdr:cNvPr id="11890" name="Text Box 6">
          <a:extLst>
            <a:ext uri="{FF2B5EF4-FFF2-40B4-BE49-F238E27FC236}">
              <a16:creationId xmlns:a16="http://schemas.microsoft.com/office/drawing/2014/main" id="{61907694-A372-4470-9B7E-C9FD795257DE}"/>
            </a:ext>
          </a:extLst>
        </xdr:cNvPr>
        <xdr:cNvSpPr txBox="1">
          <a:spLocks noChangeArrowheads="1"/>
        </xdr:cNvSpPr>
      </xdr:nvSpPr>
      <xdr:spPr bwMode="auto">
        <a:xfrm>
          <a:off x="333375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6200" cy="215900"/>
    <xdr:sp macro="" textlink="">
      <xdr:nvSpPr>
        <xdr:cNvPr id="11891" name="Text Box 6">
          <a:extLst>
            <a:ext uri="{FF2B5EF4-FFF2-40B4-BE49-F238E27FC236}">
              <a16:creationId xmlns:a16="http://schemas.microsoft.com/office/drawing/2014/main" id="{3AF9C0D7-4E1A-4187-BA5B-F767063CCA01}"/>
            </a:ext>
          </a:extLst>
        </xdr:cNvPr>
        <xdr:cNvSpPr txBox="1">
          <a:spLocks noChangeArrowheads="1"/>
        </xdr:cNvSpPr>
      </xdr:nvSpPr>
      <xdr:spPr bwMode="auto">
        <a:xfrm>
          <a:off x="333375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9375" cy="219075"/>
    <xdr:sp macro="" textlink="">
      <xdr:nvSpPr>
        <xdr:cNvPr id="11892" name="Text Box 6">
          <a:extLst>
            <a:ext uri="{FF2B5EF4-FFF2-40B4-BE49-F238E27FC236}">
              <a16:creationId xmlns:a16="http://schemas.microsoft.com/office/drawing/2014/main" id="{BD109150-F79F-4C41-B5B6-18B2BE80BDE4}"/>
            </a:ext>
          </a:extLst>
        </xdr:cNvPr>
        <xdr:cNvSpPr txBox="1">
          <a:spLocks noChangeArrowheads="1"/>
        </xdr:cNvSpPr>
      </xdr:nvSpPr>
      <xdr:spPr bwMode="auto">
        <a:xfrm>
          <a:off x="333375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6200" cy="215900"/>
    <xdr:sp macro="" textlink="">
      <xdr:nvSpPr>
        <xdr:cNvPr id="11893" name="Text Box 6">
          <a:extLst>
            <a:ext uri="{FF2B5EF4-FFF2-40B4-BE49-F238E27FC236}">
              <a16:creationId xmlns:a16="http://schemas.microsoft.com/office/drawing/2014/main" id="{1E5A9E7C-C980-4169-B7CD-AE2902E217A9}"/>
            </a:ext>
          </a:extLst>
        </xdr:cNvPr>
        <xdr:cNvSpPr txBox="1">
          <a:spLocks noChangeArrowheads="1"/>
        </xdr:cNvSpPr>
      </xdr:nvSpPr>
      <xdr:spPr bwMode="auto">
        <a:xfrm>
          <a:off x="333375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6200" cy="215900"/>
    <xdr:sp macro="" textlink="">
      <xdr:nvSpPr>
        <xdr:cNvPr id="11894" name="Text Box 5">
          <a:extLst>
            <a:ext uri="{FF2B5EF4-FFF2-40B4-BE49-F238E27FC236}">
              <a16:creationId xmlns:a16="http://schemas.microsoft.com/office/drawing/2014/main" id="{5DECB680-3669-48F4-92FB-FF829642F7E0}"/>
            </a:ext>
          </a:extLst>
        </xdr:cNvPr>
        <xdr:cNvSpPr txBox="1">
          <a:spLocks noChangeArrowheads="1"/>
        </xdr:cNvSpPr>
      </xdr:nvSpPr>
      <xdr:spPr bwMode="auto">
        <a:xfrm>
          <a:off x="333375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6200" cy="215900"/>
    <xdr:sp macro="" textlink="">
      <xdr:nvSpPr>
        <xdr:cNvPr id="11895" name="Text Box 6">
          <a:extLst>
            <a:ext uri="{FF2B5EF4-FFF2-40B4-BE49-F238E27FC236}">
              <a16:creationId xmlns:a16="http://schemas.microsoft.com/office/drawing/2014/main" id="{6FEF886D-D835-4B13-A883-A081C1280BC6}"/>
            </a:ext>
          </a:extLst>
        </xdr:cNvPr>
        <xdr:cNvSpPr txBox="1">
          <a:spLocks noChangeArrowheads="1"/>
        </xdr:cNvSpPr>
      </xdr:nvSpPr>
      <xdr:spPr bwMode="auto">
        <a:xfrm>
          <a:off x="333375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6200" cy="215900"/>
    <xdr:sp macro="" textlink="">
      <xdr:nvSpPr>
        <xdr:cNvPr id="11896" name="Text Box 5">
          <a:extLst>
            <a:ext uri="{FF2B5EF4-FFF2-40B4-BE49-F238E27FC236}">
              <a16:creationId xmlns:a16="http://schemas.microsoft.com/office/drawing/2014/main" id="{6987F81B-83D6-4604-B855-F8834DCBC29D}"/>
            </a:ext>
          </a:extLst>
        </xdr:cNvPr>
        <xdr:cNvSpPr txBox="1">
          <a:spLocks noChangeArrowheads="1"/>
        </xdr:cNvSpPr>
      </xdr:nvSpPr>
      <xdr:spPr bwMode="auto">
        <a:xfrm>
          <a:off x="333375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6200" cy="215900"/>
    <xdr:sp macro="" textlink="">
      <xdr:nvSpPr>
        <xdr:cNvPr id="11897" name="Text Box 6">
          <a:extLst>
            <a:ext uri="{FF2B5EF4-FFF2-40B4-BE49-F238E27FC236}">
              <a16:creationId xmlns:a16="http://schemas.microsoft.com/office/drawing/2014/main" id="{AA879004-26CA-45AD-9BEC-23F095168165}"/>
            </a:ext>
          </a:extLst>
        </xdr:cNvPr>
        <xdr:cNvSpPr txBox="1">
          <a:spLocks noChangeArrowheads="1"/>
        </xdr:cNvSpPr>
      </xdr:nvSpPr>
      <xdr:spPr bwMode="auto">
        <a:xfrm>
          <a:off x="333375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9375" cy="219075"/>
    <xdr:sp macro="" textlink="">
      <xdr:nvSpPr>
        <xdr:cNvPr id="11898" name="Text Box 6">
          <a:extLst>
            <a:ext uri="{FF2B5EF4-FFF2-40B4-BE49-F238E27FC236}">
              <a16:creationId xmlns:a16="http://schemas.microsoft.com/office/drawing/2014/main" id="{2CE4D5F7-CD85-4BE3-9EC7-25B5D088584A}"/>
            </a:ext>
          </a:extLst>
        </xdr:cNvPr>
        <xdr:cNvSpPr txBox="1">
          <a:spLocks noChangeArrowheads="1"/>
        </xdr:cNvSpPr>
      </xdr:nvSpPr>
      <xdr:spPr bwMode="auto">
        <a:xfrm>
          <a:off x="333375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9375" cy="219075"/>
    <xdr:sp macro="" textlink="">
      <xdr:nvSpPr>
        <xdr:cNvPr id="11899" name="Text Box 6">
          <a:extLst>
            <a:ext uri="{FF2B5EF4-FFF2-40B4-BE49-F238E27FC236}">
              <a16:creationId xmlns:a16="http://schemas.microsoft.com/office/drawing/2014/main" id="{ABF611DC-74FD-4127-8652-E989B5E2489B}"/>
            </a:ext>
          </a:extLst>
        </xdr:cNvPr>
        <xdr:cNvSpPr txBox="1">
          <a:spLocks noChangeArrowheads="1"/>
        </xdr:cNvSpPr>
      </xdr:nvSpPr>
      <xdr:spPr bwMode="auto">
        <a:xfrm>
          <a:off x="333375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6200" cy="215900"/>
    <xdr:sp macro="" textlink="">
      <xdr:nvSpPr>
        <xdr:cNvPr id="11900" name="Text Box 5">
          <a:extLst>
            <a:ext uri="{FF2B5EF4-FFF2-40B4-BE49-F238E27FC236}">
              <a16:creationId xmlns:a16="http://schemas.microsoft.com/office/drawing/2014/main" id="{9393E8AF-8CB2-4B29-AE3E-EA2C05DE0FFA}"/>
            </a:ext>
          </a:extLst>
        </xdr:cNvPr>
        <xdr:cNvSpPr txBox="1">
          <a:spLocks noChangeArrowheads="1"/>
        </xdr:cNvSpPr>
      </xdr:nvSpPr>
      <xdr:spPr bwMode="auto">
        <a:xfrm>
          <a:off x="333375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6200" cy="215900"/>
    <xdr:sp macro="" textlink="">
      <xdr:nvSpPr>
        <xdr:cNvPr id="11901" name="Text Box 6">
          <a:extLst>
            <a:ext uri="{FF2B5EF4-FFF2-40B4-BE49-F238E27FC236}">
              <a16:creationId xmlns:a16="http://schemas.microsoft.com/office/drawing/2014/main" id="{86324B23-363B-4E94-BE7E-D73E242841FD}"/>
            </a:ext>
          </a:extLst>
        </xdr:cNvPr>
        <xdr:cNvSpPr txBox="1">
          <a:spLocks noChangeArrowheads="1"/>
        </xdr:cNvSpPr>
      </xdr:nvSpPr>
      <xdr:spPr bwMode="auto">
        <a:xfrm>
          <a:off x="333375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9375" cy="219075"/>
    <xdr:sp macro="" textlink="">
      <xdr:nvSpPr>
        <xdr:cNvPr id="11902" name="Text Box 6">
          <a:extLst>
            <a:ext uri="{FF2B5EF4-FFF2-40B4-BE49-F238E27FC236}">
              <a16:creationId xmlns:a16="http://schemas.microsoft.com/office/drawing/2014/main" id="{90835ABE-E2FE-4B8E-AC61-21604FE76694}"/>
            </a:ext>
          </a:extLst>
        </xdr:cNvPr>
        <xdr:cNvSpPr txBox="1">
          <a:spLocks noChangeArrowheads="1"/>
        </xdr:cNvSpPr>
      </xdr:nvSpPr>
      <xdr:spPr bwMode="auto">
        <a:xfrm>
          <a:off x="333375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6200" cy="215900"/>
    <xdr:sp macro="" textlink="">
      <xdr:nvSpPr>
        <xdr:cNvPr id="11903" name="Text Box 5">
          <a:extLst>
            <a:ext uri="{FF2B5EF4-FFF2-40B4-BE49-F238E27FC236}">
              <a16:creationId xmlns:a16="http://schemas.microsoft.com/office/drawing/2014/main" id="{6A8F2D2A-2B86-434A-A4D4-FE048E9D7B8B}"/>
            </a:ext>
          </a:extLst>
        </xdr:cNvPr>
        <xdr:cNvSpPr txBox="1">
          <a:spLocks noChangeArrowheads="1"/>
        </xdr:cNvSpPr>
      </xdr:nvSpPr>
      <xdr:spPr bwMode="auto">
        <a:xfrm>
          <a:off x="333375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9375" cy="219075"/>
    <xdr:sp macro="" textlink="">
      <xdr:nvSpPr>
        <xdr:cNvPr id="11904" name="Text Box 6">
          <a:extLst>
            <a:ext uri="{FF2B5EF4-FFF2-40B4-BE49-F238E27FC236}">
              <a16:creationId xmlns:a16="http://schemas.microsoft.com/office/drawing/2014/main" id="{6144EC47-66D3-49C7-A3B9-89AD13B095E1}"/>
            </a:ext>
          </a:extLst>
        </xdr:cNvPr>
        <xdr:cNvSpPr txBox="1">
          <a:spLocks noChangeArrowheads="1"/>
        </xdr:cNvSpPr>
      </xdr:nvSpPr>
      <xdr:spPr bwMode="auto">
        <a:xfrm>
          <a:off x="333375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9375" cy="219075"/>
    <xdr:sp macro="" textlink="">
      <xdr:nvSpPr>
        <xdr:cNvPr id="11905" name="Text Box 6">
          <a:extLst>
            <a:ext uri="{FF2B5EF4-FFF2-40B4-BE49-F238E27FC236}">
              <a16:creationId xmlns:a16="http://schemas.microsoft.com/office/drawing/2014/main" id="{D4624797-55F8-4412-B64A-9666269FC03B}"/>
            </a:ext>
          </a:extLst>
        </xdr:cNvPr>
        <xdr:cNvSpPr txBox="1">
          <a:spLocks noChangeArrowheads="1"/>
        </xdr:cNvSpPr>
      </xdr:nvSpPr>
      <xdr:spPr bwMode="auto">
        <a:xfrm>
          <a:off x="333375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35</xdr:row>
      <xdr:rowOff>266700</xdr:rowOff>
    </xdr:from>
    <xdr:ext cx="76200" cy="215900"/>
    <xdr:sp macro="" textlink="">
      <xdr:nvSpPr>
        <xdr:cNvPr id="11906" name="Text Box 6">
          <a:extLst>
            <a:ext uri="{FF2B5EF4-FFF2-40B4-BE49-F238E27FC236}">
              <a16:creationId xmlns:a16="http://schemas.microsoft.com/office/drawing/2014/main" id="{7ED17CC4-FE69-4A80-95E2-3BD539E48144}"/>
            </a:ext>
          </a:extLst>
        </xdr:cNvPr>
        <xdr:cNvSpPr txBox="1">
          <a:spLocks noChangeArrowheads="1"/>
        </xdr:cNvSpPr>
      </xdr:nvSpPr>
      <xdr:spPr bwMode="auto">
        <a:xfrm>
          <a:off x="333375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190500"/>
    <xdr:sp macro="" textlink="">
      <xdr:nvSpPr>
        <xdr:cNvPr id="11907" name="Text Box 6">
          <a:extLst>
            <a:ext uri="{FF2B5EF4-FFF2-40B4-BE49-F238E27FC236}">
              <a16:creationId xmlns:a16="http://schemas.microsoft.com/office/drawing/2014/main" id="{B83CFABA-A9E3-4291-B750-F0EA765F1525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6200" cy="215900"/>
    <xdr:sp macro="" textlink="">
      <xdr:nvSpPr>
        <xdr:cNvPr id="11908" name="Text Box 6">
          <a:extLst>
            <a:ext uri="{FF2B5EF4-FFF2-40B4-BE49-F238E27FC236}">
              <a16:creationId xmlns:a16="http://schemas.microsoft.com/office/drawing/2014/main" id="{CE1FCF52-FFA9-4CD6-BDEC-5616816777CA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6200" cy="215900"/>
    <xdr:sp macro="" textlink="">
      <xdr:nvSpPr>
        <xdr:cNvPr id="11909" name="Text Box 5">
          <a:extLst>
            <a:ext uri="{FF2B5EF4-FFF2-40B4-BE49-F238E27FC236}">
              <a16:creationId xmlns:a16="http://schemas.microsoft.com/office/drawing/2014/main" id="{18A82732-2196-4023-A5B2-C71A68B909C9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6200" cy="215900"/>
    <xdr:sp macro="" textlink="">
      <xdr:nvSpPr>
        <xdr:cNvPr id="11910" name="Text Box 6">
          <a:extLst>
            <a:ext uri="{FF2B5EF4-FFF2-40B4-BE49-F238E27FC236}">
              <a16:creationId xmlns:a16="http://schemas.microsoft.com/office/drawing/2014/main" id="{D1C59A01-E9CA-4C5F-A4E0-C6AC7F5F34AE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6200" cy="215900"/>
    <xdr:sp macro="" textlink="">
      <xdr:nvSpPr>
        <xdr:cNvPr id="11911" name="Text Box 5">
          <a:extLst>
            <a:ext uri="{FF2B5EF4-FFF2-40B4-BE49-F238E27FC236}">
              <a16:creationId xmlns:a16="http://schemas.microsoft.com/office/drawing/2014/main" id="{DA60605F-DFDE-491A-8E63-7EEA4611440F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6200" cy="215900"/>
    <xdr:sp macro="" textlink="">
      <xdr:nvSpPr>
        <xdr:cNvPr id="11912" name="Text Box 6">
          <a:extLst>
            <a:ext uri="{FF2B5EF4-FFF2-40B4-BE49-F238E27FC236}">
              <a16:creationId xmlns:a16="http://schemas.microsoft.com/office/drawing/2014/main" id="{9CE01F89-45C7-4BCA-A400-862D0A057EC9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6200" cy="215900"/>
    <xdr:sp macro="" textlink="">
      <xdr:nvSpPr>
        <xdr:cNvPr id="11913" name="Text Box 5">
          <a:extLst>
            <a:ext uri="{FF2B5EF4-FFF2-40B4-BE49-F238E27FC236}">
              <a16:creationId xmlns:a16="http://schemas.microsoft.com/office/drawing/2014/main" id="{78A3EB8B-87DF-4E4F-8FC9-4C386E687A88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6200" cy="215900"/>
    <xdr:sp macro="" textlink="">
      <xdr:nvSpPr>
        <xdr:cNvPr id="11914" name="Text Box 6">
          <a:extLst>
            <a:ext uri="{FF2B5EF4-FFF2-40B4-BE49-F238E27FC236}">
              <a16:creationId xmlns:a16="http://schemas.microsoft.com/office/drawing/2014/main" id="{8862148E-B97D-4814-BCD4-EE699D5AA502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6200" cy="215900"/>
    <xdr:sp macro="" textlink="">
      <xdr:nvSpPr>
        <xdr:cNvPr id="11915" name="Text Box 5">
          <a:extLst>
            <a:ext uri="{FF2B5EF4-FFF2-40B4-BE49-F238E27FC236}">
              <a16:creationId xmlns:a16="http://schemas.microsoft.com/office/drawing/2014/main" id="{23772C51-1EB5-4F81-AF6C-8566A792804B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6200" cy="215900"/>
    <xdr:sp macro="" textlink="">
      <xdr:nvSpPr>
        <xdr:cNvPr id="11916" name="Text Box 6">
          <a:extLst>
            <a:ext uri="{FF2B5EF4-FFF2-40B4-BE49-F238E27FC236}">
              <a16:creationId xmlns:a16="http://schemas.microsoft.com/office/drawing/2014/main" id="{FA026225-E5AF-41C5-B9F3-A776418823B5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190500"/>
    <xdr:sp macro="" textlink="">
      <xdr:nvSpPr>
        <xdr:cNvPr id="11917" name="Text Box 6">
          <a:extLst>
            <a:ext uri="{FF2B5EF4-FFF2-40B4-BE49-F238E27FC236}">
              <a16:creationId xmlns:a16="http://schemas.microsoft.com/office/drawing/2014/main" id="{87112BD5-C87E-48DD-AAA9-E03244FC822E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9375" cy="219075"/>
    <xdr:sp macro="" textlink="">
      <xdr:nvSpPr>
        <xdr:cNvPr id="11918" name="Text Box 6">
          <a:extLst>
            <a:ext uri="{FF2B5EF4-FFF2-40B4-BE49-F238E27FC236}">
              <a16:creationId xmlns:a16="http://schemas.microsoft.com/office/drawing/2014/main" id="{EDFE42FB-19EA-4628-9C4A-E5E00CFB332B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9375" cy="219075"/>
    <xdr:sp macro="" textlink="">
      <xdr:nvSpPr>
        <xdr:cNvPr id="11919" name="Text Box 6">
          <a:extLst>
            <a:ext uri="{FF2B5EF4-FFF2-40B4-BE49-F238E27FC236}">
              <a16:creationId xmlns:a16="http://schemas.microsoft.com/office/drawing/2014/main" id="{CE41E7F2-AF56-44FF-A33C-A6CA42500A78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9375" cy="219075"/>
    <xdr:sp macro="" textlink="">
      <xdr:nvSpPr>
        <xdr:cNvPr id="11920" name="Text Box 6">
          <a:extLst>
            <a:ext uri="{FF2B5EF4-FFF2-40B4-BE49-F238E27FC236}">
              <a16:creationId xmlns:a16="http://schemas.microsoft.com/office/drawing/2014/main" id="{40360025-21E3-4D2B-84F3-E503FC9862BD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6200" cy="215900"/>
    <xdr:sp macro="" textlink="">
      <xdr:nvSpPr>
        <xdr:cNvPr id="11921" name="Text Box 6">
          <a:extLst>
            <a:ext uri="{FF2B5EF4-FFF2-40B4-BE49-F238E27FC236}">
              <a16:creationId xmlns:a16="http://schemas.microsoft.com/office/drawing/2014/main" id="{B1D92930-1D60-4271-8D74-7DFC86A00B5A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6200" cy="215900"/>
    <xdr:sp macro="" textlink="">
      <xdr:nvSpPr>
        <xdr:cNvPr id="11922" name="Text Box 5">
          <a:extLst>
            <a:ext uri="{FF2B5EF4-FFF2-40B4-BE49-F238E27FC236}">
              <a16:creationId xmlns:a16="http://schemas.microsoft.com/office/drawing/2014/main" id="{14ADAB22-A3B7-477E-93B6-59478EC517D2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6200" cy="215900"/>
    <xdr:sp macro="" textlink="">
      <xdr:nvSpPr>
        <xdr:cNvPr id="11923" name="Text Box 6">
          <a:extLst>
            <a:ext uri="{FF2B5EF4-FFF2-40B4-BE49-F238E27FC236}">
              <a16:creationId xmlns:a16="http://schemas.microsoft.com/office/drawing/2014/main" id="{9658748C-E363-4C19-B079-A5C58CE021CA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9375" cy="219075"/>
    <xdr:sp macro="" textlink="">
      <xdr:nvSpPr>
        <xdr:cNvPr id="11924" name="Text Box 6">
          <a:extLst>
            <a:ext uri="{FF2B5EF4-FFF2-40B4-BE49-F238E27FC236}">
              <a16:creationId xmlns:a16="http://schemas.microsoft.com/office/drawing/2014/main" id="{B616D6C6-8F10-45F8-8B83-3F1E1E7EA6D7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6200" cy="215900"/>
    <xdr:sp macro="" textlink="">
      <xdr:nvSpPr>
        <xdr:cNvPr id="11925" name="Text Box 6">
          <a:extLst>
            <a:ext uri="{FF2B5EF4-FFF2-40B4-BE49-F238E27FC236}">
              <a16:creationId xmlns:a16="http://schemas.microsoft.com/office/drawing/2014/main" id="{8414B9B9-1190-44EA-8656-FDD669864B12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190500"/>
    <xdr:sp macro="" textlink="">
      <xdr:nvSpPr>
        <xdr:cNvPr id="11926" name="Text Box 6">
          <a:extLst>
            <a:ext uri="{FF2B5EF4-FFF2-40B4-BE49-F238E27FC236}">
              <a16:creationId xmlns:a16="http://schemas.microsoft.com/office/drawing/2014/main" id="{8C46137C-352B-4630-A378-C812A627CC8F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6200" cy="215900"/>
    <xdr:sp macro="" textlink="">
      <xdr:nvSpPr>
        <xdr:cNvPr id="11927" name="Text Box 6">
          <a:extLst>
            <a:ext uri="{FF2B5EF4-FFF2-40B4-BE49-F238E27FC236}">
              <a16:creationId xmlns:a16="http://schemas.microsoft.com/office/drawing/2014/main" id="{24ACBE4D-4BE2-4090-9C25-E0859AD1A5B2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6200" cy="215900"/>
    <xdr:sp macro="" textlink="">
      <xdr:nvSpPr>
        <xdr:cNvPr id="11928" name="Text Box 5">
          <a:extLst>
            <a:ext uri="{FF2B5EF4-FFF2-40B4-BE49-F238E27FC236}">
              <a16:creationId xmlns:a16="http://schemas.microsoft.com/office/drawing/2014/main" id="{C07B6A5F-A736-4FCF-8738-3D3F97383C2E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6200" cy="215900"/>
    <xdr:sp macro="" textlink="">
      <xdr:nvSpPr>
        <xdr:cNvPr id="11929" name="Text Box 6">
          <a:extLst>
            <a:ext uri="{FF2B5EF4-FFF2-40B4-BE49-F238E27FC236}">
              <a16:creationId xmlns:a16="http://schemas.microsoft.com/office/drawing/2014/main" id="{13D1D296-94A0-41BF-A041-6221CA1CD1EC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6200" cy="215900"/>
    <xdr:sp macro="" textlink="">
      <xdr:nvSpPr>
        <xdr:cNvPr id="11930" name="Text Box 5">
          <a:extLst>
            <a:ext uri="{FF2B5EF4-FFF2-40B4-BE49-F238E27FC236}">
              <a16:creationId xmlns:a16="http://schemas.microsoft.com/office/drawing/2014/main" id="{F6B9551E-471C-45E9-BA71-5833E5A622F1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6200" cy="215900"/>
    <xdr:sp macro="" textlink="">
      <xdr:nvSpPr>
        <xdr:cNvPr id="11931" name="Text Box 6">
          <a:extLst>
            <a:ext uri="{FF2B5EF4-FFF2-40B4-BE49-F238E27FC236}">
              <a16:creationId xmlns:a16="http://schemas.microsoft.com/office/drawing/2014/main" id="{A4A7804C-FEC2-4588-945B-8C7ADFE3B930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6200" cy="215900"/>
    <xdr:sp macro="" textlink="">
      <xdr:nvSpPr>
        <xdr:cNvPr id="11932" name="Text Box 5">
          <a:extLst>
            <a:ext uri="{FF2B5EF4-FFF2-40B4-BE49-F238E27FC236}">
              <a16:creationId xmlns:a16="http://schemas.microsoft.com/office/drawing/2014/main" id="{53262F75-0EB8-49E9-BA0F-0B7ECD4D7C72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6200" cy="215900"/>
    <xdr:sp macro="" textlink="">
      <xdr:nvSpPr>
        <xdr:cNvPr id="11933" name="Text Box 6">
          <a:extLst>
            <a:ext uri="{FF2B5EF4-FFF2-40B4-BE49-F238E27FC236}">
              <a16:creationId xmlns:a16="http://schemas.microsoft.com/office/drawing/2014/main" id="{88641004-9C9F-4097-9EB8-5DBA83CB004C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6200" cy="215900"/>
    <xdr:sp macro="" textlink="">
      <xdr:nvSpPr>
        <xdr:cNvPr id="11934" name="Text Box 5">
          <a:extLst>
            <a:ext uri="{FF2B5EF4-FFF2-40B4-BE49-F238E27FC236}">
              <a16:creationId xmlns:a16="http://schemas.microsoft.com/office/drawing/2014/main" id="{CF30F062-179D-4F2C-A43A-C87BFDA18A7D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6200" cy="215900"/>
    <xdr:sp macro="" textlink="">
      <xdr:nvSpPr>
        <xdr:cNvPr id="11935" name="Text Box 6">
          <a:extLst>
            <a:ext uri="{FF2B5EF4-FFF2-40B4-BE49-F238E27FC236}">
              <a16:creationId xmlns:a16="http://schemas.microsoft.com/office/drawing/2014/main" id="{3432746B-063C-4207-B417-9E5BEC311A59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9375" cy="219075"/>
    <xdr:sp macro="" textlink="">
      <xdr:nvSpPr>
        <xdr:cNvPr id="11936" name="Text Box 6">
          <a:extLst>
            <a:ext uri="{FF2B5EF4-FFF2-40B4-BE49-F238E27FC236}">
              <a16:creationId xmlns:a16="http://schemas.microsoft.com/office/drawing/2014/main" id="{EC7C8921-E2B3-49F5-97A1-F4419E4ECA99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9375" cy="219075"/>
    <xdr:sp macro="" textlink="">
      <xdr:nvSpPr>
        <xdr:cNvPr id="11937" name="Text Box 6">
          <a:extLst>
            <a:ext uri="{FF2B5EF4-FFF2-40B4-BE49-F238E27FC236}">
              <a16:creationId xmlns:a16="http://schemas.microsoft.com/office/drawing/2014/main" id="{216AEB62-AECD-4095-873E-265237EBB7DC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6200" cy="215900"/>
    <xdr:sp macro="" textlink="">
      <xdr:nvSpPr>
        <xdr:cNvPr id="11938" name="Text Box 6">
          <a:extLst>
            <a:ext uri="{FF2B5EF4-FFF2-40B4-BE49-F238E27FC236}">
              <a16:creationId xmlns:a16="http://schemas.microsoft.com/office/drawing/2014/main" id="{18461BA6-31F0-499D-AAE1-85E86191B4C7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9375" cy="219075"/>
    <xdr:sp macro="" textlink="">
      <xdr:nvSpPr>
        <xdr:cNvPr id="11939" name="Text Box 6">
          <a:extLst>
            <a:ext uri="{FF2B5EF4-FFF2-40B4-BE49-F238E27FC236}">
              <a16:creationId xmlns:a16="http://schemas.microsoft.com/office/drawing/2014/main" id="{3B81536A-6478-4ECB-B4A9-2804E6F67176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6200" cy="215900"/>
    <xdr:sp macro="" textlink="">
      <xdr:nvSpPr>
        <xdr:cNvPr id="11940" name="Text Box 6">
          <a:extLst>
            <a:ext uri="{FF2B5EF4-FFF2-40B4-BE49-F238E27FC236}">
              <a16:creationId xmlns:a16="http://schemas.microsoft.com/office/drawing/2014/main" id="{55B2790D-8B12-42F7-82E7-0C76377C0C90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9375" cy="219075"/>
    <xdr:sp macro="" textlink="">
      <xdr:nvSpPr>
        <xdr:cNvPr id="11941" name="Text Box 6">
          <a:extLst>
            <a:ext uri="{FF2B5EF4-FFF2-40B4-BE49-F238E27FC236}">
              <a16:creationId xmlns:a16="http://schemas.microsoft.com/office/drawing/2014/main" id="{39294455-F17D-4BFD-8A6B-C1557E602701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6200" cy="215900"/>
    <xdr:sp macro="" textlink="">
      <xdr:nvSpPr>
        <xdr:cNvPr id="11942" name="Text Box 5">
          <a:extLst>
            <a:ext uri="{FF2B5EF4-FFF2-40B4-BE49-F238E27FC236}">
              <a16:creationId xmlns:a16="http://schemas.microsoft.com/office/drawing/2014/main" id="{DBFFD121-82F1-417A-A7A8-0198CBB312CB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6200" cy="215900"/>
    <xdr:sp macro="" textlink="">
      <xdr:nvSpPr>
        <xdr:cNvPr id="11943" name="Text Box 6">
          <a:extLst>
            <a:ext uri="{FF2B5EF4-FFF2-40B4-BE49-F238E27FC236}">
              <a16:creationId xmlns:a16="http://schemas.microsoft.com/office/drawing/2014/main" id="{AA23C77D-8F0D-43C5-9120-0780663A8557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9375" cy="219075"/>
    <xdr:sp macro="" textlink="">
      <xdr:nvSpPr>
        <xdr:cNvPr id="11944" name="Text Box 6">
          <a:extLst>
            <a:ext uri="{FF2B5EF4-FFF2-40B4-BE49-F238E27FC236}">
              <a16:creationId xmlns:a16="http://schemas.microsoft.com/office/drawing/2014/main" id="{7B75FF3D-0ECA-4181-BF4F-162665F3F4AB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9375" cy="219075"/>
    <xdr:sp macro="" textlink="">
      <xdr:nvSpPr>
        <xdr:cNvPr id="11945" name="Text Box 6">
          <a:extLst>
            <a:ext uri="{FF2B5EF4-FFF2-40B4-BE49-F238E27FC236}">
              <a16:creationId xmlns:a16="http://schemas.microsoft.com/office/drawing/2014/main" id="{209C9A95-E4F5-40C3-B6F7-4F47ED7BECE2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6200" cy="215900"/>
    <xdr:sp macro="" textlink="">
      <xdr:nvSpPr>
        <xdr:cNvPr id="11946" name="Text Box 5">
          <a:extLst>
            <a:ext uri="{FF2B5EF4-FFF2-40B4-BE49-F238E27FC236}">
              <a16:creationId xmlns:a16="http://schemas.microsoft.com/office/drawing/2014/main" id="{60D60468-3AF7-4211-9749-7662206C6485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6200" cy="215900"/>
    <xdr:sp macro="" textlink="">
      <xdr:nvSpPr>
        <xdr:cNvPr id="11947" name="Text Box 6">
          <a:extLst>
            <a:ext uri="{FF2B5EF4-FFF2-40B4-BE49-F238E27FC236}">
              <a16:creationId xmlns:a16="http://schemas.microsoft.com/office/drawing/2014/main" id="{A7C54E35-95D8-4BB1-B833-BD62670483C7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9375" cy="219075"/>
    <xdr:sp macro="" textlink="">
      <xdr:nvSpPr>
        <xdr:cNvPr id="11948" name="Text Box 6">
          <a:extLst>
            <a:ext uri="{FF2B5EF4-FFF2-40B4-BE49-F238E27FC236}">
              <a16:creationId xmlns:a16="http://schemas.microsoft.com/office/drawing/2014/main" id="{78D07767-F047-40C6-BE57-66BB5D6B0877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6200" cy="215900"/>
    <xdr:sp macro="" textlink="">
      <xdr:nvSpPr>
        <xdr:cNvPr id="11949" name="Text Box 5">
          <a:extLst>
            <a:ext uri="{FF2B5EF4-FFF2-40B4-BE49-F238E27FC236}">
              <a16:creationId xmlns:a16="http://schemas.microsoft.com/office/drawing/2014/main" id="{6479A5CD-39CE-477C-A2D6-3CF751162284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9375" cy="219075"/>
    <xdr:sp macro="" textlink="">
      <xdr:nvSpPr>
        <xdr:cNvPr id="11950" name="Text Box 6">
          <a:extLst>
            <a:ext uri="{FF2B5EF4-FFF2-40B4-BE49-F238E27FC236}">
              <a16:creationId xmlns:a16="http://schemas.microsoft.com/office/drawing/2014/main" id="{E30DE73A-D429-4E35-A3A7-0E389C5DBACA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9375" cy="219075"/>
    <xdr:sp macro="" textlink="">
      <xdr:nvSpPr>
        <xdr:cNvPr id="11951" name="Text Box 6">
          <a:extLst>
            <a:ext uri="{FF2B5EF4-FFF2-40B4-BE49-F238E27FC236}">
              <a16:creationId xmlns:a16="http://schemas.microsoft.com/office/drawing/2014/main" id="{26E2B952-8576-4A70-A7F5-D5C8BF9273B6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6200" cy="215900"/>
    <xdr:sp macro="" textlink="">
      <xdr:nvSpPr>
        <xdr:cNvPr id="11952" name="Text Box 6">
          <a:extLst>
            <a:ext uri="{FF2B5EF4-FFF2-40B4-BE49-F238E27FC236}">
              <a16:creationId xmlns:a16="http://schemas.microsoft.com/office/drawing/2014/main" id="{BF6B386B-D696-4D87-B15E-15ABC03B303E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6200" cy="215900"/>
    <xdr:sp macro="" textlink="">
      <xdr:nvSpPr>
        <xdr:cNvPr id="11953" name="Text Box 5">
          <a:extLst>
            <a:ext uri="{FF2B5EF4-FFF2-40B4-BE49-F238E27FC236}">
              <a16:creationId xmlns:a16="http://schemas.microsoft.com/office/drawing/2014/main" id="{F97ADB05-BD1F-4019-A5AD-92493F748CE7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6200" cy="215900"/>
    <xdr:sp macro="" textlink="">
      <xdr:nvSpPr>
        <xdr:cNvPr id="11954" name="Text Box 6">
          <a:extLst>
            <a:ext uri="{FF2B5EF4-FFF2-40B4-BE49-F238E27FC236}">
              <a16:creationId xmlns:a16="http://schemas.microsoft.com/office/drawing/2014/main" id="{CBB01D81-9859-44DA-97B9-08FA3B6DA2C1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9375" cy="219075"/>
    <xdr:sp macro="" textlink="">
      <xdr:nvSpPr>
        <xdr:cNvPr id="11955" name="Text Box 6">
          <a:extLst>
            <a:ext uri="{FF2B5EF4-FFF2-40B4-BE49-F238E27FC236}">
              <a16:creationId xmlns:a16="http://schemas.microsoft.com/office/drawing/2014/main" id="{DAEA6BBB-BF29-4853-B599-75EF4429D20C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6200" cy="215900"/>
    <xdr:sp macro="" textlink="">
      <xdr:nvSpPr>
        <xdr:cNvPr id="11956" name="Text Box 5">
          <a:extLst>
            <a:ext uri="{FF2B5EF4-FFF2-40B4-BE49-F238E27FC236}">
              <a16:creationId xmlns:a16="http://schemas.microsoft.com/office/drawing/2014/main" id="{B07E0B2C-2FF1-42FB-BB87-BDC4C9AE817C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6200" cy="215900"/>
    <xdr:sp macro="" textlink="">
      <xdr:nvSpPr>
        <xdr:cNvPr id="11957" name="Text Box 6">
          <a:extLst>
            <a:ext uri="{FF2B5EF4-FFF2-40B4-BE49-F238E27FC236}">
              <a16:creationId xmlns:a16="http://schemas.microsoft.com/office/drawing/2014/main" id="{0383FB7E-4006-4C87-94DA-022B0D342FAD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9375" cy="219075"/>
    <xdr:sp macro="" textlink="">
      <xdr:nvSpPr>
        <xdr:cNvPr id="11958" name="Text Box 6">
          <a:extLst>
            <a:ext uri="{FF2B5EF4-FFF2-40B4-BE49-F238E27FC236}">
              <a16:creationId xmlns:a16="http://schemas.microsoft.com/office/drawing/2014/main" id="{5CFE8503-D213-4099-82BC-AB2B01747719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9375" cy="219075"/>
    <xdr:sp macro="" textlink="">
      <xdr:nvSpPr>
        <xdr:cNvPr id="11959" name="Text Box 6">
          <a:extLst>
            <a:ext uri="{FF2B5EF4-FFF2-40B4-BE49-F238E27FC236}">
              <a16:creationId xmlns:a16="http://schemas.microsoft.com/office/drawing/2014/main" id="{F6743699-5572-4553-848F-25ACD624370C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9375" cy="219075"/>
    <xdr:sp macro="" textlink="">
      <xdr:nvSpPr>
        <xdr:cNvPr id="11960" name="Text Box 6">
          <a:extLst>
            <a:ext uri="{FF2B5EF4-FFF2-40B4-BE49-F238E27FC236}">
              <a16:creationId xmlns:a16="http://schemas.microsoft.com/office/drawing/2014/main" id="{7648CC48-1393-426E-86D7-F410D01D035E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6200" cy="215900"/>
    <xdr:sp macro="" textlink="">
      <xdr:nvSpPr>
        <xdr:cNvPr id="11961" name="Text Box 6">
          <a:extLst>
            <a:ext uri="{FF2B5EF4-FFF2-40B4-BE49-F238E27FC236}">
              <a16:creationId xmlns:a16="http://schemas.microsoft.com/office/drawing/2014/main" id="{FD5D83EA-0324-4733-A172-34EDA87FB36A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9375" cy="219075"/>
    <xdr:sp macro="" textlink="">
      <xdr:nvSpPr>
        <xdr:cNvPr id="11962" name="Text Box 6">
          <a:extLst>
            <a:ext uri="{FF2B5EF4-FFF2-40B4-BE49-F238E27FC236}">
              <a16:creationId xmlns:a16="http://schemas.microsoft.com/office/drawing/2014/main" id="{BC2B399E-009A-4ADF-8AE4-34A51C9DC506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6200" cy="215900"/>
    <xdr:sp macro="" textlink="">
      <xdr:nvSpPr>
        <xdr:cNvPr id="11963" name="Text Box 6">
          <a:extLst>
            <a:ext uri="{FF2B5EF4-FFF2-40B4-BE49-F238E27FC236}">
              <a16:creationId xmlns:a16="http://schemas.microsoft.com/office/drawing/2014/main" id="{79C36DBA-5097-4B4B-B2C4-82B542FA9A57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1964" name="Text Box 6">
          <a:extLst>
            <a:ext uri="{FF2B5EF4-FFF2-40B4-BE49-F238E27FC236}">
              <a16:creationId xmlns:a16="http://schemas.microsoft.com/office/drawing/2014/main" id="{D50D5E9D-DD7B-47D4-B4CC-842C9AA9AFFB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1965" name="Text Box 5">
          <a:extLst>
            <a:ext uri="{FF2B5EF4-FFF2-40B4-BE49-F238E27FC236}">
              <a16:creationId xmlns:a16="http://schemas.microsoft.com/office/drawing/2014/main" id="{E7F5FCB6-0BCC-455B-9F9A-52F17EB57CA6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1966" name="Text Box 6">
          <a:extLst>
            <a:ext uri="{FF2B5EF4-FFF2-40B4-BE49-F238E27FC236}">
              <a16:creationId xmlns:a16="http://schemas.microsoft.com/office/drawing/2014/main" id="{365E000B-A09B-42D1-AC08-E7C9D01A602B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1967" name="Text Box 5">
          <a:extLst>
            <a:ext uri="{FF2B5EF4-FFF2-40B4-BE49-F238E27FC236}">
              <a16:creationId xmlns:a16="http://schemas.microsoft.com/office/drawing/2014/main" id="{4EC11F8A-BC03-43DC-A71B-3D39EFE6E447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1968" name="Text Box 6">
          <a:extLst>
            <a:ext uri="{FF2B5EF4-FFF2-40B4-BE49-F238E27FC236}">
              <a16:creationId xmlns:a16="http://schemas.microsoft.com/office/drawing/2014/main" id="{4918F930-52F3-4E62-9FC6-50F457E0D7EB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1969" name="Text Box 5">
          <a:extLst>
            <a:ext uri="{FF2B5EF4-FFF2-40B4-BE49-F238E27FC236}">
              <a16:creationId xmlns:a16="http://schemas.microsoft.com/office/drawing/2014/main" id="{22F6DDE9-49EC-4CE7-ADD5-0C2BC5C99427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1970" name="Text Box 6">
          <a:extLst>
            <a:ext uri="{FF2B5EF4-FFF2-40B4-BE49-F238E27FC236}">
              <a16:creationId xmlns:a16="http://schemas.microsoft.com/office/drawing/2014/main" id="{A7A539F7-CC24-4CEF-966B-016C49786965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1971" name="Text Box 6">
          <a:extLst>
            <a:ext uri="{FF2B5EF4-FFF2-40B4-BE49-F238E27FC236}">
              <a16:creationId xmlns:a16="http://schemas.microsoft.com/office/drawing/2014/main" id="{AB886D26-F588-4BCF-843B-AA3EA3B9665E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1972" name="Text Box 6">
          <a:extLst>
            <a:ext uri="{FF2B5EF4-FFF2-40B4-BE49-F238E27FC236}">
              <a16:creationId xmlns:a16="http://schemas.microsoft.com/office/drawing/2014/main" id="{24876DE9-83B7-4E51-AA02-6F8A0A167723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1973" name="Text Box 6">
          <a:extLst>
            <a:ext uri="{FF2B5EF4-FFF2-40B4-BE49-F238E27FC236}">
              <a16:creationId xmlns:a16="http://schemas.microsoft.com/office/drawing/2014/main" id="{FFDE46EF-2066-4A89-9128-4B1FE9130C76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1974" name="Text Box 6">
          <a:extLst>
            <a:ext uri="{FF2B5EF4-FFF2-40B4-BE49-F238E27FC236}">
              <a16:creationId xmlns:a16="http://schemas.microsoft.com/office/drawing/2014/main" id="{FFAE243B-973A-48DF-94A9-EC9BD7500388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1975" name="Text Box 5">
          <a:extLst>
            <a:ext uri="{FF2B5EF4-FFF2-40B4-BE49-F238E27FC236}">
              <a16:creationId xmlns:a16="http://schemas.microsoft.com/office/drawing/2014/main" id="{45C111B6-C6A5-49D3-860A-2F25A513D959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1976" name="Text Box 6">
          <a:extLst>
            <a:ext uri="{FF2B5EF4-FFF2-40B4-BE49-F238E27FC236}">
              <a16:creationId xmlns:a16="http://schemas.microsoft.com/office/drawing/2014/main" id="{D748D499-5ABE-4B6E-BBEC-E119A32EBB07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1977" name="Text Box 6">
          <a:extLst>
            <a:ext uri="{FF2B5EF4-FFF2-40B4-BE49-F238E27FC236}">
              <a16:creationId xmlns:a16="http://schemas.microsoft.com/office/drawing/2014/main" id="{C896A9C8-96A6-48A6-B5D9-4FE2ADB68740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1978" name="Text Box 6">
          <a:extLst>
            <a:ext uri="{FF2B5EF4-FFF2-40B4-BE49-F238E27FC236}">
              <a16:creationId xmlns:a16="http://schemas.microsoft.com/office/drawing/2014/main" id="{6B8FE0A0-9F02-4EA0-ABCE-9517537DEAAF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1979" name="Text Box 6">
          <a:extLst>
            <a:ext uri="{FF2B5EF4-FFF2-40B4-BE49-F238E27FC236}">
              <a16:creationId xmlns:a16="http://schemas.microsoft.com/office/drawing/2014/main" id="{B67CB0B7-6FC4-4A1D-83EF-F1591F184260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1980" name="Text Box 6">
          <a:extLst>
            <a:ext uri="{FF2B5EF4-FFF2-40B4-BE49-F238E27FC236}">
              <a16:creationId xmlns:a16="http://schemas.microsoft.com/office/drawing/2014/main" id="{6B5CA687-40BC-436B-9AF8-2E72BF042CD3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1981" name="Text Box 6">
          <a:extLst>
            <a:ext uri="{FF2B5EF4-FFF2-40B4-BE49-F238E27FC236}">
              <a16:creationId xmlns:a16="http://schemas.microsoft.com/office/drawing/2014/main" id="{F0A1FDE6-1162-4AFF-AA78-D890906095F0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1982" name="Text Box 6">
          <a:extLst>
            <a:ext uri="{FF2B5EF4-FFF2-40B4-BE49-F238E27FC236}">
              <a16:creationId xmlns:a16="http://schemas.microsoft.com/office/drawing/2014/main" id="{484B9C9F-57CB-4484-917D-168BFCF3C6D2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1983" name="Text Box 5">
          <a:extLst>
            <a:ext uri="{FF2B5EF4-FFF2-40B4-BE49-F238E27FC236}">
              <a16:creationId xmlns:a16="http://schemas.microsoft.com/office/drawing/2014/main" id="{7ADBEAB3-9534-451F-8B73-05543F79F7B8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1984" name="Text Box 6">
          <a:extLst>
            <a:ext uri="{FF2B5EF4-FFF2-40B4-BE49-F238E27FC236}">
              <a16:creationId xmlns:a16="http://schemas.microsoft.com/office/drawing/2014/main" id="{C0FF5CDB-F432-4CB5-9436-58285B686AAF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1985" name="Text Box 6">
          <a:extLst>
            <a:ext uri="{FF2B5EF4-FFF2-40B4-BE49-F238E27FC236}">
              <a16:creationId xmlns:a16="http://schemas.microsoft.com/office/drawing/2014/main" id="{5C82E6CB-978E-426B-92BA-87E4F5AC0069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1986" name="Text Box 6">
          <a:extLst>
            <a:ext uri="{FF2B5EF4-FFF2-40B4-BE49-F238E27FC236}">
              <a16:creationId xmlns:a16="http://schemas.microsoft.com/office/drawing/2014/main" id="{0DABE0AB-CC97-4783-8B23-EC876FB6AEE6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1987" name="Text Box 6">
          <a:extLst>
            <a:ext uri="{FF2B5EF4-FFF2-40B4-BE49-F238E27FC236}">
              <a16:creationId xmlns:a16="http://schemas.microsoft.com/office/drawing/2014/main" id="{FBC8947E-C4F7-4636-927E-61B2B0B77393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1988" name="Text Box 5">
          <a:extLst>
            <a:ext uri="{FF2B5EF4-FFF2-40B4-BE49-F238E27FC236}">
              <a16:creationId xmlns:a16="http://schemas.microsoft.com/office/drawing/2014/main" id="{C06DEB5C-66F6-4A31-8791-FFFBBDC53AF6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1989" name="Text Box 6">
          <a:extLst>
            <a:ext uri="{FF2B5EF4-FFF2-40B4-BE49-F238E27FC236}">
              <a16:creationId xmlns:a16="http://schemas.microsoft.com/office/drawing/2014/main" id="{A3119933-B29F-43BD-971E-378E71A87AB0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1990" name="Text Box 6">
          <a:extLst>
            <a:ext uri="{FF2B5EF4-FFF2-40B4-BE49-F238E27FC236}">
              <a16:creationId xmlns:a16="http://schemas.microsoft.com/office/drawing/2014/main" id="{8FD121B7-46B3-4064-983E-5FB4DB7143B0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1991" name="Text Box 6">
          <a:extLst>
            <a:ext uri="{FF2B5EF4-FFF2-40B4-BE49-F238E27FC236}">
              <a16:creationId xmlns:a16="http://schemas.microsoft.com/office/drawing/2014/main" id="{8DE1DCE5-AD2A-428B-B9F9-20CCF7FA2B1B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1992" name="Text Box 5">
          <a:extLst>
            <a:ext uri="{FF2B5EF4-FFF2-40B4-BE49-F238E27FC236}">
              <a16:creationId xmlns:a16="http://schemas.microsoft.com/office/drawing/2014/main" id="{1F85850F-A3AC-4DFA-BFBD-8FDC37222D0E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1993" name="Text Box 6">
          <a:extLst>
            <a:ext uri="{FF2B5EF4-FFF2-40B4-BE49-F238E27FC236}">
              <a16:creationId xmlns:a16="http://schemas.microsoft.com/office/drawing/2014/main" id="{F310D931-14F2-42A2-A328-52E8ED530A70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1994" name="Text Box 6">
          <a:extLst>
            <a:ext uri="{FF2B5EF4-FFF2-40B4-BE49-F238E27FC236}">
              <a16:creationId xmlns:a16="http://schemas.microsoft.com/office/drawing/2014/main" id="{493C9106-96B0-4738-B0A8-F8647373B705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1995" name="Text Box 5">
          <a:extLst>
            <a:ext uri="{FF2B5EF4-FFF2-40B4-BE49-F238E27FC236}">
              <a16:creationId xmlns:a16="http://schemas.microsoft.com/office/drawing/2014/main" id="{9D1390C2-E488-454F-BA13-1037DA128935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1996" name="Text Box 6">
          <a:extLst>
            <a:ext uri="{FF2B5EF4-FFF2-40B4-BE49-F238E27FC236}">
              <a16:creationId xmlns:a16="http://schemas.microsoft.com/office/drawing/2014/main" id="{02235B1D-C48F-4A26-ACA7-753445DA0003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1997" name="Text Box 6">
          <a:extLst>
            <a:ext uri="{FF2B5EF4-FFF2-40B4-BE49-F238E27FC236}">
              <a16:creationId xmlns:a16="http://schemas.microsoft.com/office/drawing/2014/main" id="{FE4A2940-E823-4528-99BF-CA6870B3BD03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1998" name="Text Box 6">
          <a:extLst>
            <a:ext uri="{FF2B5EF4-FFF2-40B4-BE49-F238E27FC236}">
              <a16:creationId xmlns:a16="http://schemas.microsoft.com/office/drawing/2014/main" id="{68991C6F-09C7-45FB-962B-23AAEBA9E4EA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1999" name="Text Box 5">
          <a:extLst>
            <a:ext uri="{FF2B5EF4-FFF2-40B4-BE49-F238E27FC236}">
              <a16:creationId xmlns:a16="http://schemas.microsoft.com/office/drawing/2014/main" id="{DCE17422-EEAD-49EF-B0D3-0D4FC7611D3C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2000" name="Text Box 6">
          <a:extLst>
            <a:ext uri="{FF2B5EF4-FFF2-40B4-BE49-F238E27FC236}">
              <a16:creationId xmlns:a16="http://schemas.microsoft.com/office/drawing/2014/main" id="{0B90E352-4608-4E86-AE4C-B9E0DA206371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2001" name="Text Box 6">
          <a:extLst>
            <a:ext uri="{FF2B5EF4-FFF2-40B4-BE49-F238E27FC236}">
              <a16:creationId xmlns:a16="http://schemas.microsoft.com/office/drawing/2014/main" id="{DE721DCD-AC48-4DE2-A1D2-660BA723ADB6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2002" name="Text Box 5">
          <a:extLst>
            <a:ext uri="{FF2B5EF4-FFF2-40B4-BE49-F238E27FC236}">
              <a16:creationId xmlns:a16="http://schemas.microsoft.com/office/drawing/2014/main" id="{0B9DCA9C-B463-4CC2-90F5-90F3A70DA03D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2003" name="Text Box 6">
          <a:extLst>
            <a:ext uri="{FF2B5EF4-FFF2-40B4-BE49-F238E27FC236}">
              <a16:creationId xmlns:a16="http://schemas.microsoft.com/office/drawing/2014/main" id="{A2943597-7F58-4D7E-8B58-8B90873EDF36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2004" name="Text Box 6">
          <a:extLst>
            <a:ext uri="{FF2B5EF4-FFF2-40B4-BE49-F238E27FC236}">
              <a16:creationId xmlns:a16="http://schemas.microsoft.com/office/drawing/2014/main" id="{250B8072-BBC1-4DAD-A81E-FE7B3857E02F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2005" name="Text Box 6">
          <a:extLst>
            <a:ext uri="{FF2B5EF4-FFF2-40B4-BE49-F238E27FC236}">
              <a16:creationId xmlns:a16="http://schemas.microsoft.com/office/drawing/2014/main" id="{18B856E7-7C3B-47A7-956C-4B4E3CB5C51D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2006" name="Text Box 5">
          <a:extLst>
            <a:ext uri="{FF2B5EF4-FFF2-40B4-BE49-F238E27FC236}">
              <a16:creationId xmlns:a16="http://schemas.microsoft.com/office/drawing/2014/main" id="{5885CB71-57D4-45F9-A67F-71FAB007A513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2007" name="Text Box 6">
          <a:extLst>
            <a:ext uri="{FF2B5EF4-FFF2-40B4-BE49-F238E27FC236}">
              <a16:creationId xmlns:a16="http://schemas.microsoft.com/office/drawing/2014/main" id="{433A1FAB-C85F-4A37-A7B8-858A0E137488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2008" name="Text Box 6">
          <a:extLst>
            <a:ext uri="{FF2B5EF4-FFF2-40B4-BE49-F238E27FC236}">
              <a16:creationId xmlns:a16="http://schemas.microsoft.com/office/drawing/2014/main" id="{74FCA0EB-D467-445C-B0A2-8EA21F4CCBD7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2009" name="Text Box 5">
          <a:extLst>
            <a:ext uri="{FF2B5EF4-FFF2-40B4-BE49-F238E27FC236}">
              <a16:creationId xmlns:a16="http://schemas.microsoft.com/office/drawing/2014/main" id="{E8BAFBB9-39B4-4619-ABD6-5F1C845DD2BD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2010" name="Text Box 6">
          <a:extLst>
            <a:ext uri="{FF2B5EF4-FFF2-40B4-BE49-F238E27FC236}">
              <a16:creationId xmlns:a16="http://schemas.microsoft.com/office/drawing/2014/main" id="{58C1E955-2BA3-44F0-9145-0352513DBA5F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2011" name="Text Box 6">
          <a:extLst>
            <a:ext uri="{FF2B5EF4-FFF2-40B4-BE49-F238E27FC236}">
              <a16:creationId xmlns:a16="http://schemas.microsoft.com/office/drawing/2014/main" id="{5EB2B1E4-24B4-428D-85F2-F1D0436D9A32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2012" name="Text Box 6">
          <a:extLst>
            <a:ext uri="{FF2B5EF4-FFF2-40B4-BE49-F238E27FC236}">
              <a16:creationId xmlns:a16="http://schemas.microsoft.com/office/drawing/2014/main" id="{832C8F06-C0F2-41C4-B694-9EF1F20FAED2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2013" name="Text Box 6">
          <a:extLst>
            <a:ext uri="{FF2B5EF4-FFF2-40B4-BE49-F238E27FC236}">
              <a16:creationId xmlns:a16="http://schemas.microsoft.com/office/drawing/2014/main" id="{3D671369-4E44-4CF1-865C-0ECE5467093D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2014" name="Text Box 6">
          <a:extLst>
            <a:ext uri="{FF2B5EF4-FFF2-40B4-BE49-F238E27FC236}">
              <a16:creationId xmlns:a16="http://schemas.microsoft.com/office/drawing/2014/main" id="{DDE5886D-F41C-4999-85CB-5BF5FFB645D1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2015" name="Text Box 6">
          <a:extLst>
            <a:ext uri="{FF2B5EF4-FFF2-40B4-BE49-F238E27FC236}">
              <a16:creationId xmlns:a16="http://schemas.microsoft.com/office/drawing/2014/main" id="{99109880-8154-40EE-8DE0-93F991F42242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2016" name="Text Box 6">
          <a:extLst>
            <a:ext uri="{FF2B5EF4-FFF2-40B4-BE49-F238E27FC236}">
              <a16:creationId xmlns:a16="http://schemas.microsoft.com/office/drawing/2014/main" id="{BD132DB8-E441-435F-AC1C-DC0B4612CE3D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2017" name="Text Box 5">
          <a:extLst>
            <a:ext uri="{FF2B5EF4-FFF2-40B4-BE49-F238E27FC236}">
              <a16:creationId xmlns:a16="http://schemas.microsoft.com/office/drawing/2014/main" id="{9EF48F83-F585-431D-B5CC-57444ED39FB1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2018" name="Text Box 6">
          <a:extLst>
            <a:ext uri="{FF2B5EF4-FFF2-40B4-BE49-F238E27FC236}">
              <a16:creationId xmlns:a16="http://schemas.microsoft.com/office/drawing/2014/main" id="{1D3DDE89-013B-4F67-8AA5-D79E9325B38D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2019" name="Text Box 5">
          <a:extLst>
            <a:ext uri="{FF2B5EF4-FFF2-40B4-BE49-F238E27FC236}">
              <a16:creationId xmlns:a16="http://schemas.microsoft.com/office/drawing/2014/main" id="{1086673B-16A7-4AB5-B3C5-7FB4947080DC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2020" name="Text Box 6">
          <a:extLst>
            <a:ext uri="{FF2B5EF4-FFF2-40B4-BE49-F238E27FC236}">
              <a16:creationId xmlns:a16="http://schemas.microsoft.com/office/drawing/2014/main" id="{C4A4282E-F44F-4979-8BBA-5B13CCC690BB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2021" name="Text Box 6">
          <a:extLst>
            <a:ext uri="{FF2B5EF4-FFF2-40B4-BE49-F238E27FC236}">
              <a16:creationId xmlns:a16="http://schemas.microsoft.com/office/drawing/2014/main" id="{49035A57-E6FC-4D37-8BFA-E894A9DC86A1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2022" name="Text Box 6">
          <a:extLst>
            <a:ext uri="{FF2B5EF4-FFF2-40B4-BE49-F238E27FC236}">
              <a16:creationId xmlns:a16="http://schemas.microsoft.com/office/drawing/2014/main" id="{3C0F717F-5588-482F-8B4D-D9E9958C4FAB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2023" name="Text Box 5">
          <a:extLst>
            <a:ext uri="{FF2B5EF4-FFF2-40B4-BE49-F238E27FC236}">
              <a16:creationId xmlns:a16="http://schemas.microsoft.com/office/drawing/2014/main" id="{F3CA7ECE-37D4-43D4-B6A8-23E7EC895084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2024" name="Text Box 6">
          <a:extLst>
            <a:ext uri="{FF2B5EF4-FFF2-40B4-BE49-F238E27FC236}">
              <a16:creationId xmlns:a16="http://schemas.microsoft.com/office/drawing/2014/main" id="{EB01F153-FCAD-464F-A6EC-08D84173DCB0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2025" name="Text Box 6">
          <a:extLst>
            <a:ext uri="{FF2B5EF4-FFF2-40B4-BE49-F238E27FC236}">
              <a16:creationId xmlns:a16="http://schemas.microsoft.com/office/drawing/2014/main" id="{9C5F186D-5FFF-4054-B41E-B44C716B3494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2026" name="Text Box 5">
          <a:extLst>
            <a:ext uri="{FF2B5EF4-FFF2-40B4-BE49-F238E27FC236}">
              <a16:creationId xmlns:a16="http://schemas.microsoft.com/office/drawing/2014/main" id="{19EE743E-4779-414E-9EA7-13E6AEA0D392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2027" name="Text Box 6">
          <a:extLst>
            <a:ext uri="{FF2B5EF4-FFF2-40B4-BE49-F238E27FC236}">
              <a16:creationId xmlns:a16="http://schemas.microsoft.com/office/drawing/2014/main" id="{EB459002-A810-44E1-B9BC-1589C139B36C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2028" name="Text Box 6">
          <a:extLst>
            <a:ext uri="{FF2B5EF4-FFF2-40B4-BE49-F238E27FC236}">
              <a16:creationId xmlns:a16="http://schemas.microsoft.com/office/drawing/2014/main" id="{C70C4709-D6B9-4544-9530-30EBCABE93B4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2029" name="Text Box 6">
          <a:extLst>
            <a:ext uri="{FF2B5EF4-FFF2-40B4-BE49-F238E27FC236}">
              <a16:creationId xmlns:a16="http://schemas.microsoft.com/office/drawing/2014/main" id="{0E66E752-615C-44D2-BFB7-5E7F272F5795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2030" name="Text Box 6">
          <a:extLst>
            <a:ext uri="{FF2B5EF4-FFF2-40B4-BE49-F238E27FC236}">
              <a16:creationId xmlns:a16="http://schemas.microsoft.com/office/drawing/2014/main" id="{0C9008FB-C38A-4DB4-9562-C55A19E9E2AD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2031" name="Text Box 5">
          <a:extLst>
            <a:ext uri="{FF2B5EF4-FFF2-40B4-BE49-F238E27FC236}">
              <a16:creationId xmlns:a16="http://schemas.microsoft.com/office/drawing/2014/main" id="{CB62C35F-A08C-4CCF-BA6E-7068C66EB42D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2032" name="Text Box 6">
          <a:extLst>
            <a:ext uri="{FF2B5EF4-FFF2-40B4-BE49-F238E27FC236}">
              <a16:creationId xmlns:a16="http://schemas.microsoft.com/office/drawing/2014/main" id="{A8A82BA6-E774-4483-BA4E-20C17E75EAE2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2033" name="Text Box 5">
          <a:extLst>
            <a:ext uri="{FF2B5EF4-FFF2-40B4-BE49-F238E27FC236}">
              <a16:creationId xmlns:a16="http://schemas.microsoft.com/office/drawing/2014/main" id="{62D745F1-6E5F-400D-B33B-17B415AC1655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2034" name="Text Box 6">
          <a:extLst>
            <a:ext uri="{FF2B5EF4-FFF2-40B4-BE49-F238E27FC236}">
              <a16:creationId xmlns:a16="http://schemas.microsoft.com/office/drawing/2014/main" id="{7D7C76B0-0E0C-42EC-819A-B845F2F6D477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2035" name="Text Box 6">
          <a:extLst>
            <a:ext uri="{FF2B5EF4-FFF2-40B4-BE49-F238E27FC236}">
              <a16:creationId xmlns:a16="http://schemas.microsoft.com/office/drawing/2014/main" id="{F5EE8CA8-184C-4E5C-823D-34610B93F150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2036" name="Text Box 6">
          <a:extLst>
            <a:ext uri="{FF2B5EF4-FFF2-40B4-BE49-F238E27FC236}">
              <a16:creationId xmlns:a16="http://schemas.microsoft.com/office/drawing/2014/main" id="{6F427330-F25C-4186-9B31-299BB673A1F0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2037" name="Text Box 6">
          <a:extLst>
            <a:ext uri="{FF2B5EF4-FFF2-40B4-BE49-F238E27FC236}">
              <a16:creationId xmlns:a16="http://schemas.microsoft.com/office/drawing/2014/main" id="{BBAD99F1-AE97-4986-B8BC-0A4E78D2111B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2038" name="Text Box 6">
          <a:extLst>
            <a:ext uri="{FF2B5EF4-FFF2-40B4-BE49-F238E27FC236}">
              <a16:creationId xmlns:a16="http://schemas.microsoft.com/office/drawing/2014/main" id="{49E95E59-CAFB-4CCF-86A8-EAC1243E2A25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2039" name="Text Box 6">
          <a:extLst>
            <a:ext uri="{FF2B5EF4-FFF2-40B4-BE49-F238E27FC236}">
              <a16:creationId xmlns:a16="http://schemas.microsoft.com/office/drawing/2014/main" id="{330CA1E3-36FD-482A-BD43-9C3F09305726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2040" name="Text Box 5">
          <a:extLst>
            <a:ext uri="{FF2B5EF4-FFF2-40B4-BE49-F238E27FC236}">
              <a16:creationId xmlns:a16="http://schemas.microsoft.com/office/drawing/2014/main" id="{91366466-801C-493B-A021-84B6D16E2410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2041" name="Text Box 6">
          <a:extLst>
            <a:ext uri="{FF2B5EF4-FFF2-40B4-BE49-F238E27FC236}">
              <a16:creationId xmlns:a16="http://schemas.microsoft.com/office/drawing/2014/main" id="{D18E1B86-7812-4C39-A063-F5416107843A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2042" name="Text Box 6">
          <a:extLst>
            <a:ext uri="{FF2B5EF4-FFF2-40B4-BE49-F238E27FC236}">
              <a16:creationId xmlns:a16="http://schemas.microsoft.com/office/drawing/2014/main" id="{3CA41EE3-1AF5-40FF-BFFE-100428C8B0C2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2043" name="Text Box 5">
          <a:extLst>
            <a:ext uri="{FF2B5EF4-FFF2-40B4-BE49-F238E27FC236}">
              <a16:creationId xmlns:a16="http://schemas.microsoft.com/office/drawing/2014/main" id="{2FA36509-EB87-4CA6-A359-62D5B1102192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2044" name="Text Box 6">
          <a:extLst>
            <a:ext uri="{FF2B5EF4-FFF2-40B4-BE49-F238E27FC236}">
              <a16:creationId xmlns:a16="http://schemas.microsoft.com/office/drawing/2014/main" id="{497C309F-BE61-4C85-8116-BB926B6992D0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2045" name="Text Box 5">
          <a:extLst>
            <a:ext uri="{FF2B5EF4-FFF2-40B4-BE49-F238E27FC236}">
              <a16:creationId xmlns:a16="http://schemas.microsoft.com/office/drawing/2014/main" id="{19438CA0-B213-43D2-9310-86675D202029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2046" name="Text Box 6">
          <a:extLst>
            <a:ext uri="{FF2B5EF4-FFF2-40B4-BE49-F238E27FC236}">
              <a16:creationId xmlns:a16="http://schemas.microsoft.com/office/drawing/2014/main" id="{02B37B8D-DB11-41EE-B5FC-A637DB7930B8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2047" name="Text Box 6">
          <a:extLst>
            <a:ext uri="{FF2B5EF4-FFF2-40B4-BE49-F238E27FC236}">
              <a16:creationId xmlns:a16="http://schemas.microsoft.com/office/drawing/2014/main" id="{2EC035CC-5458-44C3-BF53-6F9B5FC98B46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2048" name="Text Box 6">
          <a:extLst>
            <a:ext uri="{FF2B5EF4-FFF2-40B4-BE49-F238E27FC236}">
              <a16:creationId xmlns:a16="http://schemas.microsoft.com/office/drawing/2014/main" id="{157035FD-E47E-4B68-AA0E-7A449220477D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2049" name="Text Box 6">
          <a:extLst>
            <a:ext uri="{FF2B5EF4-FFF2-40B4-BE49-F238E27FC236}">
              <a16:creationId xmlns:a16="http://schemas.microsoft.com/office/drawing/2014/main" id="{354A8501-5AEE-41EC-96EA-6ADE03B1E08C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2050" name="Text Box 6">
          <a:extLst>
            <a:ext uri="{FF2B5EF4-FFF2-40B4-BE49-F238E27FC236}">
              <a16:creationId xmlns:a16="http://schemas.microsoft.com/office/drawing/2014/main" id="{298670B7-B79D-4BEC-8CB8-B0E7D97364F1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2051" name="Text Box 5">
          <a:extLst>
            <a:ext uri="{FF2B5EF4-FFF2-40B4-BE49-F238E27FC236}">
              <a16:creationId xmlns:a16="http://schemas.microsoft.com/office/drawing/2014/main" id="{64606428-1CC1-4621-9F09-E904B659E8B8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2052" name="Text Box 6">
          <a:extLst>
            <a:ext uri="{FF2B5EF4-FFF2-40B4-BE49-F238E27FC236}">
              <a16:creationId xmlns:a16="http://schemas.microsoft.com/office/drawing/2014/main" id="{9710501C-0739-4A69-A155-5BA45E8A3DB0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2053" name="Text Box 6">
          <a:extLst>
            <a:ext uri="{FF2B5EF4-FFF2-40B4-BE49-F238E27FC236}">
              <a16:creationId xmlns:a16="http://schemas.microsoft.com/office/drawing/2014/main" id="{4DBDF203-41A2-4E42-A593-C00795725F92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2054" name="Text Box 6">
          <a:extLst>
            <a:ext uri="{FF2B5EF4-FFF2-40B4-BE49-F238E27FC236}">
              <a16:creationId xmlns:a16="http://schemas.microsoft.com/office/drawing/2014/main" id="{A6DD8A33-D053-40BD-BE6A-B8026BE35235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2055" name="Text Box 6">
          <a:extLst>
            <a:ext uri="{FF2B5EF4-FFF2-40B4-BE49-F238E27FC236}">
              <a16:creationId xmlns:a16="http://schemas.microsoft.com/office/drawing/2014/main" id="{7CFC92DC-98CF-4AA9-8F8A-45AC834799AF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2056" name="Text Box 6">
          <a:extLst>
            <a:ext uri="{FF2B5EF4-FFF2-40B4-BE49-F238E27FC236}">
              <a16:creationId xmlns:a16="http://schemas.microsoft.com/office/drawing/2014/main" id="{B5054723-A20F-4EBD-9782-73304D8D2591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2057" name="Text Box 6">
          <a:extLst>
            <a:ext uri="{FF2B5EF4-FFF2-40B4-BE49-F238E27FC236}">
              <a16:creationId xmlns:a16="http://schemas.microsoft.com/office/drawing/2014/main" id="{CED31859-C27F-4A9D-92CE-42D7EFAFF72E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2058" name="Text Box 6">
          <a:extLst>
            <a:ext uri="{FF2B5EF4-FFF2-40B4-BE49-F238E27FC236}">
              <a16:creationId xmlns:a16="http://schemas.microsoft.com/office/drawing/2014/main" id="{65728B74-01FC-4285-923F-D2913FD03777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2059" name="Text Box 5">
          <a:extLst>
            <a:ext uri="{FF2B5EF4-FFF2-40B4-BE49-F238E27FC236}">
              <a16:creationId xmlns:a16="http://schemas.microsoft.com/office/drawing/2014/main" id="{A3C7F1C5-093D-4BCF-9BF9-E0C1B59E32A8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2060" name="Text Box 6">
          <a:extLst>
            <a:ext uri="{FF2B5EF4-FFF2-40B4-BE49-F238E27FC236}">
              <a16:creationId xmlns:a16="http://schemas.microsoft.com/office/drawing/2014/main" id="{3758CC37-ABB6-4D1F-BAF6-86E0DA139B29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2061" name="Text Box 6">
          <a:extLst>
            <a:ext uri="{FF2B5EF4-FFF2-40B4-BE49-F238E27FC236}">
              <a16:creationId xmlns:a16="http://schemas.microsoft.com/office/drawing/2014/main" id="{26C45BBA-783F-4A08-AEF5-04E49893D62A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2062" name="Text Box 6">
          <a:extLst>
            <a:ext uri="{FF2B5EF4-FFF2-40B4-BE49-F238E27FC236}">
              <a16:creationId xmlns:a16="http://schemas.microsoft.com/office/drawing/2014/main" id="{5AAA05B7-4A48-412A-B803-4670577E2F8D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2063" name="Text Box 6">
          <a:extLst>
            <a:ext uri="{FF2B5EF4-FFF2-40B4-BE49-F238E27FC236}">
              <a16:creationId xmlns:a16="http://schemas.microsoft.com/office/drawing/2014/main" id="{6FB6203C-9656-4DF5-9A0F-9F811310CF4C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2064" name="Text Box 5">
          <a:extLst>
            <a:ext uri="{FF2B5EF4-FFF2-40B4-BE49-F238E27FC236}">
              <a16:creationId xmlns:a16="http://schemas.microsoft.com/office/drawing/2014/main" id="{042B4D22-97A2-4E00-8994-1D1CF5BB2522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2065" name="Text Box 6">
          <a:extLst>
            <a:ext uri="{FF2B5EF4-FFF2-40B4-BE49-F238E27FC236}">
              <a16:creationId xmlns:a16="http://schemas.microsoft.com/office/drawing/2014/main" id="{698B3BE3-72F6-4560-9D2C-D5CBF1020071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2066" name="Text Box 6">
          <a:extLst>
            <a:ext uri="{FF2B5EF4-FFF2-40B4-BE49-F238E27FC236}">
              <a16:creationId xmlns:a16="http://schemas.microsoft.com/office/drawing/2014/main" id="{FC0CCDB3-0DB0-4445-9903-89F1E3CF3C8E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2067" name="Text Box 6">
          <a:extLst>
            <a:ext uri="{FF2B5EF4-FFF2-40B4-BE49-F238E27FC236}">
              <a16:creationId xmlns:a16="http://schemas.microsoft.com/office/drawing/2014/main" id="{27577912-5B4B-4DB8-887F-18F246E649A5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2068" name="Text Box 5">
          <a:extLst>
            <a:ext uri="{FF2B5EF4-FFF2-40B4-BE49-F238E27FC236}">
              <a16:creationId xmlns:a16="http://schemas.microsoft.com/office/drawing/2014/main" id="{21DBA0CA-C06E-4B6A-9DDA-7C0E2BD676E3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2069" name="Text Box 6">
          <a:extLst>
            <a:ext uri="{FF2B5EF4-FFF2-40B4-BE49-F238E27FC236}">
              <a16:creationId xmlns:a16="http://schemas.microsoft.com/office/drawing/2014/main" id="{1658E2D7-85F6-4FF8-ABA5-4575F6D78D1A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2070" name="Text Box 6">
          <a:extLst>
            <a:ext uri="{FF2B5EF4-FFF2-40B4-BE49-F238E27FC236}">
              <a16:creationId xmlns:a16="http://schemas.microsoft.com/office/drawing/2014/main" id="{78F5371C-FCEC-4E48-B9DF-CACB10F597EA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2071" name="Text Box 5">
          <a:extLst>
            <a:ext uri="{FF2B5EF4-FFF2-40B4-BE49-F238E27FC236}">
              <a16:creationId xmlns:a16="http://schemas.microsoft.com/office/drawing/2014/main" id="{C8AF7499-D37C-4192-97AC-9764F321E726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2072" name="Text Box 6">
          <a:extLst>
            <a:ext uri="{FF2B5EF4-FFF2-40B4-BE49-F238E27FC236}">
              <a16:creationId xmlns:a16="http://schemas.microsoft.com/office/drawing/2014/main" id="{FBF80C91-1ADF-46BE-B879-3C03A9BFBE74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2073" name="Text Box 6">
          <a:extLst>
            <a:ext uri="{FF2B5EF4-FFF2-40B4-BE49-F238E27FC236}">
              <a16:creationId xmlns:a16="http://schemas.microsoft.com/office/drawing/2014/main" id="{CBB2C299-831B-4D1F-9A69-A6737DDA8AEA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2074" name="Text Box 6">
          <a:extLst>
            <a:ext uri="{FF2B5EF4-FFF2-40B4-BE49-F238E27FC236}">
              <a16:creationId xmlns:a16="http://schemas.microsoft.com/office/drawing/2014/main" id="{D2B67BDB-4063-49D4-8067-A2D9161E0DF7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2075" name="Text Box 5">
          <a:extLst>
            <a:ext uri="{FF2B5EF4-FFF2-40B4-BE49-F238E27FC236}">
              <a16:creationId xmlns:a16="http://schemas.microsoft.com/office/drawing/2014/main" id="{AD3B18C3-C229-4312-87D1-56D43FC26EF7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2076" name="Text Box 6">
          <a:extLst>
            <a:ext uri="{FF2B5EF4-FFF2-40B4-BE49-F238E27FC236}">
              <a16:creationId xmlns:a16="http://schemas.microsoft.com/office/drawing/2014/main" id="{886A20F5-DE89-4F75-8399-E7F80EA34550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2077" name="Text Box 6">
          <a:extLst>
            <a:ext uri="{FF2B5EF4-FFF2-40B4-BE49-F238E27FC236}">
              <a16:creationId xmlns:a16="http://schemas.microsoft.com/office/drawing/2014/main" id="{F7E92B5B-B553-4CF4-8BD0-2F656834F775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2078" name="Text Box 5">
          <a:extLst>
            <a:ext uri="{FF2B5EF4-FFF2-40B4-BE49-F238E27FC236}">
              <a16:creationId xmlns:a16="http://schemas.microsoft.com/office/drawing/2014/main" id="{834CAD66-3017-4B04-BCE6-155E457E493C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2079" name="Text Box 6">
          <a:extLst>
            <a:ext uri="{FF2B5EF4-FFF2-40B4-BE49-F238E27FC236}">
              <a16:creationId xmlns:a16="http://schemas.microsoft.com/office/drawing/2014/main" id="{4712D89E-8123-4EC0-BC97-47343CE9FE52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2080" name="Text Box 6">
          <a:extLst>
            <a:ext uri="{FF2B5EF4-FFF2-40B4-BE49-F238E27FC236}">
              <a16:creationId xmlns:a16="http://schemas.microsoft.com/office/drawing/2014/main" id="{5728D43A-A090-4A58-AE62-28DA2AE53182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2081" name="Text Box 6">
          <a:extLst>
            <a:ext uri="{FF2B5EF4-FFF2-40B4-BE49-F238E27FC236}">
              <a16:creationId xmlns:a16="http://schemas.microsoft.com/office/drawing/2014/main" id="{0C0C01A2-2051-403F-8EAB-6B40B3DEF340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2082" name="Text Box 5">
          <a:extLst>
            <a:ext uri="{FF2B5EF4-FFF2-40B4-BE49-F238E27FC236}">
              <a16:creationId xmlns:a16="http://schemas.microsoft.com/office/drawing/2014/main" id="{97EB50D1-1274-466B-B781-E8052A893C42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2083" name="Text Box 6">
          <a:extLst>
            <a:ext uri="{FF2B5EF4-FFF2-40B4-BE49-F238E27FC236}">
              <a16:creationId xmlns:a16="http://schemas.microsoft.com/office/drawing/2014/main" id="{4B3505E7-4E7F-4AB9-8DF3-AE20632E414B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2084" name="Text Box 6">
          <a:extLst>
            <a:ext uri="{FF2B5EF4-FFF2-40B4-BE49-F238E27FC236}">
              <a16:creationId xmlns:a16="http://schemas.microsoft.com/office/drawing/2014/main" id="{DBEF4695-B359-4A7B-ABCE-3C4EACD60E9A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2085" name="Text Box 5">
          <a:extLst>
            <a:ext uri="{FF2B5EF4-FFF2-40B4-BE49-F238E27FC236}">
              <a16:creationId xmlns:a16="http://schemas.microsoft.com/office/drawing/2014/main" id="{24F6BA76-5BC5-4818-80D0-AD68EC8EAF62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2086" name="Text Box 6">
          <a:extLst>
            <a:ext uri="{FF2B5EF4-FFF2-40B4-BE49-F238E27FC236}">
              <a16:creationId xmlns:a16="http://schemas.microsoft.com/office/drawing/2014/main" id="{61593D30-05F7-44FD-AA2B-FCA1B7453377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2087" name="Text Box 6">
          <a:extLst>
            <a:ext uri="{FF2B5EF4-FFF2-40B4-BE49-F238E27FC236}">
              <a16:creationId xmlns:a16="http://schemas.microsoft.com/office/drawing/2014/main" id="{D038760F-70D3-4C2E-B82F-C5806488B9DA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2088" name="Text Box 6">
          <a:extLst>
            <a:ext uri="{FF2B5EF4-FFF2-40B4-BE49-F238E27FC236}">
              <a16:creationId xmlns:a16="http://schemas.microsoft.com/office/drawing/2014/main" id="{56AB5B6B-8615-4610-A6AE-0E5707578AE7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2089" name="Text Box 6">
          <a:extLst>
            <a:ext uri="{FF2B5EF4-FFF2-40B4-BE49-F238E27FC236}">
              <a16:creationId xmlns:a16="http://schemas.microsoft.com/office/drawing/2014/main" id="{32532B97-E0A9-46B6-B963-C4C15F1BFE51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2090" name="Text Box 6">
          <a:extLst>
            <a:ext uri="{FF2B5EF4-FFF2-40B4-BE49-F238E27FC236}">
              <a16:creationId xmlns:a16="http://schemas.microsoft.com/office/drawing/2014/main" id="{924F9128-E94C-4C58-AD0E-4DF74001FBA2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2091" name="Text Box 6">
          <a:extLst>
            <a:ext uri="{FF2B5EF4-FFF2-40B4-BE49-F238E27FC236}">
              <a16:creationId xmlns:a16="http://schemas.microsoft.com/office/drawing/2014/main" id="{B7CE88FD-AF01-4E59-AE42-E8A96B5389FE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2092" name="Text Box 6">
          <a:extLst>
            <a:ext uri="{FF2B5EF4-FFF2-40B4-BE49-F238E27FC236}">
              <a16:creationId xmlns:a16="http://schemas.microsoft.com/office/drawing/2014/main" id="{289F7A1D-4E0D-4B4C-9213-29FE3206E74C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2093" name="Text Box 5">
          <a:extLst>
            <a:ext uri="{FF2B5EF4-FFF2-40B4-BE49-F238E27FC236}">
              <a16:creationId xmlns:a16="http://schemas.microsoft.com/office/drawing/2014/main" id="{78E94063-62DD-4AC0-A2CA-EEF365A74AB7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2094" name="Text Box 6">
          <a:extLst>
            <a:ext uri="{FF2B5EF4-FFF2-40B4-BE49-F238E27FC236}">
              <a16:creationId xmlns:a16="http://schemas.microsoft.com/office/drawing/2014/main" id="{A99D18BF-BA7A-45FD-ACCD-B0CFB917BAC1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2095" name="Text Box 5">
          <a:extLst>
            <a:ext uri="{FF2B5EF4-FFF2-40B4-BE49-F238E27FC236}">
              <a16:creationId xmlns:a16="http://schemas.microsoft.com/office/drawing/2014/main" id="{84248BE7-9EC5-485F-8376-FBE454BE44EB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2096" name="Text Box 6">
          <a:extLst>
            <a:ext uri="{FF2B5EF4-FFF2-40B4-BE49-F238E27FC236}">
              <a16:creationId xmlns:a16="http://schemas.microsoft.com/office/drawing/2014/main" id="{8AF2614C-03B8-4768-B22B-42504CDA1B27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2097" name="Text Box 6">
          <a:extLst>
            <a:ext uri="{FF2B5EF4-FFF2-40B4-BE49-F238E27FC236}">
              <a16:creationId xmlns:a16="http://schemas.microsoft.com/office/drawing/2014/main" id="{748FD246-B7E2-416A-9439-C954FA7E0370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2098" name="Text Box 6">
          <a:extLst>
            <a:ext uri="{FF2B5EF4-FFF2-40B4-BE49-F238E27FC236}">
              <a16:creationId xmlns:a16="http://schemas.microsoft.com/office/drawing/2014/main" id="{59B54E6B-D312-4636-9888-1DF3FB2999D6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2099" name="Text Box 5">
          <a:extLst>
            <a:ext uri="{FF2B5EF4-FFF2-40B4-BE49-F238E27FC236}">
              <a16:creationId xmlns:a16="http://schemas.microsoft.com/office/drawing/2014/main" id="{D6C3B9CB-62CC-4183-8422-B2127C452B0C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2100" name="Text Box 6">
          <a:extLst>
            <a:ext uri="{FF2B5EF4-FFF2-40B4-BE49-F238E27FC236}">
              <a16:creationId xmlns:a16="http://schemas.microsoft.com/office/drawing/2014/main" id="{1520E1C3-C829-49D8-ACD7-57E51F860884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2101" name="Text Box 6">
          <a:extLst>
            <a:ext uri="{FF2B5EF4-FFF2-40B4-BE49-F238E27FC236}">
              <a16:creationId xmlns:a16="http://schemas.microsoft.com/office/drawing/2014/main" id="{8270AAA3-2912-4506-8BB6-681D7B48F7CC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2102" name="Text Box 5">
          <a:extLst>
            <a:ext uri="{FF2B5EF4-FFF2-40B4-BE49-F238E27FC236}">
              <a16:creationId xmlns:a16="http://schemas.microsoft.com/office/drawing/2014/main" id="{672BD8C6-44FE-43BA-B901-33E1988AF418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2103" name="Text Box 6">
          <a:extLst>
            <a:ext uri="{FF2B5EF4-FFF2-40B4-BE49-F238E27FC236}">
              <a16:creationId xmlns:a16="http://schemas.microsoft.com/office/drawing/2014/main" id="{9BEDE6C5-6CA8-4C09-B4AD-1B1B7CB12342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2104" name="Text Box 6">
          <a:extLst>
            <a:ext uri="{FF2B5EF4-FFF2-40B4-BE49-F238E27FC236}">
              <a16:creationId xmlns:a16="http://schemas.microsoft.com/office/drawing/2014/main" id="{864EFF32-B6B1-4625-A44A-8E6C261D718C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2105" name="Text Box 6">
          <a:extLst>
            <a:ext uri="{FF2B5EF4-FFF2-40B4-BE49-F238E27FC236}">
              <a16:creationId xmlns:a16="http://schemas.microsoft.com/office/drawing/2014/main" id="{0CEEC09E-74FE-42E8-B08A-056E738BF8D6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2106" name="Text Box 5">
          <a:extLst>
            <a:ext uri="{FF2B5EF4-FFF2-40B4-BE49-F238E27FC236}">
              <a16:creationId xmlns:a16="http://schemas.microsoft.com/office/drawing/2014/main" id="{80540195-4D50-4740-8517-D297D435C59A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2107" name="Text Box 6">
          <a:extLst>
            <a:ext uri="{FF2B5EF4-FFF2-40B4-BE49-F238E27FC236}">
              <a16:creationId xmlns:a16="http://schemas.microsoft.com/office/drawing/2014/main" id="{E360559D-2A40-4F72-9B6F-27937C5643A4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2108" name="Text Box 6">
          <a:extLst>
            <a:ext uri="{FF2B5EF4-FFF2-40B4-BE49-F238E27FC236}">
              <a16:creationId xmlns:a16="http://schemas.microsoft.com/office/drawing/2014/main" id="{FC8373CD-0F26-43A5-A3F0-05A791BDBDA6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2109" name="Text Box 6">
          <a:extLst>
            <a:ext uri="{FF2B5EF4-FFF2-40B4-BE49-F238E27FC236}">
              <a16:creationId xmlns:a16="http://schemas.microsoft.com/office/drawing/2014/main" id="{27376A05-A9B4-449D-ACBF-0E2B8DE54EC6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2110" name="Text Box 6">
          <a:extLst>
            <a:ext uri="{FF2B5EF4-FFF2-40B4-BE49-F238E27FC236}">
              <a16:creationId xmlns:a16="http://schemas.microsoft.com/office/drawing/2014/main" id="{49B8A158-962B-4B7D-B199-DEDA8F0522C8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2111" name="Text Box 6">
          <a:extLst>
            <a:ext uri="{FF2B5EF4-FFF2-40B4-BE49-F238E27FC236}">
              <a16:creationId xmlns:a16="http://schemas.microsoft.com/office/drawing/2014/main" id="{07707061-A708-49F7-AAA1-1F3D081967CE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2112" name="Text Box 6">
          <a:extLst>
            <a:ext uri="{FF2B5EF4-FFF2-40B4-BE49-F238E27FC236}">
              <a16:creationId xmlns:a16="http://schemas.microsoft.com/office/drawing/2014/main" id="{0194B89D-EF19-4BA1-9EB2-1C72CE55844B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2113" name="Text Box 6">
          <a:extLst>
            <a:ext uri="{FF2B5EF4-FFF2-40B4-BE49-F238E27FC236}">
              <a16:creationId xmlns:a16="http://schemas.microsoft.com/office/drawing/2014/main" id="{48226E83-34DD-40FC-8E1D-EDF41F937E4A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2114" name="Text Box 6">
          <a:extLst>
            <a:ext uri="{FF2B5EF4-FFF2-40B4-BE49-F238E27FC236}">
              <a16:creationId xmlns:a16="http://schemas.microsoft.com/office/drawing/2014/main" id="{037E4D1F-1612-429D-933D-321A4A08DAED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2115" name="Text Box 6">
          <a:extLst>
            <a:ext uri="{FF2B5EF4-FFF2-40B4-BE49-F238E27FC236}">
              <a16:creationId xmlns:a16="http://schemas.microsoft.com/office/drawing/2014/main" id="{D7CCC105-8646-467C-A5D3-C981D44A48D3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2116" name="Text Box 6">
          <a:extLst>
            <a:ext uri="{FF2B5EF4-FFF2-40B4-BE49-F238E27FC236}">
              <a16:creationId xmlns:a16="http://schemas.microsoft.com/office/drawing/2014/main" id="{ADB68DB6-FDAC-465C-9A9B-8225417E054F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2117" name="Text Box 5">
          <a:extLst>
            <a:ext uri="{FF2B5EF4-FFF2-40B4-BE49-F238E27FC236}">
              <a16:creationId xmlns:a16="http://schemas.microsoft.com/office/drawing/2014/main" id="{6E0699E9-414A-48BC-8C21-4D297D42A20A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2118" name="Text Box 6">
          <a:extLst>
            <a:ext uri="{FF2B5EF4-FFF2-40B4-BE49-F238E27FC236}">
              <a16:creationId xmlns:a16="http://schemas.microsoft.com/office/drawing/2014/main" id="{CF1015F8-71F9-4EA2-BFF1-1B0EA75C9562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2119" name="Text Box 6">
          <a:extLst>
            <a:ext uri="{FF2B5EF4-FFF2-40B4-BE49-F238E27FC236}">
              <a16:creationId xmlns:a16="http://schemas.microsoft.com/office/drawing/2014/main" id="{8B6BCA4D-E8FF-4D81-BDD5-895538D1138F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2120" name="Text Box 6">
          <a:extLst>
            <a:ext uri="{FF2B5EF4-FFF2-40B4-BE49-F238E27FC236}">
              <a16:creationId xmlns:a16="http://schemas.microsoft.com/office/drawing/2014/main" id="{5A3CF134-8E1D-4665-8FED-9062A4E60880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2121" name="Text Box 6">
          <a:extLst>
            <a:ext uri="{FF2B5EF4-FFF2-40B4-BE49-F238E27FC236}">
              <a16:creationId xmlns:a16="http://schemas.microsoft.com/office/drawing/2014/main" id="{954B00C9-474F-4488-9674-55E57F1A8C00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2122" name="Text Box 6">
          <a:extLst>
            <a:ext uri="{FF2B5EF4-FFF2-40B4-BE49-F238E27FC236}">
              <a16:creationId xmlns:a16="http://schemas.microsoft.com/office/drawing/2014/main" id="{2C1AD6FE-1901-4A61-BD25-27B11A86E1C0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2123" name="Text Box 6">
          <a:extLst>
            <a:ext uri="{FF2B5EF4-FFF2-40B4-BE49-F238E27FC236}">
              <a16:creationId xmlns:a16="http://schemas.microsoft.com/office/drawing/2014/main" id="{D7D37E5B-26BA-448E-AA41-63158D5B1D4B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2124" name="Text Box 6">
          <a:extLst>
            <a:ext uri="{FF2B5EF4-FFF2-40B4-BE49-F238E27FC236}">
              <a16:creationId xmlns:a16="http://schemas.microsoft.com/office/drawing/2014/main" id="{47E48A50-1E20-44E7-BF99-6E282708854C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2125" name="Text Box 5">
          <a:extLst>
            <a:ext uri="{FF2B5EF4-FFF2-40B4-BE49-F238E27FC236}">
              <a16:creationId xmlns:a16="http://schemas.microsoft.com/office/drawing/2014/main" id="{87275E6B-BE10-4516-ADFD-4183DAD09EED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2126" name="Text Box 6">
          <a:extLst>
            <a:ext uri="{FF2B5EF4-FFF2-40B4-BE49-F238E27FC236}">
              <a16:creationId xmlns:a16="http://schemas.microsoft.com/office/drawing/2014/main" id="{CDA1068C-A90A-4101-A1D3-AC74FDF39BBD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2127" name="Text Box 6">
          <a:extLst>
            <a:ext uri="{FF2B5EF4-FFF2-40B4-BE49-F238E27FC236}">
              <a16:creationId xmlns:a16="http://schemas.microsoft.com/office/drawing/2014/main" id="{3842F4AF-8796-444E-B632-0C839856846F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2128" name="Text Box 6">
          <a:extLst>
            <a:ext uri="{FF2B5EF4-FFF2-40B4-BE49-F238E27FC236}">
              <a16:creationId xmlns:a16="http://schemas.microsoft.com/office/drawing/2014/main" id="{37B7F79D-64FC-4676-AE4F-B3CF72122FDF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2129" name="Text Box 5">
          <a:extLst>
            <a:ext uri="{FF2B5EF4-FFF2-40B4-BE49-F238E27FC236}">
              <a16:creationId xmlns:a16="http://schemas.microsoft.com/office/drawing/2014/main" id="{FE532F24-516C-42BF-96CD-1640A9790247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2130" name="Text Box 6">
          <a:extLst>
            <a:ext uri="{FF2B5EF4-FFF2-40B4-BE49-F238E27FC236}">
              <a16:creationId xmlns:a16="http://schemas.microsoft.com/office/drawing/2014/main" id="{3F38C3BB-7891-4D3D-9660-EAC415E2B6D5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2131" name="Text Box 6">
          <a:extLst>
            <a:ext uri="{FF2B5EF4-FFF2-40B4-BE49-F238E27FC236}">
              <a16:creationId xmlns:a16="http://schemas.microsoft.com/office/drawing/2014/main" id="{2ACFF109-B491-42A1-A378-7282FC61179A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2132" name="Text Box 5">
          <a:extLst>
            <a:ext uri="{FF2B5EF4-FFF2-40B4-BE49-F238E27FC236}">
              <a16:creationId xmlns:a16="http://schemas.microsoft.com/office/drawing/2014/main" id="{23926671-4AB9-4DDE-8EAC-96AD11770959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2133" name="Text Box 6">
          <a:extLst>
            <a:ext uri="{FF2B5EF4-FFF2-40B4-BE49-F238E27FC236}">
              <a16:creationId xmlns:a16="http://schemas.microsoft.com/office/drawing/2014/main" id="{0EA18446-C930-4FF8-944B-EC1C37471412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2134" name="Text Box 6">
          <a:extLst>
            <a:ext uri="{FF2B5EF4-FFF2-40B4-BE49-F238E27FC236}">
              <a16:creationId xmlns:a16="http://schemas.microsoft.com/office/drawing/2014/main" id="{2D0B5A0A-9E29-4890-B4C5-681AD22FCBCF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2135" name="Text Box 6">
          <a:extLst>
            <a:ext uri="{FF2B5EF4-FFF2-40B4-BE49-F238E27FC236}">
              <a16:creationId xmlns:a16="http://schemas.microsoft.com/office/drawing/2014/main" id="{FE95474B-509C-4DC3-8152-3DB36CC18504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2136" name="Text Box 5">
          <a:extLst>
            <a:ext uri="{FF2B5EF4-FFF2-40B4-BE49-F238E27FC236}">
              <a16:creationId xmlns:a16="http://schemas.microsoft.com/office/drawing/2014/main" id="{70F10E3E-77A3-4EDD-A5A9-B9B9599738AA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2137" name="Text Box 6">
          <a:extLst>
            <a:ext uri="{FF2B5EF4-FFF2-40B4-BE49-F238E27FC236}">
              <a16:creationId xmlns:a16="http://schemas.microsoft.com/office/drawing/2014/main" id="{2D81C0A1-03AE-470D-9FC7-EC2015ABED8F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2138" name="Text Box 6">
          <a:extLst>
            <a:ext uri="{FF2B5EF4-FFF2-40B4-BE49-F238E27FC236}">
              <a16:creationId xmlns:a16="http://schemas.microsoft.com/office/drawing/2014/main" id="{089DAA3E-D53C-4E0A-A998-7DC24A2F9439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2139" name="Text Box 5">
          <a:extLst>
            <a:ext uri="{FF2B5EF4-FFF2-40B4-BE49-F238E27FC236}">
              <a16:creationId xmlns:a16="http://schemas.microsoft.com/office/drawing/2014/main" id="{AE316FBB-96C0-4383-AEA1-F8BF36A5B5E1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2140" name="Text Box 6">
          <a:extLst>
            <a:ext uri="{FF2B5EF4-FFF2-40B4-BE49-F238E27FC236}">
              <a16:creationId xmlns:a16="http://schemas.microsoft.com/office/drawing/2014/main" id="{00D6CD15-1F67-4C9A-B5B8-6604FA016B62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2141" name="Text Box 6">
          <a:extLst>
            <a:ext uri="{FF2B5EF4-FFF2-40B4-BE49-F238E27FC236}">
              <a16:creationId xmlns:a16="http://schemas.microsoft.com/office/drawing/2014/main" id="{F2ADF6FA-94B1-42AE-875E-928B9C5A8B43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2142" name="Text Box 6">
          <a:extLst>
            <a:ext uri="{FF2B5EF4-FFF2-40B4-BE49-F238E27FC236}">
              <a16:creationId xmlns:a16="http://schemas.microsoft.com/office/drawing/2014/main" id="{48D48D9C-B2ED-403F-9598-53AE3DB7783D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2143" name="Text Box 6">
          <a:extLst>
            <a:ext uri="{FF2B5EF4-FFF2-40B4-BE49-F238E27FC236}">
              <a16:creationId xmlns:a16="http://schemas.microsoft.com/office/drawing/2014/main" id="{421C619B-A77D-45DB-97D6-3C6E8A56F633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2144" name="Text Box 6">
          <a:extLst>
            <a:ext uri="{FF2B5EF4-FFF2-40B4-BE49-F238E27FC236}">
              <a16:creationId xmlns:a16="http://schemas.microsoft.com/office/drawing/2014/main" id="{54B6FC01-093F-42B9-8740-514B91B631DB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2145" name="Text Box 6">
          <a:extLst>
            <a:ext uri="{FF2B5EF4-FFF2-40B4-BE49-F238E27FC236}">
              <a16:creationId xmlns:a16="http://schemas.microsoft.com/office/drawing/2014/main" id="{FF677AF8-CA81-4F7C-ABB2-B50F6BCB511D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2146" name="Text Box 6">
          <a:extLst>
            <a:ext uri="{FF2B5EF4-FFF2-40B4-BE49-F238E27FC236}">
              <a16:creationId xmlns:a16="http://schemas.microsoft.com/office/drawing/2014/main" id="{3C33E7E4-0E60-412A-AE98-AAB3FD5CDB08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5400"/>
    <xdr:sp macro="" textlink="">
      <xdr:nvSpPr>
        <xdr:cNvPr id="12147" name="Text Box 6">
          <a:extLst>
            <a:ext uri="{FF2B5EF4-FFF2-40B4-BE49-F238E27FC236}">
              <a16:creationId xmlns:a16="http://schemas.microsoft.com/office/drawing/2014/main" id="{AE99A8F7-514D-4B6C-9F76-29AC01592F5D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12148" name="Text Box 6">
          <a:extLst>
            <a:ext uri="{FF2B5EF4-FFF2-40B4-BE49-F238E27FC236}">
              <a16:creationId xmlns:a16="http://schemas.microsoft.com/office/drawing/2014/main" id="{0652ADEC-06EA-4BA7-B6C2-18773F7CD82E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149" name="Text Box 6">
          <a:extLst>
            <a:ext uri="{FF2B5EF4-FFF2-40B4-BE49-F238E27FC236}">
              <a16:creationId xmlns:a16="http://schemas.microsoft.com/office/drawing/2014/main" id="{E1B8295C-E79E-4127-BE2C-ACCBA462C4FC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190500"/>
    <xdr:sp macro="" textlink="">
      <xdr:nvSpPr>
        <xdr:cNvPr id="12150" name="Text Box 6">
          <a:extLst>
            <a:ext uri="{FF2B5EF4-FFF2-40B4-BE49-F238E27FC236}">
              <a16:creationId xmlns:a16="http://schemas.microsoft.com/office/drawing/2014/main" id="{FEBDDFA0-8F0B-41DE-8EF5-A34AD2DB7413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12151" name="Text Box 6">
          <a:extLst>
            <a:ext uri="{FF2B5EF4-FFF2-40B4-BE49-F238E27FC236}">
              <a16:creationId xmlns:a16="http://schemas.microsoft.com/office/drawing/2014/main" id="{2DB7659A-8AC6-493A-B745-0EA7DA917A8C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152" name="Text Box 5">
          <a:extLst>
            <a:ext uri="{FF2B5EF4-FFF2-40B4-BE49-F238E27FC236}">
              <a16:creationId xmlns:a16="http://schemas.microsoft.com/office/drawing/2014/main" id="{F680C2B0-D343-42E1-816A-8E4F7BB13150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190500"/>
    <xdr:sp macro="" textlink="">
      <xdr:nvSpPr>
        <xdr:cNvPr id="12153" name="Text Box 6">
          <a:extLst>
            <a:ext uri="{FF2B5EF4-FFF2-40B4-BE49-F238E27FC236}">
              <a16:creationId xmlns:a16="http://schemas.microsoft.com/office/drawing/2014/main" id="{9E98A52B-1AF6-4F47-BE0A-160AD4493D25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154" name="Text Box 6">
          <a:extLst>
            <a:ext uri="{FF2B5EF4-FFF2-40B4-BE49-F238E27FC236}">
              <a16:creationId xmlns:a16="http://schemas.microsoft.com/office/drawing/2014/main" id="{49AE8CEE-5B9A-4F4D-B069-AE326A55AA4A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12155" name="Text Box 6">
          <a:extLst>
            <a:ext uri="{FF2B5EF4-FFF2-40B4-BE49-F238E27FC236}">
              <a16:creationId xmlns:a16="http://schemas.microsoft.com/office/drawing/2014/main" id="{D14ED17B-5359-437D-BE22-01AD77500596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156" name="Text Box 5">
          <a:extLst>
            <a:ext uri="{FF2B5EF4-FFF2-40B4-BE49-F238E27FC236}">
              <a16:creationId xmlns:a16="http://schemas.microsoft.com/office/drawing/2014/main" id="{B6483CE4-63B9-4700-9334-81B9B687CAFF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12157" name="Text Box 6">
          <a:extLst>
            <a:ext uri="{FF2B5EF4-FFF2-40B4-BE49-F238E27FC236}">
              <a16:creationId xmlns:a16="http://schemas.microsoft.com/office/drawing/2014/main" id="{B97578A2-5ADC-484A-88BF-15558A927B19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12158" name="Text Box 6">
          <a:extLst>
            <a:ext uri="{FF2B5EF4-FFF2-40B4-BE49-F238E27FC236}">
              <a16:creationId xmlns:a16="http://schemas.microsoft.com/office/drawing/2014/main" id="{833A40CF-11A9-4FB3-AE47-9E533B2B707F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159" name="Text Box 6">
          <a:extLst>
            <a:ext uri="{FF2B5EF4-FFF2-40B4-BE49-F238E27FC236}">
              <a16:creationId xmlns:a16="http://schemas.microsoft.com/office/drawing/2014/main" id="{2AE882C0-8491-481E-9F17-C1E7CFE00E02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160" name="Text Box 5">
          <a:extLst>
            <a:ext uri="{FF2B5EF4-FFF2-40B4-BE49-F238E27FC236}">
              <a16:creationId xmlns:a16="http://schemas.microsoft.com/office/drawing/2014/main" id="{CAEAAC1C-B990-43B4-97FC-EFED6A353B3F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190500"/>
    <xdr:sp macro="" textlink="">
      <xdr:nvSpPr>
        <xdr:cNvPr id="12161" name="Text Box 6">
          <a:extLst>
            <a:ext uri="{FF2B5EF4-FFF2-40B4-BE49-F238E27FC236}">
              <a16:creationId xmlns:a16="http://schemas.microsoft.com/office/drawing/2014/main" id="{4D54D208-510D-4F51-88E2-0450C06E6E57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162" name="Text Box 6">
          <a:extLst>
            <a:ext uri="{FF2B5EF4-FFF2-40B4-BE49-F238E27FC236}">
              <a16:creationId xmlns:a16="http://schemas.microsoft.com/office/drawing/2014/main" id="{209EB751-B46D-49A9-A408-5468864E5719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12163" name="Text Box 6">
          <a:extLst>
            <a:ext uri="{FF2B5EF4-FFF2-40B4-BE49-F238E27FC236}">
              <a16:creationId xmlns:a16="http://schemas.microsoft.com/office/drawing/2014/main" id="{90E4EFD3-496C-4BF0-99FE-D4F2CEE770A3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164" name="Text Box 5">
          <a:extLst>
            <a:ext uri="{FF2B5EF4-FFF2-40B4-BE49-F238E27FC236}">
              <a16:creationId xmlns:a16="http://schemas.microsoft.com/office/drawing/2014/main" id="{8C31AD34-3240-4B95-8D7B-C5415F7E1E59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190500"/>
    <xdr:sp macro="" textlink="">
      <xdr:nvSpPr>
        <xdr:cNvPr id="12165" name="Text Box 6">
          <a:extLst>
            <a:ext uri="{FF2B5EF4-FFF2-40B4-BE49-F238E27FC236}">
              <a16:creationId xmlns:a16="http://schemas.microsoft.com/office/drawing/2014/main" id="{0261F16E-EE66-40E6-A55A-DAEC45892CCC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166" name="Text Box 6">
          <a:extLst>
            <a:ext uri="{FF2B5EF4-FFF2-40B4-BE49-F238E27FC236}">
              <a16:creationId xmlns:a16="http://schemas.microsoft.com/office/drawing/2014/main" id="{283EBF92-527A-4DB0-9A3E-6087EFA24E05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12167" name="Text Box 6">
          <a:extLst>
            <a:ext uri="{FF2B5EF4-FFF2-40B4-BE49-F238E27FC236}">
              <a16:creationId xmlns:a16="http://schemas.microsoft.com/office/drawing/2014/main" id="{6A797D3A-A455-432B-8BD2-B38A2FA0B2D3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12168" name="Text Box 6">
          <a:extLst>
            <a:ext uri="{FF2B5EF4-FFF2-40B4-BE49-F238E27FC236}">
              <a16:creationId xmlns:a16="http://schemas.microsoft.com/office/drawing/2014/main" id="{D10E5181-6F5F-40AF-AF56-00F78C8931BF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12169" name="Text Box 6">
          <a:extLst>
            <a:ext uri="{FF2B5EF4-FFF2-40B4-BE49-F238E27FC236}">
              <a16:creationId xmlns:a16="http://schemas.microsoft.com/office/drawing/2014/main" id="{F34D01D4-DE16-46E0-9218-5BECA626F6B6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0"/>
    <xdr:sp macro="" textlink="">
      <xdr:nvSpPr>
        <xdr:cNvPr id="12170" name="Text Box 6">
          <a:extLst>
            <a:ext uri="{FF2B5EF4-FFF2-40B4-BE49-F238E27FC236}">
              <a16:creationId xmlns:a16="http://schemas.microsoft.com/office/drawing/2014/main" id="{614D446F-5481-495C-AFDD-C6055DFA84FE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171" name="Text Box 6">
          <a:extLst>
            <a:ext uri="{FF2B5EF4-FFF2-40B4-BE49-F238E27FC236}">
              <a16:creationId xmlns:a16="http://schemas.microsoft.com/office/drawing/2014/main" id="{85B04310-D3F8-466A-B5F1-D90B74699997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190500"/>
    <xdr:sp macro="" textlink="">
      <xdr:nvSpPr>
        <xdr:cNvPr id="12172" name="Text Box 6">
          <a:extLst>
            <a:ext uri="{FF2B5EF4-FFF2-40B4-BE49-F238E27FC236}">
              <a16:creationId xmlns:a16="http://schemas.microsoft.com/office/drawing/2014/main" id="{130C825A-6BDF-4F9B-96F7-517AFDC98AD9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5400"/>
    <xdr:sp macro="" textlink="">
      <xdr:nvSpPr>
        <xdr:cNvPr id="12173" name="Text Box 6">
          <a:extLst>
            <a:ext uri="{FF2B5EF4-FFF2-40B4-BE49-F238E27FC236}">
              <a16:creationId xmlns:a16="http://schemas.microsoft.com/office/drawing/2014/main" id="{063F44F7-C558-45A3-92B5-4B3E80758ECA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12174" name="Text Box 6">
          <a:extLst>
            <a:ext uri="{FF2B5EF4-FFF2-40B4-BE49-F238E27FC236}">
              <a16:creationId xmlns:a16="http://schemas.microsoft.com/office/drawing/2014/main" id="{05919C36-310F-4273-9A38-6BDCD97B59FE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175" name="Text Box 6">
          <a:extLst>
            <a:ext uri="{FF2B5EF4-FFF2-40B4-BE49-F238E27FC236}">
              <a16:creationId xmlns:a16="http://schemas.microsoft.com/office/drawing/2014/main" id="{CFF6BD63-33AD-4FEB-BFD9-E987F4008967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176" name="Text Box 5">
          <a:extLst>
            <a:ext uri="{FF2B5EF4-FFF2-40B4-BE49-F238E27FC236}">
              <a16:creationId xmlns:a16="http://schemas.microsoft.com/office/drawing/2014/main" id="{C1B52E17-E738-4604-BBF6-70CC95A8DCD9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190500"/>
    <xdr:sp macro="" textlink="">
      <xdr:nvSpPr>
        <xdr:cNvPr id="12177" name="Text Box 6">
          <a:extLst>
            <a:ext uri="{FF2B5EF4-FFF2-40B4-BE49-F238E27FC236}">
              <a16:creationId xmlns:a16="http://schemas.microsoft.com/office/drawing/2014/main" id="{469F2821-46B1-473A-B65B-8CAF39DC2CAC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178" name="Text Box 5">
          <a:extLst>
            <a:ext uri="{FF2B5EF4-FFF2-40B4-BE49-F238E27FC236}">
              <a16:creationId xmlns:a16="http://schemas.microsoft.com/office/drawing/2014/main" id="{E1C5D64B-2994-4131-9C3B-51C8F4C37A04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190500"/>
    <xdr:sp macro="" textlink="">
      <xdr:nvSpPr>
        <xdr:cNvPr id="12179" name="Text Box 6">
          <a:extLst>
            <a:ext uri="{FF2B5EF4-FFF2-40B4-BE49-F238E27FC236}">
              <a16:creationId xmlns:a16="http://schemas.microsoft.com/office/drawing/2014/main" id="{E13BEB25-63E8-4198-9891-BFFC0BFC59EE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180" name="Text Box 5">
          <a:extLst>
            <a:ext uri="{FF2B5EF4-FFF2-40B4-BE49-F238E27FC236}">
              <a16:creationId xmlns:a16="http://schemas.microsoft.com/office/drawing/2014/main" id="{DA33E335-C37D-411A-8716-4E83AFA67851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12181" name="Text Box 6">
          <a:extLst>
            <a:ext uri="{FF2B5EF4-FFF2-40B4-BE49-F238E27FC236}">
              <a16:creationId xmlns:a16="http://schemas.microsoft.com/office/drawing/2014/main" id="{92BA3E1E-881B-411F-8D7F-25A4847EE6A6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12182" name="Text Box 6">
          <a:extLst>
            <a:ext uri="{FF2B5EF4-FFF2-40B4-BE49-F238E27FC236}">
              <a16:creationId xmlns:a16="http://schemas.microsoft.com/office/drawing/2014/main" id="{E63CEE47-09F1-4682-8533-4D4E4C98C945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183" name="Text Box 6">
          <a:extLst>
            <a:ext uri="{FF2B5EF4-FFF2-40B4-BE49-F238E27FC236}">
              <a16:creationId xmlns:a16="http://schemas.microsoft.com/office/drawing/2014/main" id="{B6235A9E-521C-469B-A85B-0B023DDEF42E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184" name="Text Box 5">
          <a:extLst>
            <a:ext uri="{FF2B5EF4-FFF2-40B4-BE49-F238E27FC236}">
              <a16:creationId xmlns:a16="http://schemas.microsoft.com/office/drawing/2014/main" id="{B2E52921-C85C-4639-A0EC-A961F85646B7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185" name="Text Box 6">
          <a:extLst>
            <a:ext uri="{FF2B5EF4-FFF2-40B4-BE49-F238E27FC236}">
              <a16:creationId xmlns:a16="http://schemas.microsoft.com/office/drawing/2014/main" id="{9E703AD3-73E8-48AD-9A72-BE727287E8D2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190500"/>
    <xdr:sp macro="" textlink="">
      <xdr:nvSpPr>
        <xdr:cNvPr id="12186" name="Text Box 6">
          <a:extLst>
            <a:ext uri="{FF2B5EF4-FFF2-40B4-BE49-F238E27FC236}">
              <a16:creationId xmlns:a16="http://schemas.microsoft.com/office/drawing/2014/main" id="{6571DEAD-CE17-4313-94A9-2073EF706C56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12187" name="Text Box 6">
          <a:extLst>
            <a:ext uri="{FF2B5EF4-FFF2-40B4-BE49-F238E27FC236}">
              <a16:creationId xmlns:a16="http://schemas.microsoft.com/office/drawing/2014/main" id="{7328CC0E-C92B-4526-81BA-9CF6CFF9FDE9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188" name="Text Box 6">
          <a:extLst>
            <a:ext uri="{FF2B5EF4-FFF2-40B4-BE49-F238E27FC236}">
              <a16:creationId xmlns:a16="http://schemas.microsoft.com/office/drawing/2014/main" id="{A8E4D497-F9DF-4479-BDBE-7966D46C654F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5400"/>
    <xdr:sp macro="" textlink="">
      <xdr:nvSpPr>
        <xdr:cNvPr id="12189" name="Text Box 6">
          <a:extLst>
            <a:ext uri="{FF2B5EF4-FFF2-40B4-BE49-F238E27FC236}">
              <a16:creationId xmlns:a16="http://schemas.microsoft.com/office/drawing/2014/main" id="{0879A800-138D-4795-9CC1-18FAADCF999D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12190" name="Text Box 6">
          <a:extLst>
            <a:ext uri="{FF2B5EF4-FFF2-40B4-BE49-F238E27FC236}">
              <a16:creationId xmlns:a16="http://schemas.microsoft.com/office/drawing/2014/main" id="{A4367B32-4313-4880-B687-524875881C63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191" name="Text Box 6">
          <a:extLst>
            <a:ext uri="{FF2B5EF4-FFF2-40B4-BE49-F238E27FC236}">
              <a16:creationId xmlns:a16="http://schemas.microsoft.com/office/drawing/2014/main" id="{40AE688A-D8BC-49AA-86A1-E97712936FEE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190500"/>
    <xdr:sp macro="" textlink="">
      <xdr:nvSpPr>
        <xdr:cNvPr id="12192" name="Text Box 6">
          <a:extLst>
            <a:ext uri="{FF2B5EF4-FFF2-40B4-BE49-F238E27FC236}">
              <a16:creationId xmlns:a16="http://schemas.microsoft.com/office/drawing/2014/main" id="{D01D4505-DE2E-4E65-BDF0-6A7B2D7AD0C5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193" name="Text Box 6">
          <a:extLst>
            <a:ext uri="{FF2B5EF4-FFF2-40B4-BE49-F238E27FC236}">
              <a16:creationId xmlns:a16="http://schemas.microsoft.com/office/drawing/2014/main" id="{2AF0C69C-6F66-46C3-9FBD-5239F47307B8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194" name="Text Box 5">
          <a:extLst>
            <a:ext uri="{FF2B5EF4-FFF2-40B4-BE49-F238E27FC236}">
              <a16:creationId xmlns:a16="http://schemas.microsoft.com/office/drawing/2014/main" id="{E5FAE832-1000-4E30-8555-407E08D0F536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190500"/>
    <xdr:sp macro="" textlink="">
      <xdr:nvSpPr>
        <xdr:cNvPr id="12195" name="Text Box 6">
          <a:extLst>
            <a:ext uri="{FF2B5EF4-FFF2-40B4-BE49-F238E27FC236}">
              <a16:creationId xmlns:a16="http://schemas.microsoft.com/office/drawing/2014/main" id="{15C6879C-CCDC-40DB-849F-58E423F9F942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196" name="Text Box 6">
          <a:extLst>
            <a:ext uri="{FF2B5EF4-FFF2-40B4-BE49-F238E27FC236}">
              <a16:creationId xmlns:a16="http://schemas.microsoft.com/office/drawing/2014/main" id="{A1158BD2-A24D-410D-9DBB-19EC5176062F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12197" name="Text Box 6">
          <a:extLst>
            <a:ext uri="{FF2B5EF4-FFF2-40B4-BE49-F238E27FC236}">
              <a16:creationId xmlns:a16="http://schemas.microsoft.com/office/drawing/2014/main" id="{78314C26-D53D-429D-B768-F443CB707BB3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198" name="Text Box 5">
          <a:extLst>
            <a:ext uri="{FF2B5EF4-FFF2-40B4-BE49-F238E27FC236}">
              <a16:creationId xmlns:a16="http://schemas.microsoft.com/office/drawing/2014/main" id="{038EA17D-1D67-4C53-BD87-558F933EDC7D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190500"/>
    <xdr:sp macro="" textlink="">
      <xdr:nvSpPr>
        <xdr:cNvPr id="12199" name="Text Box 6">
          <a:extLst>
            <a:ext uri="{FF2B5EF4-FFF2-40B4-BE49-F238E27FC236}">
              <a16:creationId xmlns:a16="http://schemas.microsoft.com/office/drawing/2014/main" id="{5043624D-F191-4C9A-8900-8D2D3E38D22B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200" name="Text Box 6">
          <a:extLst>
            <a:ext uri="{FF2B5EF4-FFF2-40B4-BE49-F238E27FC236}">
              <a16:creationId xmlns:a16="http://schemas.microsoft.com/office/drawing/2014/main" id="{AB252055-4864-483C-8EA5-E1055A2255E5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12201" name="Text Box 6">
          <a:extLst>
            <a:ext uri="{FF2B5EF4-FFF2-40B4-BE49-F238E27FC236}">
              <a16:creationId xmlns:a16="http://schemas.microsoft.com/office/drawing/2014/main" id="{8698FD54-5B20-4E0B-ABDB-C9673F71C4BD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12202" name="Text Box 6">
          <a:extLst>
            <a:ext uri="{FF2B5EF4-FFF2-40B4-BE49-F238E27FC236}">
              <a16:creationId xmlns:a16="http://schemas.microsoft.com/office/drawing/2014/main" id="{C28B3AEF-DF24-4155-9B35-9D7CB2B90063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12203" name="Text Box 6">
          <a:extLst>
            <a:ext uri="{FF2B5EF4-FFF2-40B4-BE49-F238E27FC236}">
              <a16:creationId xmlns:a16="http://schemas.microsoft.com/office/drawing/2014/main" id="{E816D4B3-169F-4583-BE4B-D332BD9AABCA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0"/>
    <xdr:sp macro="" textlink="">
      <xdr:nvSpPr>
        <xdr:cNvPr id="12204" name="Text Box 6">
          <a:extLst>
            <a:ext uri="{FF2B5EF4-FFF2-40B4-BE49-F238E27FC236}">
              <a16:creationId xmlns:a16="http://schemas.microsoft.com/office/drawing/2014/main" id="{57424881-E5C6-425F-94DE-026B59201183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205" name="Text Box 6">
          <a:extLst>
            <a:ext uri="{FF2B5EF4-FFF2-40B4-BE49-F238E27FC236}">
              <a16:creationId xmlns:a16="http://schemas.microsoft.com/office/drawing/2014/main" id="{636B7C7A-3A45-4BBA-AFBA-F42F8BBB9669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190500"/>
    <xdr:sp macro="" textlink="">
      <xdr:nvSpPr>
        <xdr:cNvPr id="12206" name="Text Box 6">
          <a:extLst>
            <a:ext uri="{FF2B5EF4-FFF2-40B4-BE49-F238E27FC236}">
              <a16:creationId xmlns:a16="http://schemas.microsoft.com/office/drawing/2014/main" id="{4AFFC9D6-CB84-4FFC-BE3F-E4AFB87E8FAC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5400"/>
    <xdr:sp macro="" textlink="">
      <xdr:nvSpPr>
        <xdr:cNvPr id="12207" name="Text Box 6">
          <a:extLst>
            <a:ext uri="{FF2B5EF4-FFF2-40B4-BE49-F238E27FC236}">
              <a16:creationId xmlns:a16="http://schemas.microsoft.com/office/drawing/2014/main" id="{348A0D14-83B6-40E3-B896-E968CCC20B38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12208" name="Text Box 6">
          <a:extLst>
            <a:ext uri="{FF2B5EF4-FFF2-40B4-BE49-F238E27FC236}">
              <a16:creationId xmlns:a16="http://schemas.microsoft.com/office/drawing/2014/main" id="{833BF179-77A7-485C-AC5D-A46733719DF8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209" name="Text Box 6">
          <a:extLst>
            <a:ext uri="{FF2B5EF4-FFF2-40B4-BE49-F238E27FC236}">
              <a16:creationId xmlns:a16="http://schemas.microsoft.com/office/drawing/2014/main" id="{71FC0464-321D-45BB-B8EA-298376E3359A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12210" name="Text Box 6">
          <a:extLst>
            <a:ext uri="{FF2B5EF4-FFF2-40B4-BE49-F238E27FC236}">
              <a16:creationId xmlns:a16="http://schemas.microsoft.com/office/drawing/2014/main" id="{886DE92B-AD19-4740-875F-4806A0484179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0"/>
    <xdr:sp macro="" textlink="">
      <xdr:nvSpPr>
        <xdr:cNvPr id="12211" name="Text Box 6">
          <a:extLst>
            <a:ext uri="{FF2B5EF4-FFF2-40B4-BE49-F238E27FC236}">
              <a16:creationId xmlns:a16="http://schemas.microsoft.com/office/drawing/2014/main" id="{8041FD12-EDD6-4DAD-8E36-6CC038BCFB2E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212" name="Text Box 6">
          <a:extLst>
            <a:ext uri="{FF2B5EF4-FFF2-40B4-BE49-F238E27FC236}">
              <a16:creationId xmlns:a16="http://schemas.microsoft.com/office/drawing/2014/main" id="{6D0BDF75-F9C4-42C4-BCEE-61CC995E6944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190500"/>
    <xdr:sp macro="" textlink="">
      <xdr:nvSpPr>
        <xdr:cNvPr id="12213" name="Text Box 6">
          <a:extLst>
            <a:ext uri="{FF2B5EF4-FFF2-40B4-BE49-F238E27FC236}">
              <a16:creationId xmlns:a16="http://schemas.microsoft.com/office/drawing/2014/main" id="{EF260D73-CD1C-44D4-BE7F-3CDD4BD8FEB1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5400"/>
    <xdr:sp macro="" textlink="">
      <xdr:nvSpPr>
        <xdr:cNvPr id="12214" name="Text Box 6">
          <a:extLst>
            <a:ext uri="{FF2B5EF4-FFF2-40B4-BE49-F238E27FC236}">
              <a16:creationId xmlns:a16="http://schemas.microsoft.com/office/drawing/2014/main" id="{39847F24-46D4-4A98-A7C3-46A65728058D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12215" name="Text Box 6">
          <a:extLst>
            <a:ext uri="{FF2B5EF4-FFF2-40B4-BE49-F238E27FC236}">
              <a16:creationId xmlns:a16="http://schemas.microsoft.com/office/drawing/2014/main" id="{4739BF05-4981-41E4-B9B1-006D33F7EE32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216" name="Text Box 6">
          <a:extLst>
            <a:ext uri="{FF2B5EF4-FFF2-40B4-BE49-F238E27FC236}">
              <a16:creationId xmlns:a16="http://schemas.microsoft.com/office/drawing/2014/main" id="{BDC86B62-FD91-49F5-ACCB-268883B5D882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0"/>
    <xdr:sp macro="" textlink="">
      <xdr:nvSpPr>
        <xdr:cNvPr id="12217" name="Text Box 6">
          <a:extLst>
            <a:ext uri="{FF2B5EF4-FFF2-40B4-BE49-F238E27FC236}">
              <a16:creationId xmlns:a16="http://schemas.microsoft.com/office/drawing/2014/main" id="{60BF2FDB-EB2A-4B1B-80E8-9267B7FB4D7C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218" name="Text Box 6">
          <a:extLst>
            <a:ext uri="{FF2B5EF4-FFF2-40B4-BE49-F238E27FC236}">
              <a16:creationId xmlns:a16="http://schemas.microsoft.com/office/drawing/2014/main" id="{E0EF13A9-C6A4-427E-BA65-F08BA1DC6D50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190500"/>
    <xdr:sp macro="" textlink="">
      <xdr:nvSpPr>
        <xdr:cNvPr id="12219" name="Text Box 6">
          <a:extLst>
            <a:ext uri="{FF2B5EF4-FFF2-40B4-BE49-F238E27FC236}">
              <a16:creationId xmlns:a16="http://schemas.microsoft.com/office/drawing/2014/main" id="{1BAE13F6-A656-4492-BCC1-861462F92A08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5400"/>
    <xdr:sp macro="" textlink="">
      <xdr:nvSpPr>
        <xdr:cNvPr id="12220" name="Text Box 6">
          <a:extLst>
            <a:ext uri="{FF2B5EF4-FFF2-40B4-BE49-F238E27FC236}">
              <a16:creationId xmlns:a16="http://schemas.microsoft.com/office/drawing/2014/main" id="{C63B9BA4-47E4-4604-91D0-22A88B33EC91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12221" name="Text Box 6">
          <a:extLst>
            <a:ext uri="{FF2B5EF4-FFF2-40B4-BE49-F238E27FC236}">
              <a16:creationId xmlns:a16="http://schemas.microsoft.com/office/drawing/2014/main" id="{60ADF928-608A-4301-81EF-5B858DF983B0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222" name="Text Box 6">
          <a:extLst>
            <a:ext uri="{FF2B5EF4-FFF2-40B4-BE49-F238E27FC236}">
              <a16:creationId xmlns:a16="http://schemas.microsoft.com/office/drawing/2014/main" id="{4E1E74EA-9B6E-4EC6-9487-D5E6380FBE78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223" name="Text Box 6">
          <a:extLst>
            <a:ext uri="{FF2B5EF4-FFF2-40B4-BE49-F238E27FC236}">
              <a16:creationId xmlns:a16="http://schemas.microsoft.com/office/drawing/2014/main" id="{F36B22B9-42B3-4D98-932C-D3DD666BFE0D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224" name="Text Box 5">
          <a:extLst>
            <a:ext uri="{FF2B5EF4-FFF2-40B4-BE49-F238E27FC236}">
              <a16:creationId xmlns:a16="http://schemas.microsoft.com/office/drawing/2014/main" id="{D518F95F-B30C-403E-AC54-3B51A6ED961C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225" name="Text Box 6">
          <a:extLst>
            <a:ext uri="{FF2B5EF4-FFF2-40B4-BE49-F238E27FC236}">
              <a16:creationId xmlns:a16="http://schemas.microsoft.com/office/drawing/2014/main" id="{19CA8EDC-F22A-445A-A89A-760BF95465F2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12226" name="Text Box 6">
          <a:extLst>
            <a:ext uri="{FF2B5EF4-FFF2-40B4-BE49-F238E27FC236}">
              <a16:creationId xmlns:a16="http://schemas.microsoft.com/office/drawing/2014/main" id="{59415206-5F39-4040-BF11-7555BF7E7708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12227" name="Text Box 6">
          <a:extLst>
            <a:ext uri="{FF2B5EF4-FFF2-40B4-BE49-F238E27FC236}">
              <a16:creationId xmlns:a16="http://schemas.microsoft.com/office/drawing/2014/main" id="{5075BCE5-E3F3-41E3-BA15-0CC50735BFD3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12228" name="Text Box 6">
          <a:extLst>
            <a:ext uri="{FF2B5EF4-FFF2-40B4-BE49-F238E27FC236}">
              <a16:creationId xmlns:a16="http://schemas.microsoft.com/office/drawing/2014/main" id="{550E5BB6-300D-4AB5-B353-1E098766398B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12229" name="Text Box 6">
          <a:extLst>
            <a:ext uri="{FF2B5EF4-FFF2-40B4-BE49-F238E27FC236}">
              <a16:creationId xmlns:a16="http://schemas.microsoft.com/office/drawing/2014/main" id="{06694120-D4C0-410D-9861-FF19D12D4A4E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12230" name="Text Box 6">
          <a:extLst>
            <a:ext uri="{FF2B5EF4-FFF2-40B4-BE49-F238E27FC236}">
              <a16:creationId xmlns:a16="http://schemas.microsoft.com/office/drawing/2014/main" id="{BE360F7A-63B9-40FC-938B-BAE66938F882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231" name="Text Box 6">
          <a:extLst>
            <a:ext uri="{FF2B5EF4-FFF2-40B4-BE49-F238E27FC236}">
              <a16:creationId xmlns:a16="http://schemas.microsoft.com/office/drawing/2014/main" id="{301244D3-9DDB-4240-A1D9-571150D40C5D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232" name="Text Box 6">
          <a:extLst>
            <a:ext uri="{FF2B5EF4-FFF2-40B4-BE49-F238E27FC236}">
              <a16:creationId xmlns:a16="http://schemas.microsoft.com/office/drawing/2014/main" id="{4B1F00EC-8887-4DC3-978B-F09420654515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12233" name="Text Box 6">
          <a:extLst>
            <a:ext uri="{FF2B5EF4-FFF2-40B4-BE49-F238E27FC236}">
              <a16:creationId xmlns:a16="http://schemas.microsoft.com/office/drawing/2014/main" id="{C007A6FC-4530-4AAD-B681-7701BC1EC564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234" name="Text Box 6">
          <a:extLst>
            <a:ext uri="{FF2B5EF4-FFF2-40B4-BE49-F238E27FC236}">
              <a16:creationId xmlns:a16="http://schemas.microsoft.com/office/drawing/2014/main" id="{7F5FA17A-7279-41FB-995F-5C0EEB6B5CAC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12235" name="Text Box 6">
          <a:extLst>
            <a:ext uri="{FF2B5EF4-FFF2-40B4-BE49-F238E27FC236}">
              <a16:creationId xmlns:a16="http://schemas.microsoft.com/office/drawing/2014/main" id="{B137081B-C78D-4224-8F90-B4ADC58743C5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236" name="Text Box 6">
          <a:extLst>
            <a:ext uri="{FF2B5EF4-FFF2-40B4-BE49-F238E27FC236}">
              <a16:creationId xmlns:a16="http://schemas.microsoft.com/office/drawing/2014/main" id="{4B17877A-131D-4650-82CB-CFF5DE97A078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981075</xdr:colOff>
      <xdr:row>33</xdr:row>
      <xdr:rowOff>266700</xdr:rowOff>
    </xdr:from>
    <xdr:to>
      <xdr:col>3</xdr:col>
      <xdr:colOff>28575</xdr:colOff>
      <xdr:row>34</xdr:row>
      <xdr:rowOff>6350</xdr:rowOff>
    </xdr:to>
    <xdr:sp macro="" textlink="">
      <xdr:nvSpPr>
        <xdr:cNvPr id="12237" name="Text Box 6">
          <a:extLst>
            <a:ext uri="{FF2B5EF4-FFF2-40B4-BE49-F238E27FC236}">
              <a16:creationId xmlns:a16="http://schemas.microsoft.com/office/drawing/2014/main" id="{4DD2B0D9-0E50-4BD8-9B8A-C9CB81CF20EF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2238" name="Text Box 6">
          <a:extLst>
            <a:ext uri="{FF2B5EF4-FFF2-40B4-BE49-F238E27FC236}">
              <a16:creationId xmlns:a16="http://schemas.microsoft.com/office/drawing/2014/main" id="{383AC896-31A4-4BB2-807A-9010FE172A0A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9375" cy="219075"/>
    <xdr:sp macro="" textlink="">
      <xdr:nvSpPr>
        <xdr:cNvPr id="12239" name="Text Box 6">
          <a:extLst>
            <a:ext uri="{FF2B5EF4-FFF2-40B4-BE49-F238E27FC236}">
              <a16:creationId xmlns:a16="http://schemas.microsoft.com/office/drawing/2014/main" id="{5C531029-876B-4AF3-92E2-F1F6FBE9F1C2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2240" name="Text Box 6">
          <a:extLst>
            <a:ext uri="{FF2B5EF4-FFF2-40B4-BE49-F238E27FC236}">
              <a16:creationId xmlns:a16="http://schemas.microsoft.com/office/drawing/2014/main" id="{13CC3001-A080-4159-9567-270A869B9FF0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241" name="Text Box 6">
          <a:extLst>
            <a:ext uri="{FF2B5EF4-FFF2-40B4-BE49-F238E27FC236}">
              <a16:creationId xmlns:a16="http://schemas.microsoft.com/office/drawing/2014/main" id="{D5405BD3-810D-4C6F-AB2F-F31243A2F156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2242" name="Text Box 6">
          <a:extLst>
            <a:ext uri="{FF2B5EF4-FFF2-40B4-BE49-F238E27FC236}">
              <a16:creationId xmlns:a16="http://schemas.microsoft.com/office/drawing/2014/main" id="{44FE7662-D282-4E47-B6B2-187FA7258E89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2243" name="Text Box 5">
          <a:extLst>
            <a:ext uri="{FF2B5EF4-FFF2-40B4-BE49-F238E27FC236}">
              <a16:creationId xmlns:a16="http://schemas.microsoft.com/office/drawing/2014/main" id="{142C080B-473D-42E8-AB47-A8ED73BEBF9A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2244" name="Text Box 6">
          <a:extLst>
            <a:ext uri="{FF2B5EF4-FFF2-40B4-BE49-F238E27FC236}">
              <a16:creationId xmlns:a16="http://schemas.microsoft.com/office/drawing/2014/main" id="{BF642295-AD87-42BE-B702-C30997838FF4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2245" name="Text Box 6">
          <a:extLst>
            <a:ext uri="{FF2B5EF4-FFF2-40B4-BE49-F238E27FC236}">
              <a16:creationId xmlns:a16="http://schemas.microsoft.com/office/drawing/2014/main" id="{E0CFE26B-7F5F-4A60-875E-0A656C86BBD4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2246" name="Text Box 6">
          <a:extLst>
            <a:ext uri="{FF2B5EF4-FFF2-40B4-BE49-F238E27FC236}">
              <a16:creationId xmlns:a16="http://schemas.microsoft.com/office/drawing/2014/main" id="{602CC9E3-7118-4F38-B979-464887B66B89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2247" name="Text Box 6">
          <a:extLst>
            <a:ext uri="{FF2B5EF4-FFF2-40B4-BE49-F238E27FC236}">
              <a16:creationId xmlns:a16="http://schemas.microsoft.com/office/drawing/2014/main" id="{00039379-32AA-41EB-9F95-CBD22A9D54E9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2248" name="Text Box 6">
          <a:extLst>
            <a:ext uri="{FF2B5EF4-FFF2-40B4-BE49-F238E27FC236}">
              <a16:creationId xmlns:a16="http://schemas.microsoft.com/office/drawing/2014/main" id="{3B6DD1D4-CBE6-4803-A304-F73AEFE5262B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9375" cy="219075"/>
    <xdr:sp macro="" textlink="">
      <xdr:nvSpPr>
        <xdr:cNvPr id="12249" name="Text Box 6">
          <a:extLst>
            <a:ext uri="{FF2B5EF4-FFF2-40B4-BE49-F238E27FC236}">
              <a16:creationId xmlns:a16="http://schemas.microsoft.com/office/drawing/2014/main" id="{9397AAA6-E416-4FCD-A49E-602012FA591D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6200" cy="215900"/>
    <xdr:sp macro="" textlink="">
      <xdr:nvSpPr>
        <xdr:cNvPr id="12250" name="Text Box 6">
          <a:extLst>
            <a:ext uri="{FF2B5EF4-FFF2-40B4-BE49-F238E27FC236}">
              <a16:creationId xmlns:a16="http://schemas.microsoft.com/office/drawing/2014/main" id="{9FAFDE68-30DA-415F-AE64-7B7CD37BCBBF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6200" cy="215900"/>
    <xdr:sp macro="" textlink="">
      <xdr:nvSpPr>
        <xdr:cNvPr id="12251" name="Text Box 5">
          <a:extLst>
            <a:ext uri="{FF2B5EF4-FFF2-40B4-BE49-F238E27FC236}">
              <a16:creationId xmlns:a16="http://schemas.microsoft.com/office/drawing/2014/main" id="{9010B6DD-ADC6-4F2D-B554-5C6623E8ACD6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6200" cy="215900"/>
    <xdr:sp macro="" textlink="">
      <xdr:nvSpPr>
        <xdr:cNvPr id="12252" name="Text Box 6">
          <a:extLst>
            <a:ext uri="{FF2B5EF4-FFF2-40B4-BE49-F238E27FC236}">
              <a16:creationId xmlns:a16="http://schemas.microsoft.com/office/drawing/2014/main" id="{18EEB8D7-04A3-4FD0-B197-DD4784E15C0A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9375" cy="219075"/>
    <xdr:sp macro="" textlink="">
      <xdr:nvSpPr>
        <xdr:cNvPr id="12253" name="Text Box 6">
          <a:extLst>
            <a:ext uri="{FF2B5EF4-FFF2-40B4-BE49-F238E27FC236}">
              <a16:creationId xmlns:a16="http://schemas.microsoft.com/office/drawing/2014/main" id="{B51A822C-7E36-4ABC-B610-B5B24C65A166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6200" cy="215900"/>
    <xdr:sp macro="" textlink="">
      <xdr:nvSpPr>
        <xdr:cNvPr id="12254" name="Text Box 6">
          <a:extLst>
            <a:ext uri="{FF2B5EF4-FFF2-40B4-BE49-F238E27FC236}">
              <a16:creationId xmlns:a16="http://schemas.microsoft.com/office/drawing/2014/main" id="{C97AED18-C149-4FB8-BFF8-DC57E6D6EAD7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255" name="Text Box 6">
          <a:extLst>
            <a:ext uri="{FF2B5EF4-FFF2-40B4-BE49-F238E27FC236}">
              <a16:creationId xmlns:a16="http://schemas.microsoft.com/office/drawing/2014/main" id="{C0244B56-C0B7-44B6-B154-E24C2C75D0C0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2256" name="Text Box 6">
          <a:extLst>
            <a:ext uri="{FF2B5EF4-FFF2-40B4-BE49-F238E27FC236}">
              <a16:creationId xmlns:a16="http://schemas.microsoft.com/office/drawing/2014/main" id="{1912B2CD-6D2B-4373-AC1A-D3F48B9526F5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2257" name="Text Box 6">
          <a:extLst>
            <a:ext uri="{FF2B5EF4-FFF2-40B4-BE49-F238E27FC236}">
              <a16:creationId xmlns:a16="http://schemas.microsoft.com/office/drawing/2014/main" id="{C70B686E-EDD7-4D95-9393-CEBC44693C7A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258" name="Text Box 6">
          <a:extLst>
            <a:ext uri="{FF2B5EF4-FFF2-40B4-BE49-F238E27FC236}">
              <a16:creationId xmlns:a16="http://schemas.microsoft.com/office/drawing/2014/main" id="{781964E7-11A4-4B45-A93D-3D80A0F16662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259" name="Text Box 6">
          <a:extLst>
            <a:ext uri="{FF2B5EF4-FFF2-40B4-BE49-F238E27FC236}">
              <a16:creationId xmlns:a16="http://schemas.microsoft.com/office/drawing/2014/main" id="{E441D0A5-23DB-46A6-A89E-4E80523F2D77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2260" name="Text Box 6">
          <a:extLst>
            <a:ext uri="{FF2B5EF4-FFF2-40B4-BE49-F238E27FC236}">
              <a16:creationId xmlns:a16="http://schemas.microsoft.com/office/drawing/2014/main" id="{4487ACFE-6F56-4F8D-B5CB-2449A1C8EB24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261" name="Text Box 6">
          <a:extLst>
            <a:ext uri="{FF2B5EF4-FFF2-40B4-BE49-F238E27FC236}">
              <a16:creationId xmlns:a16="http://schemas.microsoft.com/office/drawing/2014/main" id="{BC37950E-8AD1-45D6-A4E6-7F2CD6F94ABF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2262" name="Text Box 6">
          <a:extLst>
            <a:ext uri="{FF2B5EF4-FFF2-40B4-BE49-F238E27FC236}">
              <a16:creationId xmlns:a16="http://schemas.microsoft.com/office/drawing/2014/main" id="{4E529029-1674-4836-8D85-C8FD20789917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263" name="Text Box 6">
          <a:extLst>
            <a:ext uri="{FF2B5EF4-FFF2-40B4-BE49-F238E27FC236}">
              <a16:creationId xmlns:a16="http://schemas.microsoft.com/office/drawing/2014/main" id="{15585435-7359-4244-94F2-1A3EEB20C8EE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2264" name="Text Box 6">
          <a:extLst>
            <a:ext uri="{FF2B5EF4-FFF2-40B4-BE49-F238E27FC236}">
              <a16:creationId xmlns:a16="http://schemas.microsoft.com/office/drawing/2014/main" id="{9DDC0A3B-FB30-4201-91AA-B663652067CE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190500"/>
    <xdr:sp macro="" textlink="">
      <xdr:nvSpPr>
        <xdr:cNvPr id="12265" name="Text Box 6">
          <a:extLst>
            <a:ext uri="{FF2B5EF4-FFF2-40B4-BE49-F238E27FC236}">
              <a16:creationId xmlns:a16="http://schemas.microsoft.com/office/drawing/2014/main" id="{6977C102-9625-459C-B781-15042AB94433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2266" name="Text Box 6">
          <a:extLst>
            <a:ext uri="{FF2B5EF4-FFF2-40B4-BE49-F238E27FC236}">
              <a16:creationId xmlns:a16="http://schemas.microsoft.com/office/drawing/2014/main" id="{C69D94FF-C8D3-4DEA-BB2E-F2D0E9D7BAF7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2267" name="Text Box 6">
          <a:extLst>
            <a:ext uri="{FF2B5EF4-FFF2-40B4-BE49-F238E27FC236}">
              <a16:creationId xmlns:a16="http://schemas.microsoft.com/office/drawing/2014/main" id="{1A567CEB-B28D-4019-B617-FD9261FE8A5D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2268" name="Text Box 6">
          <a:extLst>
            <a:ext uri="{FF2B5EF4-FFF2-40B4-BE49-F238E27FC236}">
              <a16:creationId xmlns:a16="http://schemas.microsoft.com/office/drawing/2014/main" id="{F08356DD-99BA-443D-B780-7FB6F807E300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2269" name="Text Box 6">
          <a:extLst>
            <a:ext uri="{FF2B5EF4-FFF2-40B4-BE49-F238E27FC236}">
              <a16:creationId xmlns:a16="http://schemas.microsoft.com/office/drawing/2014/main" id="{AC30E23F-4B5F-4864-B14B-6BC6CFAA639C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2270" name="Text Box 5">
          <a:extLst>
            <a:ext uri="{FF2B5EF4-FFF2-40B4-BE49-F238E27FC236}">
              <a16:creationId xmlns:a16="http://schemas.microsoft.com/office/drawing/2014/main" id="{FFA215E3-B4E6-405F-B3B9-C5017643AEEA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2271" name="Text Box 6">
          <a:extLst>
            <a:ext uri="{FF2B5EF4-FFF2-40B4-BE49-F238E27FC236}">
              <a16:creationId xmlns:a16="http://schemas.microsoft.com/office/drawing/2014/main" id="{4F1B15A4-C9C6-4AAA-AD3D-84C45F48A66F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2272" name="Text Box 6">
          <a:extLst>
            <a:ext uri="{FF2B5EF4-FFF2-40B4-BE49-F238E27FC236}">
              <a16:creationId xmlns:a16="http://schemas.microsoft.com/office/drawing/2014/main" id="{328E6B04-E67B-4D2E-8EE5-530C6F6077D7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2273" name="Text Box 5">
          <a:extLst>
            <a:ext uri="{FF2B5EF4-FFF2-40B4-BE49-F238E27FC236}">
              <a16:creationId xmlns:a16="http://schemas.microsoft.com/office/drawing/2014/main" id="{AF606CA6-4BF4-4649-842D-4F50C390EFB6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2274" name="Text Box 6">
          <a:extLst>
            <a:ext uri="{FF2B5EF4-FFF2-40B4-BE49-F238E27FC236}">
              <a16:creationId xmlns:a16="http://schemas.microsoft.com/office/drawing/2014/main" id="{A26A75D6-9B21-4D72-A7DE-7AE9C1721ADF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2275" name="Text Box 6">
          <a:extLst>
            <a:ext uri="{FF2B5EF4-FFF2-40B4-BE49-F238E27FC236}">
              <a16:creationId xmlns:a16="http://schemas.microsoft.com/office/drawing/2014/main" id="{0ED645BC-E238-432E-9E47-F8674799B7FC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2276" name="Text Box 6">
          <a:extLst>
            <a:ext uri="{FF2B5EF4-FFF2-40B4-BE49-F238E27FC236}">
              <a16:creationId xmlns:a16="http://schemas.microsoft.com/office/drawing/2014/main" id="{F88BFF34-4C15-4E78-8BC6-D7DDDBE1409C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2277" name="Text Box 5">
          <a:extLst>
            <a:ext uri="{FF2B5EF4-FFF2-40B4-BE49-F238E27FC236}">
              <a16:creationId xmlns:a16="http://schemas.microsoft.com/office/drawing/2014/main" id="{DA4CC8D0-0534-4F2F-8589-F64EF83A98CD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2278" name="Text Box 6">
          <a:extLst>
            <a:ext uri="{FF2B5EF4-FFF2-40B4-BE49-F238E27FC236}">
              <a16:creationId xmlns:a16="http://schemas.microsoft.com/office/drawing/2014/main" id="{0F2F778E-0605-4C04-8291-995CAB3C5C82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2279" name="Text Box 6">
          <a:extLst>
            <a:ext uri="{FF2B5EF4-FFF2-40B4-BE49-F238E27FC236}">
              <a16:creationId xmlns:a16="http://schemas.microsoft.com/office/drawing/2014/main" id="{EF406EA9-1B17-4512-B53A-C4969666200E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2280" name="Text Box 5">
          <a:extLst>
            <a:ext uri="{FF2B5EF4-FFF2-40B4-BE49-F238E27FC236}">
              <a16:creationId xmlns:a16="http://schemas.microsoft.com/office/drawing/2014/main" id="{24C96213-90FD-4896-A478-5032248C4771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2281" name="Text Box 6">
          <a:extLst>
            <a:ext uri="{FF2B5EF4-FFF2-40B4-BE49-F238E27FC236}">
              <a16:creationId xmlns:a16="http://schemas.microsoft.com/office/drawing/2014/main" id="{D69CFF2E-9C93-4164-B5BD-3F981BD85435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2282" name="Text Box 6">
          <a:extLst>
            <a:ext uri="{FF2B5EF4-FFF2-40B4-BE49-F238E27FC236}">
              <a16:creationId xmlns:a16="http://schemas.microsoft.com/office/drawing/2014/main" id="{4A8BE902-63C8-4673-9ECA-EBF6B9C6E31F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2283" name="Text Box 6">
          <a:extLst>
            <a:ext uri="{FF2B5EF4-FFF2-40B4-BE49-F238E27FC236}">
              <a16:creationId xmlns:a16="http://schemas.microsoft.com/office/drawing/2014/main" id="{A7A0673D-61CB-4E98-8EC2-7E8AD084010F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2284" name="Text Box 6">
          <a:extLst>
            <a:ext uri="{FF2B5EF4-FFF2-40B4-BE49-F238E27FC236}">
              <a16:creationId xmlns:a16="http://schemas.microsoft.com/office/drawing/2014/main" id="{E6C4B25C-3835-40C0-8D82-D9304A078715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2285" name="Text Box 6">
          <a:extLst>
            <a:ext uri="{FF2B5EF4-FFF2-40B4-BE49-F238E27FC236}">
              <a16:creationId xmlns:a16="http://schemas.microsoft.com/office/drawing/2014/main" id="{6ED36C56-C140-4189-A6F2-DB683AE96B7D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2286" name="Text Box 6">
          <a:extLst>
            <a:ext uri="{FF2B5EF4-FFF2-40B4-BE49-F238E27FC236}">
              <a16:creationId xmlns:a16="http://schemas.microsoft.com/office/drawing/2014/main" id="{D243C872-C9D8-4212-B6D0-EBA696F0926B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2287" name="Text Box 6">
          <a:extLst>
            <a:ext uri="{FF2B5EF4-FFF2-40B4-BE49-F238E27FC236}">
              <a16:creationId xmlns:a16="http://schemas.microsoft.com/office/drawing/2014/main" id="{53C0539C-6901-4D6D-931B-30CCD05C9631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2288" name="Text Box 6">
          <a:extLst>
            <a:ext uri="{FF2B5EF4-FFF2-40B4-BE49-F238E27FC236}">
              <a16:creationId xmlns:a16="http://schemas.microsoft.com/office/drawing/2014/main" id="{3B419742-0951-4E43-B8FB-91FB66B68856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2289" name="Text Box 6">
          <a:extLst>
            <a:ext uri="{FF2B5EF4-FFF2-40B4-BE49-F238E27FC236}">
              <a16:creationId xmlns:a16="http://schemas.microsoft.com/office/drawing/2014/main" id="{BCDD04A2-49A6-492C-B90D-2E4035D6558E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2290" name="Text Box 5">
          <a:extLst>
            <a:ext uri="{FF2B5EF4-FFF2-40B4-BE49-F238E27FC236}">
              <a16:creationId xmlns:a16="http://schemas.microsoft.com/office/drawing/2014/main" id="{690B0E06-97CD-4866-816B-DDEDC1C0BE6C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2291" name="Text Box 6">
          <a:extLst>
            <a:ext uri="{FF2B5EF4-FFF2-40B4-BE49-F238E27FC236}">
              <a16:creationId xmlns:a16="http://schemas.microsoft.com/office/drawing/2014/main" id="{C6533CFF-8C9B-4824-8885-C5611095CAF0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2292" name="Text Box 5">
          <a:extLst>
            <a:ext uri="{FF2B5EF4-FFF2-40B4-BE49-F238E27FC236}">
              <a16:creationId xmlns:a16="http://schemas.microsoft.com/office/drawing/2014/main" id="{315870CA-AF42-434F-89C3-377DCC62571D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2293" name="Text Box 6">
          <a:extLst>
            <a:ext uri="{FF2B5EF4-FFF2-40B4-BE49-F238E27FC236}">
              <a16:creationId xmlns:a16="http://schemas.microsoft.com/office/drawing/2014/main" id="{365757A6-2FCE-4C20-A08C-EFF072048E98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2294" name="Text Box 5">
          <a:extLst>
            <a:ext uri="{FF2B5EF4-FFF2-40B4-BE49-F238E27FC236}">
              <a16:creationId xmlns:a16="http://schemas.microsoft.com/office/drawing/2014/main" id="{55D70AFE-5499-46D3-BD39-FCBFEB894197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2295" name="Text Box 6">
          <a:extLst>
            <a:ext uri="{FF2B5EF4-FFF2-40B4-BE49-F238E27FC236}">
              <a16:creationId xmlns:a16="http://schemas.microsoft.com/office/drawing/2014/main" id="{88FE9859-3EE6-46E4-8545-4F868617EF37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2296" name="Text Box 6">
          <a:extLst>
            <a:ext uri="{FF2B5EF4-FFF2-40B4-BE49-F238E27FC236}">
              <a16:creationId xmlns:a16="http://schemas.microsoft.com/office/drawing/2014/main" id="{3825C46F-B73B-44C0-BD02-F3B48BEFA7B1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2297" name="Text Box 6">
          <a:extLst>
            <a:ext uri="{FF2B5EF4-FFF2-40B4-BE49-F238E27FC236}">
              <a16:creationId xmlns:a16="http://schemas.microsoft.com/office/drawing/2014/main" id="{40ED75D4-C60C-4913-AC76-4CE74BB8315C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2298" name="Text Box 6">
          <a:extLst>
            <a:ext uri="{FF2B5EF4-FFF2-40B4-BE49-F238E27FC236}">
              <a16:creationId xmlns:a16="http://schemas.microsoft.com/office/drawing/2014/main" id="{1BA79BF1-BA0C-4955-AF89-A7E5C6573695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2299" name="Text Box 6">
          <a:extLst>
            <a:ext uri="{FF2B5EF4-FFF2-40B4-BE49-F238E27FC236}">
              <a16:creationId xmlns:a16="http://schemas.microsoft.com/office/drawing/2014/main" id="{49938679-8754-45FD-AEC4-0CD1DFC5E063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2300" name="Text Box 6">
          <a:extLst>
            <a:ext uri="{FF2B5EF4-FFF2-40B4-BE49-F238E27FC236}">
              <a16:creationId xmlns:a16="http://schemas.microsoft.com/office/drawing/2014/main" id="{532FB72D-37B0-493E-8DD9-E60858410413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2301" name="Text Box 6">
          <a:extLst>
            <a:ext uri="{FF2B5EF4-FFF2-40B4-BE49-F238E27FC236}">
              <a16:creationId xmlns:a16="http://schemas.microsoft.com/office/drawing/2014/main" id="{5E26EF21-ACE4-47ED-A5B8-43576FC7F67D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2302" name="Text Box 6">
          <a:extLst>
            <a:ext uri="{FF2B5EF4-FFF2-40B4-BE49-F238E27FC236}">
              <a16:creationId xmlns:a16="http://schemas.microsoft.com/office/drawing/2014/main" id="{2F963F08-A693-4646-A6C6-48D56A7F6DCD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2303" name="Text Box 6">
          <a:extLst>
            <a:ext uri="{FF2B5EF4-FFF2-40B4-BE49-F238E27FC236}">
              <a16:creationId xmlns:a16="http://schemas.microsoft.com/office/drawing/2014/main" id="{9D822060-96B4-451C-AC4C-27CD9ADC00AF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2304" name="Text Box 5">
          <a:extLst>
            <a:ext uri="{FF2B5EF4-FFF2-40B4-BE49-F238E27FC236}">
              <a16:creationId xmlns:a16="http://schemas.microsoft.com/office/drawing/2014/main" id="{9F4E5658-C065-4342-ADF3-4B2EFE30A014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2305" name="Text Box 6">
          <a:extLst>
            <a:ext uri="{FF2B5EF4-FFF2-40B4-BE49-F238E27FC236}">
              <a16:creationId xmlns:a16="http://schemas.microsoft.com/office/drawing/2014/main" id="{234B541B-A7E1-4F78-9FE7-516553AFDC8B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2306" name="Text Box 5">
          <a:extLst>
            <a:ext uri="{FF2B5EF4-FFF2-40B4-BE49-F238E27FC236}">
              <a16:creationId xmlns:a16="http://schemas.microsoft.com/office/drawing/2014/main" id="{FBDE29B2-3613-4040-928F-D47DBDC9205D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2307" name="Text Box 6">
          <a:extLst>
            <a:ext uri="{FF2B5EF4-FFF2-40B4-BE49-F238E27FC236}">
              <a16:creationId xmlns:a16="http://schemas.microsoft.com/office/drawing/2014/main" id="{6A256232-6427-439F-90A0-5D756BE824E1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2308" name="Text Box 6">
          <a:extLst>
            <a:ext uri="{FF2B5EF4-FFF2-40B4-BE49-F238E27FC236}">
              <a16:creationId xmlns:a16="http://schemas.microsoft.com/office/drawing/2014/main" id="{CC276632-8C26-499B-8B91-3FDE782812AD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309" name="Text Box 6">
          <a:extLst>
            <a:ext uri="{FF2B5EF4-FFF2-40B4-BE49-F238E27FC236}">
              <a16:creationId xmlns:a16="http://schemas.microsoft.com/office/drawing/2014/main" id="{18D7E902-5192-4B09-8AAE-C408523B5264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2310" name="Text Box 6">
          <a:extLst>
            <a:ext uri="{FF2B5EF4-FFF2-40B4-BE49-F238E27FC236}">
              <a16:creationId xmlns:a16="http://schemas.microsoft.com/office/drawing/2014/main" id="{8C7490FB-A3A2-44C5-A801-03E8175A5757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2311" name="Text Box 6">
          <a:extLst>
            <a:ext uri="{FF2B5EF4-FFF2-40B4-BE49-F238E27FC236}">
              <a16:creationId xmlns:a16="http://schemas.microsoft.com/office/drawing/2014/main" id="{DF3675DA-D70C-4C3A-BCFB-05EB544F1755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2312" name="Text Box 5">
          <a:extLst>
            <a:ext uri="{FF2B5EF4-FFF2-40B4-BE49-F238E27FC236}">
              <a16:creationId xmlns:a16="http://schemas.microsoft.com/office/drawing/2014/main" id="{858FA49F-94C4-4D9B-A01C-A0A5F3119D8F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2313" name="Text Box 6">
          <a:extLst>
            <a:ext uri="{FF2B5EF4-FFF2-40B4-BE49-F238E27FC236}">
              <a16:creationId xmlns:a16="http://schemas.microsoft.com/office/drawing/2014/main" id="{459873F8-35EA-4A9C-98CB-E55EA8AA3E42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2314" name="Text Box 6">
          <a:extLst>
            <a:ext uri="{FF2B5EF4-FFF2-40B4-BE49-F238E27FC236}">
              <a16:creationId xmlns:a16="http://schemas.microsoft.com/office/drawing/2014/main" id="{B41B6F33-5DD7-4E23-A557-0ACBD9F14923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2315" name="Text Box 5">
          <a:extLst>
            <a:ext uri="{FF2B5EF4-FFF2-40B4-BE49-F238E27FC236}">
              <a16:creationId xmlns:a16="http://schemas.microsoft.com/office/drawing/2014/main" id="{1285BDD8-4750-4874-BED1-3EB8A67CE193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2316" name="Text Box 6">
          <a:extLst>
            <a:ext uri="{FF2B5EF4-FFF2-40B4-BE49-F238E27FC236}">
              <a16:creationId xmlns:a16="http://schemas.microsoft.com/office/drawing/2014/main" id="{BE0D1517-DC70-4BDC-82BC-FA58C2AF2685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2317" name="Text Box 6">
          <a:extLst>
            <a:ext uri="{FF2B5EF4-FFF2-40B4-BE49-F238E27FC236}">
              <a16:creationId xmlns:a16="http://schemas.microsoft.com/office/drawing/2014/main" id="{F04D8D18-16A8-41A1-8A1E-6C3E3363FD2B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2318" name="Text Box 6">
          <a:extLst>
            <a:ext uri="{FF2B5EF4-FFF2-40B4-BE49-F238E27FC236}">
              <a16:creationId xmlns:a16="http://schemas.microsoft.com/office/drawing/2014/main" id="{3C792883-A9DF-44CA-B889-9B330CD19E83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2319" name="Text Box 6">
          <a:extLst>
            <a:ext uri="{FF2B5EF4-FFF2-40B4-BE49-F238E27FC236}">
              <a16:creationId xmlns:a16="http://schemas.microsoft.com/office/drawing/2014/main" id="{44D566FF-99FB-461C-A4CD-CBF324863854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2320" name="Text Box 6">
          <a:extLst>
            <a:ext uri="{FF2B5EF4-FFF2-40B4-BE49-F238E27FC236}">
              <a16:creationId xmlns:a16="http://schemas.microsoft.com/office/drawing/2014/main" id="{86CC1613-69E3-4A2A-AE53-F47C765D240F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2321" name="Text Box 6">
          <a:extLst>
            <a:ext uri="{FF2B5EF4-FFF2-40B4-BE49-F238E27FC236}">
              <a16:creationId xmlns:a16="http://schemas.microsoft.com/office/drawing/2014/main" id="{E55BB2F7-36CC-4778-8DB5-E92C2FD4B489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322" name="Text Box 6">
          <a:extLst>
            <a:ext uri="{FF2B5EF4-FFF2-40B4-BE49-F238E27FC236}">
              <a16:creationId xmlns:a16="http://schemas.microsoft.com/office/drawing/2014/main" id="{35245340-BCF7-4AA2-9A14-97ADFC2CF32C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323" name="Text Box 5">
          <a:extLst>
            <a:ext uri="{FF2B5EF4-FFF2-40B4-BE49-F238E27FC236}">
              <a16:creationId xmlns:a16="http://schemas.microsoft.com/office/drawing/2014/main" id="{3E751D69-E4F9-4A1E-B649-5B2102E8992A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2324" name="Text Box 6">
          <a:extLst>
            <a:ext uri="{FF2B5EF4-FFF2-40B4-BE49-F238E27FC236}">
              <a16:creationId xmlns:a16="http://schemas.microsoft.com/office/drawing/2014/main" id="{EFF23F91-A113-479E-914D-89CBBAA5A8E5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325" name="Text Box 5">
          <a:extLst>
            <a:ext uri="{FF2B5EF4-FFF2-40B4-BE49-F238E27FC236}">
              <a16:creationId xmlns:a16="http://schemas.microsoft.com/office/drawing/2014/main" id="{219F4F44-7985-4EFD-B349-479D541686C5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326" name="Text Box 6">
          <a:extLst>
            <a:ext uri="{FF2B5EF4-FFF2-40B4-BE49-F238E27FC236}">
              <a16:creationId xmlns:a16="http://schemas.microsoft.com/office/drawing/2014/main" id="{0FA9DD59-E037-4B0C-9237-1F44780AB67F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327" name="Text Box 5">
          <a:extLst>
            <a:ext uri="{FF2B5EF4-FFF2-40B4-BE49-F238E27FC236}">
              <a16:creationId xmlns:a16="http://schemas.microsoft.com/office/drawing/2014/main" id="{53E5EEDE-0413-47DF-8B7D-21B876ED48A2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328" name="Text Box 6">
          <a:extLst>
            <a:ext uri="{FF2B5EF4-FFF2-40B4-BE49-F238E27FC236}">
              <a16:creationId xmlns:a16="http://schemas.microsoft.com/office/drawing/2014/main" id="{FEA1070E-C789-44D6-87E7-052DAD263C2A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2329" name="Text Box 6">
          <a:extLst>
            <a:ext uri="{FF2B5EF4-FFF2-40B4-BE49-F238E27FC236}">
              <a16:creationId xmlns:a16="http://schemas.microsoft.com/office/drawing/2014/main" id="{00C6D13F-CC86-4BFA-AE30-FD45B17A619F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330" name="Text Box 6">
          <a:extLst>
            <a:ext uri="{FF2B5EF4-FFF2-40B4-BE49-F238E27FC236}">
              <a16:creationId xmlns:a16="http://schemas.microsoft.com/office/drawing/2014/main" id="{6770276B-5393-4487-BECE-AD46D8748BDC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331" name="Text Box 6">
          <a:extLst>
            <a:ext uri="{FF2B5EF4-FFF2-40B4-BE49-F238E27FC236}">
              <a16:creationId xmlns:a16="http://schemas.microsoft.com/office/drawing/2014/main" id="{8FC02180-9AE3-4485-AB2D-6A90ADFFEB7D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332" name="Text Box 6">
          <a:extLst>
            <a:ext uri="{FF2B5EF4-FFF2-40B4-BE49-F238E27FC236}">
              <a16:creationId xmlns:a16="http://schemas.microsoft.com/office/drawing/2014/main" id="{89A54F42-73EB-4452-B4CA-D6D69CE416BB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333" name="Text Box 6">
          <a:extLst>
            <a:ext uri="{FF2B5EF4-FFF2-40B4-BE49-F238E27FC236}">
              <a16:creationId xmlns:a16="http://schemas.microsoft.com/office/drawing/2014/main" id="{F9D7D380-D001-4926-8985-C3AC090126E3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2334" name="Text Box 6">
          <a:extLst>
            <a:ext uri="{FF2B5EF4-FFF2-40B4-BE49-F238E27FC236}">
              <a16:creationId xmlns:a16="http://schemas.microsoft.com/office/drawing/2014/main" id="{CF805322-93C6-4E2D-8E55-5785D3F7E7D8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335" name="Text Box 6">
          <a:extLst>
            <a:ext uri="{FF2B5EF4-FFF2-40B4-BE49-F238E27FC236}">
              <a16:creationId xmlns:a16="http://schemas.microsoft.com/office/drawing/2014/main" id="{BEB40D88-3C95-45C5-B76E-4A79194502F7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336" name="Text Box 6">
          <a:extLst>
            <a:ext uri="{FF2B5EF4-FFF2-40B4-BE49-F238E27FC236}">
              <a16:creationId xmlns:a16="http://schemas.microsoft.com/office/drawing/2014/main" id="{5DA8B475-BEED-4E94-8217-34AF79ECF3D0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2337" name="Text Box 6">
          <a:extLst>
            <a:ext uri="{FF2B5EF4-FFF2-40B4-BE49-F238E27FC236}">
              <a16:creationId xmlns:a16="http://schemas.microsoft.com/office/drawing/2014/main" id="{903E9BB1-6470-451B-8BBA-F6B608FC4A36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338" name="Text Box 6">
          <a:extLst>
            <a:ext uri="{FF2B5EF4-FFF2-40B4-BE49-F238E27FC236}">
              <a16:creationId xmlns:a16="http://schemas.microsoft.com/office/drawing/2014/main" id="{617A403E-0691-4DAE-87C3-8DBFB3D6F221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2339" name="Text Box 6">
          <a:extLst>
            <a:ext uri="{FF2B5EF4-FFF2-40B4-BE49-F238E27FC236}">
              <a16:creationId xmlns:a16="http://schemas.microsoft.com/office/drawing/2014/main" id="{C3DCD51F-35EB-46A9-BAE3-C717E9C37F2E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2340" name="Text Box 6">
          <a:extLst>
            <a:ext uri="{FF2B5EF4-FFF2-40B4-BE49-F238E27FC236}">
              <a16:creationId xmlns:a16="http://schemas.microsoft.com/office/drawing/2014/main" id="{EF739299-FE13-49F0-8DD1-CE14853C392B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2341" name="Text Box 6">
          <a:extLst>
            <a:ext uri="{FF2B5EF4-FFF2-40B4-BE49-F238E27FC236}">
              <a16:creationId xmlns:a16="http://schemas.microsoft.com/office/drawing/2014/main" id="{22D4D5A1-9444-4845-850D-DBCE2A63A672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2342" name="Text Box 6">
          <a:extLst>
            <a:ext uri="{FF2B5EF4-FFF2-40B4-BE49-F238E27FC236}">
              <a16:creationId xmlns:a16="http://schemas.microsoft.com/office/drawing/2014/main" id="{E483422D-EDF2-4908-8797-89ACB3711891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2343" name="Text Box 6">
          <a:extLst>
            <a:ext uri="{FF2B5EF4-FFF2-40B4-BE49-F238E27FC236}">
              <a16:creationId xmlns:a16="http://schemas.microsoft.com/office/drawing/2014/main" id="{A5D824B6-B761-4414-8C0F-BFDD084F23D9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2344" name="Text Box 6">
          <a:extLst>
            <a:ext uri="{FF2B5EF4-FFF2-40B4-BE49-F238E27FC236}">
              <a16:creationId xmlns:a16="http://schemas.microsoft.com/office/drawing/2014/main" id="{69A1666D-02DD-4502-91E9-61ACA04CA968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2345" name="Text Box 6">
          <a:extLst>
            <a:ext uri="{FF2B5EF4-FFF2-40B4-BE49-F238E27FC236}">
              <a16:creationId xmlns:a16="http://schemas.microsoft.com/office/drawing/2014/main" id="{750B314A-06BE-4558-A649-A78F55C0D1F3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2346" name="Text Box 5">
          <a:extLst>
            <a:ext uri="{FF2B5EF4-FFF2-40B4-BE49-F238E27FC236}">
              <a16:creationId xmlns:a16="http://schemas.microsoft.com/office/drawing/2014/main" id="{B09A0C38-2319-4C36-AF88-0CBC60A6FC71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2347" name="Text Box 6">
          <a:extLst>
            <a:ext uri="{FF2B5EF4-FFF2-40B4-BE49-F238E27FC236}">
              <a16:creationId xmlns:a16="http://schemas.microsoft.com/office/drawing/2014/main" id="{DCF80D72-0FD4-4A22-9B5C-F8FE4D8C98F6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190500"/>
    <xdr:sp macro="" textlink="">
      <xdr:nvSpPr>
        <xdr:cNvPr id="12348" name="Text Box 6">
          <a:extLst>
            <a:ext uri="{FF2B5EF4-FFF2-40B4-BE49-F238E27FC236}">
              <a16:creationId xmlns:a16="http://schemas.microsoft.com/office/drawing/2014/main" id="{C87C3222-0057-493B-9842-F9A0D3A05F04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6200" cy="215900"/>
    <xdr:sp macro="" textlink="">
      <xdr:nvSpPr>
        <xdr:cNvPr id="12349" name="Text Box 6">
          <a:extLst>
            <a:ext uri="{FF2B5EF4-FFF2-40B4-BE49-F238E27FC236}">
              <a16:creationId xmlns:a16="http://schemas.microsoft.com/office/drawing/2014/main" id="{6DFDAF8F-F826-4243-AC1B-2940F1E02F80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6200" cy="215900"/>
    <xdr:sp macro="" textlink="">
      <xdr:nvSpPr>
        <xdr:cNvPr id="12350" name="Text Box 5">
          <a:extLst>
            <a:ext uri="{FF2B5EF4-FFF2-40B4-BE49-F238E27FC236}">
              <a16:creationId xmlns:a16="http://schemas.microsoft.com/office/drawing/2014/main" id="{150E53C0-7EBD-4641-91BF-EE3563D47025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6200" cy="215900"/>
    <xdr:sp macro="" textlink="">
      <xdr:nvSpPr>
        <xdr:cNvPr id="12351" name="Text Box 6">
          <a:extLst>
            <a:ext uri="{FF2B5EF4-FFF2-40B4-BE49-F238E27FC236}">
              <a16:creationId xmlns:a16="http://schemas.microsoft.com/office/drawing/2014/main" id="{D2D54AAF-3488-45CC-8613-C7485951EDEB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6200" cy="215900"/>
    <xdr:sp macro="" textlink="">
      <xdr:nvSpPr>
        <xdr:cNvPr id="12352" name="Text Box 5">
          <a:extLst>
            <a:ext uri="{FF2B5EF4-FFF2-40B4-BE49-F238E27FC236}">
              <a16:creationId xmlns:a16="http://schemas.microsoft.com/office/drawing/2014/main" id="{F4374143-4412-43C2-B001-74C8C1E1671E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6200" cy="215900"/>
    <xdr:sp macro="" textlink="">
      <xdr:nvSpPr>
        <xdr:cNvPr id="12353" name="Text Box 6">
          <a:extLst>
            <a:ext uri="{FF2B5EF4-FFF2-40B4-BE49-F238E27FC236}">
              <a16:creationId xmlns:a16="http://schemas.microsoft.com/office/drawing/2014/main" id="{706D358E-5569-42F0-B7D9-15241FAB6D12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6200" cy="215900"/>
    <xdr:sp macro="" textlink="">
      <xdr:nvSpPr>
        <xdr:cNvPr id="12354" name="Text Box 5">
          <a:extLst>
            <a:ext uri="{FF2B5EF4-FFF2-40B4-BE49-F238E27FC236}">
              <a16:creationId xmlns:a16="http://schemas.microsoft.com/office/drawing/2014/main" id="{47F6FE46-A070-4F57-AAC7-729673FD697A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6200" cy="215900"/>
    <xdr:sp macro="" textlink="">
      <xdr:nvSpPr>
        <xdr:cNvPr id="12355" name="Text Box 6">
          <a:extLst>
            <a:ext uri="{FF2B5EF4-FFF2-40B4-BE49-F238E27FC236}">
              <a16:creationId xmlns:a16="http://schemas.microsoft.com/office/drawing/2014/main" id="{2674D1E1-B30D-4FC2-B898-E3CA3481A5BC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6200" cy="215900"/>
    <xdr:sp macro="" textlink="">
      <xdr:nvSpPr>
        <xdr:cNvPr id="12356" name="Text Box 5">
          <a:extLst>
            <a:ext uri="{FF2B5EF4-FFF2-40B4-BE49-F238E27FC236}">
              <a16:creationId xmlns:a16="http://schemas.microsoft.com/office/drawing/2014/main" id="{CD84F804-65CE-433B-980E-EDA061109DD1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6200" cy="215900"/>
    <xdr:sp macro="" textlink="">
      <xdr:nvSpPr>
        <xdr:cNvPr id="12357" name="Text Box 6">
          <a:extLst>
            <a:ext uri="{FF2B5EF4-FFF2-40B4-BE49-F238E27FC236}">
              <a16:creationId xmlns:a16="http://schemas.microsoft.com/office/drawing/2014/main" id="{3C9623A2-106D-47B8-8DA1-BA79580D5EEC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190500"/>
    <xdr:sp macro="" textlink="">
      <xdr:nvSpPr>
        <xdr:cNvPr id="12358" name="Text Box 6">
          <a:extLst>
            <a:ext uri="{FF2B5EF4-FFF2-40B4-BE49-F238E27FC236}">
              <a16:creationId xmlns:a16="http://schemas.microsoft.com/office/drawing/2014/main" id="{31B00286-CD0F-4E4F-A850-CA9AE8B8BBD9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6200" cy="215900"/>
    <xdr:sp macro="" textlink="">
      <xdr:nvSpPr>
        <xdr:cNvPr id="12359" name="Text Box 6">
          <a:extLst>
            <a:ext uri="{FF2B5EF4-FFF2-40B4-BE49-F238E27FC236}">
              <a16:creationId xmlns:a16="http://schemas.microsoft.com/office/drawing/2014/main" id="{811C69F9-2B8F-4890-9D34-56D475CAFC50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6200" cy="215900"/>
    <xdr:sp macro="" textlink="">
      <xdr:nvSpPr>
        <xdr:cNvPr id="12360" name="Text Box 5">
          <a:extLst>
            <a:ext uri="{FF2B5EF4-FFF2-40B4-BE49-F238E27FC236}">
              <a16:creationId xmlns:a16="http://schemas.microsoft.com/office/drawing/2014/main" id="{36C3CFB0-62DD-496B-9EF7-0E051AC4452A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6200" cy="215900"/>
    <xdr:sp macro="" textlink="">
      <xdr:nvSpPr>
        <xdr:cNvPr id="12361" name="Text Box 5">
          <a:extLst>
            <a:ext uri="{FF2B5EF4-FFF2-40B4-BE49-F238E27FC236}">
              <a16:creationId xmlns:a16="http://schemas.microsoft.com/office/drawing/2014/main" id="{22680D0E-03F6-41F3-9AFB-BEF4F53F6C7F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6200" cy="215900"/>
    <xdr:sp macro="" textlink="">
      <xdr:nvSpPr>
        <xdr:cNvPr id="12362" name="Text Box 6">
          <a:extLst>
            <a:ext uri="{FF2B5EF4-FFF2-40B4-BE49-F238E27FC236}">
              <a16:creationId xmlns:a16="http://schemas.microsoft.com/office/drawing/2014/main" id="{57130EDB-57CB-4E57-BEDB-73DD2DCA8051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9375" cy="219075"/>
    <xdr:sp macro="" textlink="">
      <xdr:nvSpPr>
        <xdr:cNvPr id="12363" name="Text Box 6">
          <a:extLst>
            <a:ext uri="{FF2B5EF4-FFF2-40B4-BE49-F238E27FC236}">
              <a16:creationId xmlns:a16="http://schemas.microsoft.com/office/drawing/2014/main" id="{ADDA451C-7059-4E09-8162-686D2A533A12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29</xdr:row>
      <xdr:rowOff>266700</xdr:rowOff>
    </xdr:from>
    <xdr:ext cx="76200" cy="215900"/>
    <xdr:sp macro="" textlink="">
      <xdr:nvSpPr>
        <xdr:cNvPr id="12364" name="Text Box 5">
          <a:extLst>
            <a:ext uri="{FF2B5EF4-FFF2-40B4-BE49-F238E27FC236}">
              <a16:creationId xmlns:a16="http://schemas.microsoft.com/office/drawing/2014/main" id="{139FD0DB-085C-46BB-8551-8BEE48C4F5C4}"/>
            </a:ext>
          </a:extLst>
        </xdr:cNvPr>
        <xdr:cNvSpPr txBox="1">
          <a:spLocks noChangeArrowheads="1"/>
        </xdr:cNvSpPr>
      </xdr:nvSpPr>
      <xdr:spPr bwMode="auto">
        <a:xfrm>
          <a:off x="95440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2365" name="Text Box 6">
          <a:extLst>
            <a:ext uri="{FF2B5EF4-FFF2-40B4-BE49-F238E27FC236}">
              <a16:creationId xmlns:a16="http://schemas.microsoft.com/office/drawing/2014/main" id="{19999B17-D81F-41AE-8563-5E658AB0536E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2366" name="Text Box 6">
          <a:extLst>
            <a:ext uri="{FF2B5EF4-FFF2-40B4-BE49-F238E27FC236}">
              <a16:creationId xmlns:a16="http://schemas.microsoft.com/office/drawing/2014/main" id="{39B864E5-78B8-4942-A99E-4E868850AB02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367" name="Text Box 6">
          <a:extLst>
            <a:ext uri="{FF2B5EF4-FFF2-40B4-BE49-F238E27FC236}">
              <a16:creationId xmlns:a16="http://schemas.microsoft.com/office/drawing/2014/main" id="{B16CAC9C-08D5-4A3A-B3D7-6BDF6A2B8579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2368" name="Text Box 6">
          <a:extLst>
            <a:ext uri="{FF2B5EF4-FFF2-40B4-BE49-F238E27FC236}">
              <a16:creationId xmlns:a16="http://schemas.microsoft.com/office/drawing/2014/main" id="{2B2A77DA-5401-4AE9-99DC-BA8B63098DC9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369" name="Text Box 6">
          <a:extLst>
            <a:ext uri="{FF2B5EF4-FFF2-40B4-BE49-F238E27FC236}">
              <a16:creationId xmlns:a16="http://schemas.microsoft.com/office/drawing/2014/main" id="{C23588AC-F45D-4528-902D-AE5EF0BCDA3E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2370" name="Text Box 6">
          <a:extLst>
            <a:ext uri="{FF2B5EF4-FFF2-40B4-BE49-F238E27FC236}">
              <a16:creationId xmlns:a16="http://schemas.microsoft.com/office/drawing/2014/main" id="{58C673C2-69A4-49D9-B62C-A841BA77BBF9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371" name="Text Box 5">
          <a:extLst>
            <a:ext uri="{FF2B5EF4-FFF2-40B4-BE49-F238E27FC236}">
              <a16:creationId xmlns:a16="http://schemas.microsoft.com/office/drawing/2014/main" id="{B984E82C-3A25-49F1-943E-B5298E5EE9A3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372" name="Text Box 6">
          <a:extLst>
            <a:ext uri="{FF2B5EF4-FFF2-40B4-BE49-F238E27FC236}">
              <a16:creationId xmlns:a16="http://schemas.microsoft.com/office/drawing/2014/main" id="{53675855-5067-40AE-9A6C-85B3BC2705B7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2373" name="Text Box 6">
          <a:extLst>
            <a:ext uri="{FF2B5EF4-FFF2-40B4-BE49-F238E27FC236}">
              <a16:creationId xmlns:a16="http://schemas.microsoft.com/office/drawing/2014/main" id="{3CA0258E-E634-4797-97DD-6B316C8C2F5B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2374" name="Text Box 6">
          <a:extLst>
            <a:ext uri="{FF2B5EF4-FFF2-40B4-BE49-F238E27FC236}">
              <a16:creationId xmlns:a16="http://schemas.microsoft.com/office/drawing/2014/main" id="{3D41F425-5762-463C-8CC9-EBC2310935BD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375" name="Text Box 5">
          <a:extLst>
            <a:ext uri="{FF2B5EF4-FFF2-40B4-BE49-F238E27FC236}">
              <a16:creationId xmlns:a16="http://schemas.microsoft.com/office/drawing/2014/main" id="{B6037F53-F17E-417D-B620-26DDA6CDE1BF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376" name="Text Box 6">
          <a:extLst>
            <a:ext uri="{FF2B5EF4-FFF2-40B4-BE49-F238E27FC236}">
              <a16:creationId xmlns:a16="http://schemas.microsoft.com/office/drawing/2014/main" id="{A52C405D-8244-4433-877A-180A0B431242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2377" name="Text Box 6">
          <a:extLst>
            <a:ext uri="{FF2B5EF4-FFF2-40B4-BE49-F238E27FC236}">
              <a16:creationId xmlns:a16="http://schemas.microsoft.com/office/drawing/2014/main" id="{CA41ADE3-F41C-4819-9FF1-9A70B6FF443E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378" name="Text Box 5">
          <a:extLst>
            <a:ext uri="{FF2B5EF4-FFF2-40B4-BE49-F238E27FC236}">
              <a16:creationId xmlns:a16="http://schemas.microsoft.com/office/drawing/2014/main" id="{90DF858D-7C49-4316-B5D0-EF7EC473EBEB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2379" name="Text Box 6">
          <a:extLst>
            <a:ext uri="{FF2B5EF4-FFF2-40B4-BE49-F238E27FC236}">
              <a16:creationId xmlns:a16="http://schemas.microsoft.com/office/drawing/2014/main" id="{D697B0E2-0AA9-4335-9831-5B35E3DF1ACA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2380" name="Text Box 6">
          <a:extLst>
            <a:ext uri="{FF2B5EF4-FFF2-40B4-BE49-F238E27FC236}">
              <a16:creationId xmlns:a16="http://schemas.microsoft.com/office/drawing/2014/main" id="{B596C92A-047F-4AF2-8334-929AA040A2E4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381" name="Text Box 6">
          <a:extLst>
            <a:ext uri="{FF2B5EF4-FFF2-40B4-BE49-F238E27FC236}">
              <a16:creationId xmlns:a16="http://schemas.microsoft.com/office/drawing/2014/main" id="{6FDC4CD9-54CE-4338-9FB6-BBF76662D1B8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382" name="Text Box 5">
          <a:extLst>
            <a:ext uri="{FF2B5EF4-FFF2-40B4-BE49-F238E27FC236}">
              <a16:creationId xmlns:a16="http://schemas.microsoft.com/office/drawing/2014/main" id="{6BF0D96C-254A-4656-B65B-E95F6FF46C33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383" name="Text Box 6">
          <a:extLst>
            <a:ext uri="{FF2B5EF4-FFF2-40B4-BE49-F238E27FC236}">
              <a16:creationId xmlns:a16="http://schemas.microsoft.com/office/drawing/2014/main" id="{FC5FE85C-5149-45FA-A411-FD4104F0DCBC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2384" name="Text Box 6">
          <a:extLst>
            <a:ext uri="{FF2B5EF4-FFF2-40B4-BE49-F238E27FC236}">
              <a16:creationId xmlns:a16="http://schemas.microsoft.com/office/drawing/2014/main" id="{FAFBB0D4-0C64-40D7-B7B1-85172831F303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385" name="Text Box 5">
          <a:extLst>
            <a:ext uri="{FF2B5EF4-FFF2-40B4-BE49-F238E27FC236}">
              <a16:creationId xmlns:a16="http://schemas.microsoft.com/office/drawing/2014/main" id="{9EDF8467-4CFA-4930-B9C7-DE48DD78A1A3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386" name="Text Box 6">
          <a:extLst>
            <a:ext uri="{FF2B5EF4-FFF2-40B4-BE49-F238E27FC236}">
              <a16:creationId xmlns:a16="http://schemas.microsoft.com/office/drawing/2014/main" id="{52BCF2CF-5D0F-46BE-BBE5-0173E9EAE58A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2387" name="Text Box 6">
          <a:extLst>
            <a:ext uri="{FF2B5EF4-FFF2-40B4-BE49-F238E27FC236}">
              <a16:creationId xmlns:a16="http://schemas.microsoft.com/office/drawing/2014/main" id="{B7C058A9-D22F-4CD4-B275-26209BA7860F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2388" name="Text Box 6">
          <a:extLst>
            <a:ext uri="{FF2B5EF4-FFF2-40B4-BE49-F238E27FC236}">
              <a16:creationId xmlns:a16="http://schemas.microsoft.com/office/drawing/2014/main" id="{F7DA2387-65BB-40A7-A7D3-3CE2842A0A16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2389" name="Text Box 6">
          <a:extLst>
            <a:ext uri="{FF2B5EF4-FFF2-40B4-BE49-F238E27FC236}">
              <a16:creationId xmlns:a16="http://schemas.microsoft.com/office/drawing/2014/main" id="{B13C439A-437E-4DEB-B5C8-3326E611843C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390" name="Text Box 6">
          <a:extLst>
            <a:ext uri="{FF2B5EF4-FFF2-40B4-BE49-F238E27FC236}">
              <a16:creationId xmlns:a16="http://schemas.microsoft.com/office/drawing/2014/main" id="{1B7B83E2-6ACC-4073-8A5C-ACDD865F6B1E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2391" name="Text Box 6">
          <a:extLst>
            <a:ext uri="{FF2B5EF4-FFF2-40B4-BE49-F238E27FC236}">
              <a16:creationId xmlns:a16="http://schemas.microsoft.com/office/drawing/2014/main" id="{E21BBBDB-D985-42A7-9F98-A92A255B514D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392" name="Text Box 6">
          <a:extLst>
            <a:ext uri="{FF2B5EF4-FFF2-40B4-BE49-F238E27FC236}">
              <a16:creationId xmlns:a16="http://schemas.microsoft.com/office/drawing/2014/main" id="{29AAB4AB-9D23-42AE-BDCF-E213FF75B6DE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393" name="Text Box 6">
          <a:extLst>
            <a:ext uri="{FF2B5EF4-FFF2-40B4-BE49-F238E27FC236}">
              <a16:creationId xmlns:a16="http://schemas.microsoft.com/office/drawing/2014/main" id="{DA9B29CF-BA68-4C88-9820-49F117483912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394" name="Text Box 6">
          <a:extLst>
            <a:ext uri="{FF2B5EF4-FFF2-40B4-BE49-F238E27FC236}">
              <a16:creationId xmlns:a16="http://schemas.microsoft.com/office/drawing/2014/main" id="{3E6EE6CF-8FD7-46AF-BDCD-ADEDE4117F9C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2395" name="Text Box 6">
          <a:extLst>
            <a:ext uri="{FF2B5EF4-FFF2-40B4-BE49-F238E27FC236}">
              <a16:creationId xmlns:a16="http://schemas.microsoft.com/office/drawing/2014/main" id="{8A89C7E4-4D4B-4943-892B-3D90FA96ECA4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396" name="Text Box 6">
          <a:extLst>
            <a:ext uri="{FF2B5EF4-FFF2-40B4-BE49-F238E27FC236}">
              <a16:creationId xmlns:a16="http://schemas.microsoft.com/office/drawing/2014/main" id="{09A0EE8D-9B22-49C0-AB6C-98D319D8F597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397" name="Text Box 6">
          <a:extLst>
            <a:ext uri="{FF2B5EF4-FFF2-40B4-BE49-F238E27FC236}">
              <a16:creationId xmlns:a16="http://schemas.microsoft.com/office/drawing/2014/main" id="{D80C154D-C0BE-46ED-961B-00936FE3C939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398" name="Text Box 5">
          <a:extLst>
            <a:ext uri="{FF2B5EF4-FFF2-40B4-BE49-F238E27FC236}">
              <a16:creationId xmlns:a16="http://schemas.microsoft.com/office/drawing/2014/main" id="{CA9CB610-64F9-4E2B-A7D4-66380CFF5808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399" name="Text Box 6">
          <a:extLst>
            <a:ext uri="{FF2B5EF4-FFF2-40B4-BE49-F238E27FC236}">
              <a16:creationId xmlns:a16="http://schemas.microsoft.com/office/drawing/2014/main" id="{2722A6C0-F168-4913-9316-22BCBC09B3CB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400" name="Text Box 6">
          <a:extLst>
            <a:ext uri="{FF2B5EF4-FFF2-40B4-BE49-F238E27FC236}">
              <a16:creationId xmlns:a16="http://schemas.microsoft.com/office/drawing/2014/main" id="{6C6F95E0-2D98-49FD-9A49-E653D0384636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401" name="Text Box 5">
          <a:extLst>
            <a:ext uri="{FF2B5EF4-FFF2-40B4-BE49-F238E27FC236}">
              <a16:creationId xmlns:a16="http://schemas.microsoft.com/office/drawing/2014/main" id="{9B1737D1-33FE-428A-908B-3A8ACF181E5B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402" name="Text Box 6">
          <a:extLst>
            <a:ext uri="{FF2B5EF4-FFF2-40B4-BE49-F238E27FC236}">
              <a16:creationId xmlns:a16="http://schemas.microsoft.com/office/drawing/2014/main" id="{EC878B7D-CDB2-478A-A72E-83D1625FE773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2403" name="Text Box 6">
          <a:extLst>
            <a:ext uri="{FF2B5EF4-FFF2-40B4-BE49-F238E27FC236}">
              <a16:creationId xmlns:a16="http://schemas.microsoft.com/office/drawing/2014/main" id="{A22D4532-3783-4D07-A49D-922D29814F5E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2404" name="Text Box 6">
          <a:extLst>
            <a:ext uri="{FF2B5EF4-FFF2-40B4-BE49-F238E27FC236}">
              <a16:creationId xmlns:a16="http://schemas.microsoft.com/office/drawing/2014/main" id="{4347D8C1-708B-4379-8365-0EBA64B324AE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405" name="Text Box 5">
          <a:extLst>
            <a:ext uri="{FF2B5EF4-FFF2-40B4-BE49-F238E27FC236}">
              <a16:creationId xmlns:a16="http://schemas.microsoft.com/office/drawing/2014/main" id="{1E4670FD-802A-47CE-BA59-A96CDDCD5183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406" name="Text Box 6">
          <a:extLst>
            <a:ext uri="{FF2B5EF4-FFF2-40B4-BE49-F238E27FC236}">
              <a16:creationId xmlns:a16="http://schemas.microsoft.com/office/drawing/2014/main" id="{6E98DFE8-5E16-49D1-872E-8965F50FFA47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2407" name="Text Box 6">
          <a:extLst>
            <a:ext uri="{FF2B5EF4-FFF2-40B4-BE49-F238E27FC236}">
              <a16:creationId xmlns:a16="http://schemas.microsoft.com/office/drawing/2014/main" id="{8F231A9F-9237-4A1E-B85A-E69D86E28CE8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408" name="Text Box 5">
          <a:extLst>
            <a:ext uri="{FF2B5EF4-FFF2-40B4-BE49-F238E27FC236}">
              <a16:creationId xmlns:a16="http://schemas.microsoft.com/office/drawing/2014/main" id="{E4647FD8-7417-4DE7-8FC3-369CAAF20547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2409" name="Text Box 6">
          <a:extLst>
            <a:ext uri="{FF2B5EF4-FFF2-40B4-BE49-F238E27FC236}">
              <a16:creationId xmlns:a16="http://schemas.microsoft.com/office/drawing/2014/main" id="{FFEA8CBA-A66A-4257-9000-0CB05E213469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2410" name="Text Box 6">
          <a:extLst>
            <a:ext uri="{FF2B5EF4-FFF2-40B4-BE49-F238E27FC236}">
              <a16:creationId xmlns:a16="http://schemas.microsoft.com/office/drawing/2014/main" id="{F263A6EE-78FA-463A-8902-63E21595AE63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411" name="Text Box 6">
          <a:extLst>
            <a:ext uri="{FF2B5EF4-FFF2-40B4-BE49-F238E27FC236}">
              <a16:creationId xmlns:a16="http://schemas.microsoft.com/office/drawing/2014/main" id="{189432B7-295F-455A-A79D-B7AED7A7AC4B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412" name="Text Box 6">
          <a:extLst>
            <a:ext uri="{FF2B5EF4-FFF2-40B4-BE49-F238E27FC236}">
              <a16:creationId xmlns:a16="http://schemas.microsoft.com/office/drawing/2014/main" id="{77BEEE1F-62E3-4A36-8DF7-93C18ACDE33E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2413" name="Text Box 6">
          <a:extLst>
            <a:ext uri="{FF2B5EF4-FFF2-40B4-BE49-F238E27FC236}">
              <a16:creationId xmlns:a16="http://schemas.microsoft.com/office/drawing/2014/main" id="{4D81BF05-FB93-4B4C-AF99-7D1B715ED856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414" name="Text Box 6">
          <a:extLst>
            <a:ext uri="{FF2B5EF4-FFF2-40B4-BE49-F238E27FC236}">
              <a16:creationId xmlns:a16="http://schemas.microsoft.com/office/drawing/2014/main" id="{AB278375-E2C6-449F-9C6A-CECF4E5F1670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2415" name="Text Box 6">
          <a:extLst>
            <a:ext uri="{FF2B5EF4-FFF2-40B4-BE49-F238E27FC236}">
              <a16:creationId xmlns:a16="http://schemas.microsoft.com/office/drawing/2014/main" id="{A91C8FA5-4CE6-4EE5-982D-CF66B736D0A8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416" name="Text Box 6">
          <a:extLst>
            <a:ext uri="{FF2B5EF4-FFF2-40B4-BE49-F238E27FC236}">
              <a16:creationId xmlns:a16="http://schemas.microsoft.com/office/drawing/2014/main" id="{E5495476-DBAE-47A7-AD3C-5D73A6C9D923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417" name="Text Box 6">
          <a:extLst>
            <a:ext uri="{FF2B5EF4-FFF2-40B4-BE49-F238E27FC236}">
              <a16:creationId xmlns:a16="http://schemas.microsoft.com/office/drawing/2014/main" id="{325AF7A0-A1CA-4610-8ED1-4CEBD11E0E7F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418" name="Text Box 5">
          <a:extLst>
            <a:ext uri="{FF2B5EF4-FFF2-40B4-BE49-F238E27FC236}">
              <a16:creationId xmlns:a16="http://schemas.microsoft.com/office/drawing/2014/main" id="{208AD474-650B-492D-A992-B4AC98DA854B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419" name="Text Box 6">
          <a:extLst>
            <a:ext uri="{FF2B5EF4-FFF2-40B4-BE49-F238E27FC236}">
              <a16:creationId xmlns:a16="http://schemas.microsoft.com/office/drawing/2014/main" id="{BA658709-7398-4C0F-8C6F-13D590BDBC76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420" name="Text Box 5">
          <a:extLst>
            <a:ext uri="{FF2B5EF4-FFF2-40B4-BE49-F238E27FC236}">
              <a16:creationId xmlns:a16="http://schemas.microsoft.com/office/drawing/2014/main" id="{189B1684-4518-4C8A-98DF-2B10A99982B6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421" name="Text Box 6">
          <a:extLst>
            <a:ext uri="{FF2B5EF4-FFF2-40B4-BE49-F238E27FC236}">
              <a16:creationId xmlns:a16="http://schemas.microsoft.com/office/drawing/2014/main" id="{037D46D7-19AF-4D46-9688-9E03A2A968E5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422" name="Text Box 6">
          <a:extLst>
            <a:ext uri="{FF2B5EF4-FFF2-40B4-BE49-F238E27FC236}">
              <a16:creationId xmlns:a16="http://schemas.microsoft.com/office/drawing/2014/main" id="{84FD3A6A-58B0-4D7A-8E12-84D5149375E1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423" name="Text Box 6">
          <a:extLst>
            <a:ext uri="{FF2B5EF4-FFF2-40B4-BE49-F238E27FC236}">
              <a16:creationId xmlns:a16="http://schemas.microsoft.com/office/drawing/2014/main" id="{426A0B82-F26E-4857-B6BC-59AC3B70F319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2424" name="Text Box 6">
          <a:extLst>
            <a:ext uri="{FF2B5EF4-FFF2-40B4-BE49-F238E27FC236}">
              <a16:creationId xmlns:a16="http://schemas.microsoft.com/office/drawing/2014/main" id="{EC020F26-DE2F-4E7E-9463-03EB74B6F784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425" name="Text Box 6">
          <a:extLst>
            <a:ext uri="{FF2B5EF4-FFF2-40B4-BE49-F238E27FC236}">
              <a16:creationId xmlns:a16="http://schemas.microsoft.com/office/drawing/2014/main" id="{2CE5EC16-7641-4007-8E14-B12E7727B737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426" name="Text Box 6">
          <a:extLst>
            <a:ext uri="{FF2B5EF4-FFF2-40B4-BE49-F238E27FC236}">
              <a16:creationId xmlns:a16="http://schemas.microsoft.com/office/drawing/2014/main" id="{B52E04CD-A1C1-4350-A0CE-5AD44E87B79A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427" name="Text Box 5">
          <a:extLst>
            <a:ext uri="{FF2B5EF4-FFF2-40B4-BE49-F238E27FC236}">
              <a16:creationId xmlns:a16="http://schemas.microsoft.com/office/drawing/2014/main" id="{715F0FB2-6CFF-447D-86B2-1696512D099B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428" name="Text Box 6">
          <a:extLst>
            <a:ext uri="{FF2B5EF4-FFF2-40B4-BE49-F238E27FC236}">
              <a16:creationId xmlns:a16="http://schemas.microsoft.com/office/drawing/2014/main" id="{3DA50103-9162-4760-A738-2ECB09589499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429" name="Text Box 6">
          <a:extLst>
            <a:ext uri="{FF2B5EF4-FFF2-40B4-BE49-F238E27FC236}">
              <a16:creationId xmlns:a16="http://schemas.microsoft.com/office/drawing/2014/main" id="{B2A7CF9C-E393-4924-B3E7-D89E43C490E3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430" name="Text Box 5">
          <a:extLst>
            <a:ext uri="{FF2B5EF4-FFF2-40B4-BE49-F238E27FC236}">
              <a16:creationId xmlns:a16="http://schemas.microsoft.com/office/drawing/2014/main" id="{833E19A5-5796-4582-AD99-7CA105263FD7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431" name="Text Box 6">
          <a:extLst>
            <a:ext uri="{FF2B5EF4-FFF2-40B4-BE49-F238E27FC236}">
              <a16:creationId xmlns:a16="http://schemas.microsoft.com/office/drawing/2014/main" id="{2FFD8D37-769B-416C-80D2-346473376512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2432" name="Text Box 6">
          <a:extLst>
            <a:ext uri="{FF2B5EF4-FFF2-40B4-BE49-F238E27FC236}">
              <a16:creationId xmlns:a16="http://schemas.microsoft.com/office/drawing/2014/main" id="{E95CF278-A883-4F3D-851C-D8EBE03DAA9A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2433" name="Text Box 6">
          <a:extLst>
            <a:ext uri="{FF2B5EF4-FFF2-40B4-BE49-F238E27FC236}">
              <a16:creationId xmlns:a16="http://schemas.microsoft.com/office/drawing/2014/main" id="{6BCD909F-2ACE-4979-8AA6-74978AE3A9E1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434" name="Text Box 5">
          <a:extLst>
            <a:ext uri="{FF2B5EF4-FFF2-40B4-BE49-F238E27FC236}">
              <a16:creationId xmlns:a16="http://schemas.microsoft.com/office/drawing/2014/main" id="{6D2E2ADD-4E8E-4CDE-9A37-439F5D9D99A5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435" name="Text Box 6">
          <a:extLst>
            <a:ext uri="{FF2B5EF4-FFF2-40B4-BE49-F238E27FC236}">
              <a16:creationId xmlns:a16="http://schemas.microsoft.com/office/drawing/2014/main" id="{6E4F590C-B969-4AFE-919C-85A7E91FE03A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2436" name="Text Box 6">
          <a:extLst>
            <a:ext uri="{FF2B5EF4-FFF2-40B4-BE49-F238E27FC236}">
              <a16:creationId xmlns:a16="http://schemas.microsoft.com/office/drawing/2014/main" id="{C47EBD5C-DE5E-4973-B382-DDABF7F6B165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437" name="Text Box 5">
          <a:extLst>
            <a:ext uri="{FF2B5EF4-FFF2-40B4-BE49-F238E27FC236}">
              <a16:creationId xmlns:a16="http://schemas.microsoft.com/office/drawing/2014/main" id="{39107FEF-74C6-4C6E-9DFA-D890C263066C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2438" name="Text Box 6">
          <a:extLst>
            <a:ext uri="{FF2B5EF4-FFF2-40B4-BE49-F238E27FC236}">
              <a16:creationId xmlns:a16="http://schemas.microsoft.com/office/drawing/2014/main" id="{DE7ACCCF-2A7A-4F73-A7D9-C6E6CCD2A1D0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2439" name="Text Box 6">
          <a:extLst>
            <a:ext uri="{FF2B5EF4-FFF2-40B4-BE49-F238E27FC236}">
              <a16:creationId xmlns:a16="http://schemas.microsoft.com/office/drawing/2014/main" id="{0EB40284-47A6-4B1A-A8E4-D6BBED51C84C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440" name="Text Box 6">
          <a:extLst>
            <a:ext uri="{FF2B5EF4-FFF2-40B4-BE49-F238E27FC236}">
              <a16:creationId xmlns:a16="http://schemas.microsoft.com/office/drawing/2014/main" id="{1A7B3B04-9930-48A5-A962-37EF7A8AA518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441" name="Text Box 6">
          <a:extLst>
            <a:ext uri="{FF2B5EF4-FFF2-40B4-BE49-F238E27FC236}">
              <a16:creationId xmlns:a16="http://schemas.microsoft.com/office/drawing/2014/main" id="{E439DA9A-0F07-42EF-8088-96AB16E82C25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2442" name="Text Box 6">
          <a:extLst>
            <a:ext uri="{FF2B5EF4-FFF2-40B4-BE49-F238E27FC236}">
              <a16:creationId xmlns:a16="http://schemas.microsoft.com/office/drawing/2014/main" id="{49BB7FBF-B22A-44A1-BB51-30F5967000F8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443" name="Text Box 6">
          <a:extLst>
            <a:ext uri="{FF2B5EF4-FFF2-40B4-BE49-F238E27FC236}">
              <a16:creationId xmlns:a16="http://schemas.microsoft.com/office/drawing/2014/main" id="{C6C9F92B-D113-47B9-9DBB-ECCFD4435D29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2444" name="Text Box 6">
          <a:extLst>
            <a:ext uri="{FF2B5EF4-FFF2-40B4-BE49-F238E27FC236}">
              <a16:creationId xmlns:a16="http://schemas.microsoft.com/office/drawing/2014/main" id="{06E19D55-4577-4CD4-A1A2-E197298933A6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445" name="Text Box 6">
          <a:extLst>
            <a:ext uri="{FF2B5EF4-FFF2-40B4-BE49-F238E27FC236}">
              <a16:creationId xmlns:a16="http://schemas.microsoft.com/office/drawing/2014/main" id="{A07149BA-79F7-48D0-9AA4-895EDB26EE67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446" name="Text Box 6">
          <a:extLst>
            <a:ext uri="{FF2B5EF4-FFF2-40B4-BE49-F238E27FC236}">
              <a16:creationId xmlns:a16="http://schemas.microsoft.com/office/drawing/2014/main" id="{4BFEF1F1-CAC5-438A-960A-BB0F38AAF034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447" name="Text Box 5">
          <a:extLst>
            <a:ext uri="{FF2B5EF4-FFF2-40B4-BE49-F238E27FC236}">
              <a16:creationId xmlns:a16="http://schemas.microsoft.com/office/drawing/2014/main" id="{5EBA2B14-DCAA-4BA1-82DC-35725060185A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448" name="Text Box 6">
          <a:extLst>
            <a:ext uri="{FF2B5EF4-FFF2-40B4-BE49-F238E27FC236}">
              <a16:creationId xmlns:a16="http://schemas.microsoft.com/office/drawing/2014/main" id="{9A4AF822-6F72-41BD-BE6B-8EB268358EE2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449" name="Text Box 5">
          <a:extLst>
            <a:ext uri="{FF2B5EF4-FFF2-40B4-BE49-F238E27FC236}">
              <a16:creationId xmlns:a16="http://schemas.microsoft.com/office/drawing/2014/main" id="{78C2F53F-3B71-4345-892E-BB64CC6236FA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450" name="Text Box 6">
          <a:extLst>
            <a:ext uri="{FF2B5EF4-FFF2-40B4-BE49-F238E27FC236}">
              <a16:creationId xmlns:a16="http://schemas.microsoft.com/office/drawing/2014/main" id="{301909D3-DEC4-4A31-AB57-FB6634E2D269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5400"/>
    <xdr:sp macro="" textlink="">
      <xdr:nvSpPr>
        <xdr:cNvPr id="12451" name="Text Box 6">
          <a:extLst>
            <a:ext uri="{FF2B5EF4-FFF2-40B4-BE49-F238E27FC236}">
              <a16:creationId xmlns:a16="http://schemas.microsoft.com/office/drawing/2014/main" id="{032AA781-D1E7-4F0B-B679-0565C83EEE55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2452" name="Text Box 6">
          <a:extLst>
            <a:ext uri="{FF2B5EF4-FFF2-40B4-BE49-F238E27FC236}">
              <a16:creationId xmlns:a16="http://schemas.microsoft.com/office/drawing/2014/main" id="{9DE57884-0F06-41DA-947B-FA9A25FB81D6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453" name="Text Box 6">
          <a:extLst>
            <a:ext uri="{FF2B5EF4-FFF2-40B4-BE49-F238E27FC236}">
              <a16:creationId xmlns:a16="http://schemas.microsoft.com/office/drawing/2014/main" id="{46BD0A7A-EF53-46B8-A6C3-D6EA29B508A4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190500"/>
    <xdr:sp macro="" textlink="">
      <xdr:nvSpPr>
        <xdr:cNvPr id="12454" name="Text Box 6">
          <a:extLst>
            <a:ext uri="{FF2B5EF4-FFF2-40B4-BE49-F238E27FC236}">
              <a16:creationId xmlns:a16="http://schemas.microsoft.com/office/drawing/2014/main" id="{19E7E3EF-D52E-4398-901A-115A9F0FA5B7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2455" name="Text Box 6">
          <a:extLst>
            <a:ext uri="{FF2B5EF4-FFF2-40B4-BE49-F238E27FC236}">
              <a16:creationId xmlns:a16="http://schemas.microsoft.com/office/drawing/2014/main" id="{D11FFEB8-2D58-4D83-AB27-D4CD9D3262BF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456" name="Text Box 5">
          <a:extLst>
            <a:ext uri="{FF2B5EF4-FFF2-40B4-BE49-F238E27FC236}">
              <a16:creationId xmlns:a16="http://schemas.microsoft.com/office/drawing/2014/main" id="{35FAFE71-DB51-45BD-AB19-18A6D700B7DD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190500"/>
    <xdr:sp macro="" textlink="">
      <xdr:nvSpPr>
        <xdr:cNvPr id="12457" name="Text Box 6">
          <a:extLst>
            <a:ext uri="{FF2B5EF4-FFF2-40B4-BE49-F238E27FC236}">
              <a16:creationId xmlns:a16="http://schemas.microsoft.com/office/drawing/2014/main" id="{EE940E15-067C-44AC-831E-1B35BA32ED65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458" name="Text Box 6">
          <a:extLst>
            <a:ext uri="{FF2B5EF4-FFF2-40B4-BE49-F238E27FC236}">
              <a16:creationId xmlns:a16="http://schemas.microsoft.com/office/drawing/2014/main" id="{71E86EA2-4B1C-4014-A158-2E0C13DD1AF8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2459" name="Text Box 6">
          <a:extLst>
            <a:ext uri="{FF2B5EF4-FFF2-40B4-BE49-F238E27FC236}">
              <a16:creationId xmlns:a16="http://schemas.microsoft.com/office/drawing/2014/main" id="{EAF34171-4494-44F8-8A33-5B9A54723D0F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460" name="Text Box 5">
          <a:extLst>
            <a:ext uri="{FF2B5EF4-FFF2-40B4-BE49-F238E27FC236}">
              <a16:creationId xmlns:a16="http://schemas.microsoft.com/office/drawing/2014/main" id="{8AF06AA2-6DF0-4AF4-9791-508A962F8745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2461" name="Text Box 6">
          <a:extLst>
            <a:ext uri="{FF2B5EF4-FFF2-40B4-BE49-F238E27FC236}">
              <a16:creationId xmlns:a16="http://schemas.microsoft.com/office/drawing/2014/main" id="{3395BA07-15F5-4CD1-B9F3-C71E68F1DA46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2462" name="Text Box 6">
          <a:extLst>
            <a:ext uri="{FF2B5EF4-FFF2-40B4-BE49-F238E27FC236}">
              <a16:creationId xmlns:a16="http://schemas.microsoft.com/office/drawing/2014/main" id="{5E986BD5-44C1-4F06-8E08-42EE39698876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463" name="Text Box 6">
          <a:extLst>
            <a:ext uri="{FF2B5EF4-FFF2-40B4-BE49-F238E27FC236}">
              <a16:creationId xmlns:a16="http://schemas.microsoft.com/office/drawing/2014/main" id="{5E69F9AE-943A-428A-A01E-2DA5A3076006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464" name="Text Box 5">
          <a:extLst>
            <a:ext uri="{FF2B5EF4-FFF2-40B4-BE49-F238E27FC236}">
              <a16:creationId xmlns:a16="http://schemas.microsoft.com/office/drawing/2014/main" id="{5434CB36-DBF1-4294-A96A-1653943C26E3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190500"/>
    <xdr:sp macro="" textlink="">
      <xdr:nvSpPr>
        <xdr:cNvPr id="12465" name="Text Box 6">
          <a:extLst>
            <a:ext uri="{FF2B5EF4-FFF2-40B4-BE49-F238E27FC236}">
              <a16:creationId xmlns:a16="http://schemas.microsoft.com/office/drawing/2014/main" id="{23D3587B-B71D-4485-A54A-77A97A16D582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466" name="Text Box 6">
          <a:extLst>
            <a:ext uri="{FF2B5EF4-FFF2-40B4-BE49-F238E27FC236}">
              <a16:creationId xmlns:a16="http://schemas.microsoft.com/office/drawing/2014/main" id="{5CC80327-3E41-4C37-9E10-58EE9CCB0838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2467" name="Text Box 6">
          <a:extLst>
            <a:ext uri="{FF2B5EF4-FFF2-40B4-BE49-F238E27FC236}">
              <a16:creationId xmlns:a16="http://schemas.microsoft.com/office/drawing/2014/main" id="{E95FBD1A-F9C0-4397-A142-2D82BB688445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468" name="Text Box 5">
          <a:extLst>
            <a:ext uri="{FF2B5EF4-FFF2-40B4-BE49-F238E27FC236}">
              <a16:creationId xmlns:a16="http://schemas.microsoft.com/office/drawing/2014/main" id="{E1F8CC32-FC7C-4C16-BBC2-F729294C4B66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190500"/>
    <xdr:sp macro="" textlink="">
      <xdr:nvSpPr>
        <xdr:cNvPr id="12469" name="Text Box 6">
          <a:extLst>
            <a:ext uri="{FF2B5EF4-FFF2-40B4-BE49-F238E27FC236}">
              <a16:creationId xmlns:a16="http://schemas.microsoft.com/office/drawing/2014/main" id="{30FAFCB2-B2DB-47C8-955C-9EC2DFFF04EB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470" name="Text Box 6">
          <a:extLst>
            <a:ext uri="{FF2B5EF4-FFF2-40B4-BE49-F238E27FC236}">
              <a16:creationId xmlns:a16="http://schemas.microsoft.com/office/drawing/2014/main" id="{B9C9A24D-FA87-46DB-AA11-1D81CC04CC01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2471" name="Text Box 6">
          <a:extLst>
            <a:ext uri="{FF2B5EF4-FFF2-40B4-BE49-F238E27FC236}">
              <a16:creationId xmlns:a16="http://schemas.microsoft.com/office/drawing/2014/main" id="{A860A064-D56C-4899-9B26-86C362742743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2472" name="Text Box 6">
          <a:extLst>
            <a:ext uri="{FF2B5EF4-FFF2-40B4-BE49-F238E27FC236}">
              <a16:creationId xmlns:a16="http://schemas.microsoft.com/office/drawing/2014/main" id="{58B27AC5-5251-4C3C-9C5E-381C8F573469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2473" name="Text Box 6">
          <a:extLst>
            <a:ext uri="{FF2B5EF4-FFF2-40B4-BE49-F238E27FC236}">
              <a16:creationId xmlns:a16="http://schemas.microsoft.com/office/drawing/2014/main" id="{B2ACCA30-1F03-4453-8BB9-DF5C711BD101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0"/>
    <xdr:sp macro="" textlink="">
      <xdr:nvSpPr>
        <xdr:cNvPr id="12474" name="Text Box 6">
          <a:extLst>
            <a:ext uri="{FF2B5EF4-FFF2-40B4-BE49-F238E27FC236}">
              <a16:creationId xmlns:a16="http://schemas.microsoft.com/office/drawing/2014/main" id="{82AC891A-52B2-4B19-B466-35289F2B5BD3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475" name="Text Box 6">
          <a:extLst>
            <a:ext uri="{FF2B5EF4-FFF2-40B4-BE49-F238E27FC236}">
              <a16:creationId xmlns:a16="http://schemas.microsoft.com/office/drawing/2014/main" id="{FFB50630-6D54-4FFA-B89E-7B6BE991C1ED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190500"/>
    <xdr:sp macro="" textlink="">
      <xdr:nvSpPr>
        <xdr:cNvPr id="12476" name="Text Box 6">
          <a:extLst>
            <a:ext uri="{FF2B5EF4-FFF2-40B4-BE49-F238E27FC236}">
              <a16:creationId xmlns:a16="http://schemas.microsoft.com/office/drawing/2014/main" id="{4CCC36C3-7693-4EBD-8D45-621BC4B990B1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5400"/>
    <xdr:sp macro="" textlink="">
      <xdr:nvSpPr>
        <xdr:cNvPr id="12477" name="Text Box 6">
          <a:extLst>
            <a:ext uri="{FF2B5EF4-FFF2-40B4-BE49-F238E27FC236}">
              <a16:creationId xmlns:a16="http://schemas.microsoft.com/office/drawing/2014/main" id="{CCFE62BA-5692-4295-A896-665CF970F3AC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2478" name="Text Box 6">
          <a:extLst>
            <a:ext uri="{FF2B5EF4-FFF2-40B4-BE49-F238E27FC236}">
              <a16:creationId xmlns:a16="http://schemas.microsoft.com/office/drawing/2014/main" id="{7DE806C8-4ECE-4891-B7DE-2EB3E6B063CF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479" name="Text Box 6">
          <a:extLst>
            <a:ext uri="{FF2B5EF4-FFF2-40B4-BE49-F238E27FC236}">
              <a16:creationId xmlns:a16="http://schemas.microsoft.com/office/drawing/2014/main" id="{C578F379-9CFE-4613-85C6-D2A3AE684EAF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480" name="Text Box 5">
          <a:extLst>
            <a:ext uri="{FF2B5EF4-FFF2-40B4-BE49-F238E27FC236}">
              <a16:creationId xmlns:a16="http://schemas.microsoft.com/office/drawing/2014/main" id="{C6607E94-A7A3-4335-AA49-6BDAEA46FA89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190500"/>
    <xdr:sp macro="" textlink="">
      <xdr:nvSpPr>
        <xdr:cNvPr id="12481" name="Text Box 6">
          <a:extLst>
            <a:ext uri="{FF2B5EF4-FFF2-40B4-BE49-F238E27FC236}">
              <a16:creationId xmlns:a16="http://schemas.microsoft.com/office/drawing/2014/main" id="{CE53EEF3-4722-4846-81F3-C9EFB8A124AE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482" name="Text Box 5">
          <a:extLst>
            <a:ext uri="{FF2B5EF4-FFF2-40B4-BE49-F238E27FC236}">
              <a16:creationId xmlns:a16="http://schemas.microsoft.com/office/drawing/2014/main" id="{C7C14CDC-7F31-4B38-B49B-EAE8A0497765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190500"/>
    <xdr:sp macro="" textlink="">
      <xdr:nvSpPr>
        <xdr:cNvPr id="12483" name="Text Box 6">
          <a:extLst>
            <a:ext uri="{FF2B5EF4-FFF2-40B4-BE49-F238E27FC236}">
              <a16:creationId xmlns:a16="http://schemas.microsoft.com/office/drawing/2014/main" id="{9967E09B-2057-4103-AE6D-DA1D245E07C4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0"/>
    <xdr:sp macro="" textlink="">
      <xdr:nvSpPr>
        <xdr:cNvPr id="12484" name="Text Box 6">
          <a:extLst>
            <a:ext uri="{FF2B5EF4-FFF2-40B4-BE49-F238E27FC236}">
              <a16:creationId xmlns:a16="http://schemas.microsoft.com/office/drawing/2014/main" id="{BD8C28A4-FA44-48CA-BB88-DE47DE2B0F8B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2485" name="Text Box 6">
          <a:extLst>
            <a:ext uri="{FF2B5EF4-FFF2-40B4-BE49-F238E27FC236}">
              <a16:creationId xmlns:a16="http://schemas.microsoft.com/office/drawing/2014/main" id="{959D1E38-F356-41A0-9664-815D41996183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2486" name="Text Box 6">
          <a:extLst>
            <a:ext uri="{FF2B5EF4-FFF2-40B4-BE49-F238E27FC236}">
              <a16:creationId xmlns:a16="http://schemas.microsoft.com/office/drawing/2014/main" id="{1B12263B-759B-4E65-B1F6-494BF2175249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2487" name="Text Box 6">
          <a:extLst>
            <a:ext uri="{FF2B5EF4-FFF2-40B4-BE49-F238E27FC236}">
              <a16:creationId xmlns:a16="http://schemas.microsoft.com/office/drawing/2014/main" id="{8E75D4F6-D913-4E1F-A443-8C08627E04D0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488" name="Text Box 6">
          <a:extLst>
            <a:ext uri="{FF2B5EF4-FFF2-40B4-BE49-F238E27FC236}">
              <a16:creationId xmlns:a16="http://schemas.microsoft.com/office/drawing/2014/main" id="{88A5055C-3F40-4971-BE0D-808133446291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489" name="Text Box 5">
          <a:extLst>
            <a:ext uri="{FF2B5EF4-FFF2-40B4-BE49-F238E27FC236}">
              <a16:creationId xmlns:a16="http://schemas.microsoft.com/office/drawing/2014/main" id="{5149E07A-980E-49E3-A54B-CB02FD637B3E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490" name="Text Box 6">
          <a:extLst>
            <a:ext uri="{FF2B5EF4-FFF2-40B4-BE49-F238E27FC236}">
              <a16:creationId xmlns:a16="http://schemas.microsoft.com/office/drawing/2014/main" id="{2FDDDC5F-F356-46AB-84DD-ED9F7BBCE336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2491" name="Text Box 6">
          <a:extLst>
            <a:ext uri="{FF2B5EF4-FFF2-40B4-BE49-F238E27FC236}">
              <a16:creationId xmlns:a16="http://schemas.microsoft.com/office/drawing/2014/main" id="{4F6A83F2-D521-4CE5-8BA5-38F5344A8B43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492" name="Text Box 6">
          <a:extLst>
            <a:ext uri="{FF2B5EF4-FFF2-40B4-BE49-F238E27FC236}">
              <a16:creationId xmlns:a16="http://schemas.microsoft.com/office/drawing/2014/main" id="{C6AF037B-E8F5-4447-ACBA-A5E4357FDE42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493" name="Text Box 6">
          <a:extLst>
            <a:ext uri="{FF2B5EF4-FFF2-40B4-BE49-F238E27FC236}">
              <a16:creationId xmlns:a16="http://schemas.microsoft.com/office/drawing/2014/main" id="{5F64B9A5-33AB-4921-9C34-C4FC26EB0D77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494" name="Text Box 5">
          <a:extLst>
            <a:ext uri="{FF2B5EF4-FFF2-40B4-BE49-F238E27FC236}">
              <a16:creationId xmlns:a16="http://schemas.microsoft.com/office/drawing/2014/main" id="{127085E5-B119-4E4B-811B-2A2DCACEF443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495" name="Text Box 6">
          <a:extLst>
            <a:ext uri="{FF2B5EF4-FFF2-40B4-BE49-F238E27FC236}">
              <a16:creationId xmlns:a16="http://schemas.microsoft.com/office/drawing/2014/main" id="{A5BCBD92-35A6-4C90-896E-6981D7CF052A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496" name="Text Box 5">
          <a:extLst>
            <a:ext uri="{FF2B5EF4-FFF2-40B4-BE49-F238E27FC236}">
              <a16:creationId xmlns:a16="http://schemas.microsoft.com/office/drawing/2014/main" id="{809AA32D-314D-479F-9C74-A8692F2171C0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497" name="Text Box 6">
          <a:extLst>
            <a:ext uri="{FF2B5EF4-FFF2-40B4-BE49-F238E27FC236}">
              <a16:creationId xmlns:a16="http://schemas.microsoft.com/office/drawing/2014/main" id="{DAD8BF45-8421-4C8C-BE31-A0A32C942E8F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498" name="Text Box 5">
          <a:extLst>
            <a:ext uri="{FF2B5EF4-FFF2-40B4-BE49-F238E27FC236}">
              <a16:creationId xmlns:a16="http://schemas.microsoft.com/office/drawing/2014/main" id="{B40C0FCF-780F-45F9-AFF4-35B2A9A8EB25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499" name="Text Box 6">
          <a:extLst>
            <a:ext uri="{FF2B5EF4-FFF2-40B4-BE49-F238E27FC236}">
              <a16:creationId xmlns:a16="http://schemas.microsoft.com/office/drawing/2014/main" id="{CCEE3C65-3CE5-4037-90E8-8AA14256D12D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500" name="Text Box 5">
          <a:extLst>
            <a:ext uri="{FF2B5EF4-FFF2-40B4-BE49-F238E27FC236}">
              <a16:creationId xmlns:a16="http://schemas.microsoft.com/office/drawing/2014/main" id="{D1B024E8-7826-4995-BC2E-A5D32355A6D8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501" name="Text Box 6">
          <a:extLst>
            <a:ext uri="{FF2B5EF4-FFF2-40B4-BE49-F238E27FC236}">
              <a16:creationId xmlns:a16="http://schemas.microsoft.com/office/drawing/2014/main" id="{88271137-05C6-458C-B675-3FF567EDA55D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2502" name="Text Box 6">
          <a:extLst>
            <a:ext uri="{FF2B5EF4-FFF2-40B4-BE49-F238E27FC236}">
              <a16:creationId xmlns:a16="http://schemas.microsoft.com/office/drawing/2014/main" id="{2A0D5CEF-1A1C-40BD-9CBC-80A29FB0273B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2503" name="Text Box 6">
          <a:extLst>
            <a:ext uri="{FF2B5EF4-FFF2-40B4-BE49-F238E27FC236}">
              <a16:creationId xmlns:a16="http://schemas.microsoft.com/office/drawing/2014/main" id="{DAD9484B-62B8-4171-A79F-B6C22686512F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2504" name="Text Box 6">
          <a:extLst>
            <a:ext uri="{FF2B5EF4-FFF2-40B4-BE49-F238E27FC236}">
              <a16:creationId xmlns:a16="http://schemas.microsoft.com/office/drawing/2014/main" id="{C2E3BB47-1F11-4953-81AE-430B305C4780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2505" name="Text Box 5">
          <a:extLst>
            <a:ext uri="{FF2B5EF4-FFF2-40B4-BE49-F238E27FC236}">
              <a16:creationId xmlns:a16="http://schemas.microsoft.com/office/drawing/2014/main" id="{E1525E00-778B-4D74-81A3-62CCCD7624C5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2506" name="Text Box 6">
          <a:extLst>
            <a:ext uri="{FF2B5EF4-FFF2-40B4-BE49-F238E27FC236}">
              <a16:creationId xmlns:a16="http://schemas.microsoft.com/office/drawing/2014/main" id="{7BF47FA9-CB6F-473C-AE70-62C67354103C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2507" name="Text Box 6">
          <a:extLst>
            <a:ext uri="{FF2B5EF4-FFF2-40B4-BE49-F238E27FC236}">
              <a16:creationId xmlns:a16="http://schemas.microsoft.com/office/drawing/2014/main" id="{CB56799B-4415-416B-8517-F35495C9E1BA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2508" name="Text Box 5">
          <a:extLst>
            <a:ext uri="{FF2B5EF4-FFF2-40B4-BE49-F238E27FC236}">
              <a16:creationId xmlns:a16="http://schemas.microsoft.com/office/drawing/2014/main" id="{8503B494-DE40-4820-82A9-0A0D3F0375F3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509" name="Text Box 6">
          <a:extLst>
            <a:ext uri="{FF2B5EF4-FFF2-40B4-BE49-F238E27FC236}">
              <a16:creationId xmlns:a16="http://schemas.microsoft.com/office/drawing/2014/main" id="{52C537C9-CCCD-4C08-8717-DAE6A1555D76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2510" name="Text Box 6">
          <a:extLst>
            <a:ext uri="{FF2B5EF4-FFF2-40B4-BE49-F238E27FC236}">
              <a16:creationId xmlns:a16="http://schemas.microsoft.com/office/drawing/2014/main" id="{29CBE3D9-C8AD-4E11-839F-9AAA64726D81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511" name="Text Box 6">
          <a:extLst>
            <a:ext uri="{FF2B5EF4-FFF2-40B4-BE49-F238E27FC236}">
              <a16:creationId xmlns:a16="http://schemas.microsoft.com/office/drawing/2014/main" id="{0874CA32-7BD1-4883-A984-8830C65EAF25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512" name="Text Box 5">
          <a:extLst>
            <a:ext uri="{FF2B5EF4-FFF2-40B4-BE49-F238E27FC236}">
              <a16:creationId xmlns:a16="http://schemas.microsoft.com/office/drawing/2014/main" id="{83827275-AE3C-4404-ABE4-40051F419B79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513" name="Text Box 6">
          <a:extLst>
            <a:ext uri="{FF2B5EF4-FFF2-40B4-BE49-F238E27FC236}">
              <a16:creationId xmlns:a16="http://schemas.microsoft.com/office/drawing/2014/main" id="{090D80F3-A4AD-4EC4-9D59-4D5AB4D5A56F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514" name="Text Box 6">
          <a:extLst>
            <a:ext uri="{FF2B5EF4-FFF2-40B4-BE49-F238E27FC236}">
              <a16:creationId xmlns:a16="http://schemas.microsoft.com/office/drawing/2014/main" id="{217A4507-AD64-428D-A8E7-CA8B41553855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515" name="Text Box 6">
          <a:extLst>
            <a:ext uri="{FF2B5EF4-FFF2-40B4-BE49-F238E27FC236}">
              <a16:creationId xmlns:a16="http://schemas.microsoft.com/office/drawing/2014/main" id="{1DFF0BAC-D08F-46E9-94F2-468A127451EE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516" name="Text Box 5">
          <a:extLst>
            <a:ext uri="{FF2B5EF4-FFF2-40B4-BE49-F238E27FC236}">
              <a16:creationId xmlns:a16="http://schemas.microsoft.com/office/drawing/2014/main" id="{F16DF1DE-3997-4C25-BC0B-0E90BA2573A4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517" name="Text Box 6">
          <a:extLst>
            <a:ext uri="{FF2B5EF4-FFF2-40B4-BE49-F238E27FC236}">
              <a16:creationId xmlns:a16="http://schemas.microsoft.com/office/drawing/2014/main" id="{E9FEED9E-DDAA-45FC-B961-94A345F62A5D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2518" name="Text Box 6">
          <a:extLst>
            <a:ext uri="{FF2B5EF4-FFF2-40B4-BE49-F238E27FC236}">
              <a16:creationId xmlns:a16="http://schemas.microsoft.com/office/drawing/2014/main" id="{7269ACE0-E78A-497D-A8EC-39E70FF52981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519" name="Text Box 5">
          <a:extLst>
            <a:ext uri="{FF2B5EF4-FFF2-40B4-BE49-F238E27FC236}">
              <a16:creationId xmlns:a16="http://schemas.microsoft.com/office/drawing/2014/main" id="{1EB0FDB7-256D-4525-BC86-A2FBFD2B8339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520" name="Text Box 6">
          <a:extLst>
            <a:ext uri="{FF2B5EF4-FFF2-40B4-BE49-F238E27FC236}">
              <a16:creationId xmlns:a16="http://schemas.microsoft.com/office/drawing/2014/main" id="{1D5F8A24-2249-4358-A6B9-E8396AF4E9AE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2521" name="Text Box 6">
          <a:extLst>
            <a:ext uri="{FF2B5EF4-FFF2-40B4-BE49-F238E27FC236}">
              <a16:creationId xmlns:a16="http://schemas.microsoft.com/office/drawing/2014/main" id="{626AAFA2-868D-4B5F-99F0-9E16297052A2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2522" name="Text Box 6">
          <a:extLst>
            <a:ext uri="{FF2B5EF4-FFF2-40B4-BE49-F238E27FC236}">
              <a16:creationId xmlns:a16="http://schemas.microsoft.com/office/drawing/2014/main" id="{F4B62C65-92B0-46FC-9F8B-B8B3E07143DB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2523" name="Text Box 6">
          <a:extLst>
            <a:ext uri="{FF2B5EF4-FFF2-40B4-BE49-F238E27FC236}">
              <a16:creationId xmlns:a16="http://schemas.microsoft.com/office/drawing/2014/main" id="{08E44B48-23D5-4050-B66C-6A2C66030A41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2524" name="Text Box 6">
          <a:extLst>
            <a:ext uri="{FF2B5EF4-FFF2-40B4-BE49-F238E27FC236}">
              <a16:creationId xmlns:a16="http://schemas.microsoft.com/office/drawing/2014/main" id="{1BC5643F-A55C-400F-96E7-231A69ADDA10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2525" name="Text Box 6">
          <a:extLst>
            <a:ext uri="{FF2B5EF4-FFF2-40B4-BE49-F238E27FC236}">
              <a16:creationId xmlns:a16="http://schemas.microsoft.com/office/drawing/2014/main" id="{F586EB28-60D5-4EA2-9C30-F388179049D3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526" name="Text Box 5">
          <a:extLst>
            <a:ext uri="{FF2B5EF4-FFF2-40B4-BE49-F238E27FC236}">
              <a16:creationId xmlns:a16="http://schemas.microsoft.com/office/drawing/2014/main" id="{958C5C3A-5CE0-4203-90F9-4E7936039F5B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527" name="Text Box 5">
          <a:extLst>
            <a:ext uri="{FF2B5EF4-FFF2-40B4-BE49-F238E27FC236}">
              <a16:creationId xmlns:a16="http://schemas.microsoft.com/office/drawing/2014/main" id="{DA981599-FF5E-4D62-9ECC-A260EDAE12EB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528" name="Text Box 6">
          <a:extLst>
            <a:ext uri="{FF2B5EF4-FFF2-40B4-BE49-F238E27FC236}">
              <a16:creationId xmlns:a16="http://schemas.microsoft.com/office/drawing/2014/main" id="{C4B825F7-F2D6-41C0-86AA-282454190497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2529" name="Text Box 6">
          <a:extLst>
            <a:ext uri="{FF2B5EF4-FFF2-40B4-BE49-F238E27FC236}">
              <a16:creationId xmlns:a16="http://schemas.microsoft.com/office/drawing/2014/main" id="{4E5AFDE0-4F08-4209-AB80-F1ED1B73A624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530" name="Text Box 6">
          <a:extLst>
            <a:ext uri="{FF2B5EF4-FFF2-40B4-BE49-F238E27FC236}">
              <a16:creationId xmlns:a16="http://schemas.microsoft.com/office/drawing/2014/main" id="{025E31AD-71AD-410A-BC73-CA968F74112C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2531" name="Text Box 6">
          <a:extLst>
            <a:ext uri="{FF2B5EF4-FFF2-40B4-BE49-F238E27FC236}">
              <a16:creationId xmlns:a16="http://schemas.microsoft.com/office/drawing/2014/main" id="{882823F9-FB42-4B03-B1A4-A963BA3AA55C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532" name="Text Box 6">
          <a:extLst>
            <a:ext uri="{FF2B5EF4-FFF2-40B4-BE49-F238E27FC236}">
              <a16:creationId xmlns:a16="http://schemas.microsoft.com/office/drawing/2014/main" id="{43E56AAF-F4F7-4608-8726-59926169E488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533" name="Text Box 5">
          <a:extLst>
            <a:ext uri="{FF2B5EF4-FFF2-40B4-BE49-F238E27FC236}">
              <a16:creationId xmlns:a16="http://schemas.microsoft.com/office/drawing/2014/main" id="{36FC4102-69E9-41DF-A504-3DCAD487B089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534" name="Text Box 6">
          <a:extLst>
            <a:ext uri="{FF2B5EF4-FFF2-40B4-BE49-F238E27FC236}">
              <a16:creationId xmlns:a16="http://schemas.microsoft.com/office/drawing/2014/main" id="{BEF3C8D3-06CA-4495-A458-9663E7D0E280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535" name="Text Box 6">
          <a:extLst>
            <a:ext uri="{FF2B5EF4-FFF2-40B4-BE49-F238E27FC236}">
              <a16:creationId xmlns:a16="http://schemas.microsoft.com/office/drawing/2014/main" id="{E53AA199-2AFC-48B7-8CDA-2F0BB500D105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536" name="Text Box 5">
          <a:extLst>
            <a:ext uri="{FF2B5EF4-FFF2-40B4-BE49-F238E27FC236}">
              <a16:creationId xmlns:a16="http://schemas.microsoft.com/office/drawing/2014/main" id="{9D5CC181-056B-4A1E-B095-3CDC8D36CFB5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2537" name="Text Box 6">
          <a:extLst>
            <a:ext uri="{FF2B5EF4-FFF2-40B4-BE49-F238E27FC236}">
              <a16:creationId xmlns:a16="http://schemas.microsoft.com/office/drawing/2014/main" id="{5FD19076-B743-45DC-98E2-A3BDA0EAD393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2538" name="Text Box 6">
          <a:extLst>
            <a:ext uri="{FF2B5EF4-FFF2-40B4-BE49-F238E27FC236}">
              <a16:creationId xmlns:a16="http://schemas.microsoft.com/office/drawing/2014/main" id="{349C89CB-8F2C-4BAC-A711-5981CB8ECB29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5400"/>
    <xdr:sp macro="" textlink="">
      <xdr:nvSpPr>
        <xdr:cNvPr id="12539" name="Text Box 6">
          <a:extLst>
            <a:ext uri="{FF2B5EF4-FFF2-40B4-BE49-F238E27FC236}">
              <a16:creationId xmlns:a16="http://schemas.microsoft.com/office/drawing/2014/main" id="{2876B81B-A63F-4282-ABF6-C5B72BC21CE9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2540" name="Text Box 6">
          <a:extLst>
            <a:ext uri="{FF2B5EF4-FFF2-40B4-BE49-F238E27FC236}">
              <a16:creationId xmlns:a16="http://schemas.microsoft.com/office/drawing/2014/main" id="{7CFA7DD0-AEFF-433A-8155-3F3E46CCC872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2541" name="Text Box 6">
          <a:extLst>
            <a:ext uri="{FF2B5EF4-FFF2-40B4-BE49-F238E27FC236}">
              <a16:creationId xmlns:a16="http://schemas.microsoft.com/office/drawing/2014/main" id="{7C566437-F403-4AEF-9037-02FABBDD683D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190500"/>
    <xdr:sp macro="" textlink="">
      <xdr:nvSpPr>
        <xdr:cNvPr id="12542" name="Text Box 6">
          <a:extLst>
            <a:ext uri="{FF2B5EF4-FFF2-40B4-BE49-F238E27FC236}">
              <a16:creationId xmlns:a16="http://schemas.microsoft.com/office/drawing/2014/main" id="{111AD110-A684-4A5C-BC0C-8DCE28E0D9CA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2543" name="Text Box 6">
          <a:extLst>
            <a:ext uri="{FF2B5EF4-FFF2-40B4-BE49-F238E27FC236}">
              <a16:creationId xmlns:a16="http://schemas.microsoft.com/office/drawing/2014/main" id="{307D9A04-B335-48FB-88A0-9728225243C0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2544" name="Text Box 5">
          <a:extLst>
            <a:ext uri="{FF2B5EF4-FFF2-40B4-BE49-F238E27FC236}">
              <a16:creationId xmlns:a16="http://schemas.microsoft.com/office/drawing/2014/main" id="{83E49F41-BBB5-4937-84EF-8B3326483EA3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190500"/>
    <xdr:sp macro="" textlink="">
      <xdr:nvSpPr>
        <xdr:cNvPr id="12545" name="Text Box 6">
          <a:extLst>
            <a:ext uri="{FF2B5EF4-FFF2-40B4-BE49-F238E27FC236}">
              <a16:creationId xmlns:a16="http://schemas.microsoft.com/office/drawing/2014/main" id="{DE6AE0F0-CDCE-42EA-B8A5-B3B9201F0A57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2546" name="Text Box 6">
          <a:extLst>
            <a:ext uri="{FF2B5EF4-FFF2-40B4-BE49-F238E27FC236}">
              <a16:creationId xmlns:a16="http://schemas.microsoft.com/office/drawing/2014/main" id="{52357DFC-BCA9-498E-B2E8-4D05AFFD0B5B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2547" name="Text Box 6">
          <a:extLst>
            <a:ext uri="{FF2B5EF4-FFF2-40B4-BE49-F238E27FC236}">
              <a16:creationId xmlns:a16="http://schemas.microsoft.com/office/drawing/2014/main" id="{FF2D5442-85DB-4DA5-9CFD-56BAEAE0F3B4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2548" name="Text Box 5">
          <a:extLst>
            <a:ext uri="{FF2B5EF4-FFF2-40B4-BE49-F238E27FC236}">
              <a16:creationId xmlns:a16="http://schemas.microsoft.com/office/drawing/2014/main" id="{9ACD609C-85B9-4A8B-9C14-7D92DF1EC1E4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2549" name="Text Box 6">
          <a:extLst>
            <a:ext uri="{FF2B5EF4-FFF2-40B4-BE49-F238E27FC236}">
              <a16:creationId xmlns:a16="http://schemas.microsoft.com/office/drawing/2014/main" id="{FFE6DDEF-A501-4A4E-A9AC-FC254B82ADD5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2550" name="Text Box 6">
          <a:extLst>
            <a:ext uri="{FF2B5EF4-FFF2-40B4-BE49-F238E27FC236}">
              <a16:creationId xmlns:a16="http://schemas.microsoft.com/office/drawing/2014/main" id="{69C418CF-D1E7-4FB4-A364-9D0820167496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2551" name="Text Box 6">
          <a:extLst>
            <a:ext uri="{FF2B5EF4-FFF2-40B4-BE49-F238E27FC236}">
              <a16:creationId xmlns:a16="http://schemas.microsoft.com/office/drawing/2014/main" id="{6B892373-32F5-4161-8EF0-9BF511F68786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2552" name="Text Box 5">
          <a:extLst>
            <a:ext uri="{FF2B5EF4-FFF2-40B4-BE49-F238E27FC236}">
              <a16:creationId xmlns:a16="http://schemas.microsoft.com/office/drawing/2014/main" id="{2050E981-63AB-46FC-8096-38A0C0AE343E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190500"/>
    <xdr:sp macro="" textlink="">
      <xdr:nvSpPr>
        <xdr:cNvPr id="12553" name="Text Box 6">
          <a:extLst>
            <a:ext uri="{FF2B5EF4-FFF2-40B4-BE49-F238E27FC236}">
              <a16:creationId xmlns:a16="http://schemas.microsoft.com/office/drawing/2014/main" id="{1BB92F93-0FAB-4893-9F75-E8320BE595AF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2554" name="Text Box 6">
          <a:extLst>
            <a:ext uri="{FF2B5EF4-FFF2-40B4-BE49-F238E27FC236}">
              <a16:creationId xmlns:a16="http://schemas.microsoft.com/office/drawing/2014/main" id="{4D4FE648-5280-4ECC-9AA0-E4BC3CAC0EB2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2555" name="Text Box 6">
          <a:extLst>
            <a:ext uri="{FF2B5EF4-FFF2-40B4-BE49-F238E27FC236}">
              <a16:creationId xmlns:a16="http://schemas.microsoft.com/office/drawing/2014/main" id="{1A12060F-774B-4C85-897E-CFDFC214FF64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2556" name="Text Box 5">
          <a:extLst>
            <a:ext uri="{FF2B5EF4-FFF2-40B4-BE49-F238E27FC236}">
              <a16:creationId xmlns:a16="http://schemas.microsoft.com/office/drawing/2014/main" id="{1BE1370A-4C5D-481C-B285-C5C138FD632D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190500"/>
    <xdr:sp macro="" textlink="">
      <xdr:nvSpPr>
        <xdr:cNvPr id="12557" name="Text Box 6">
          <a:extLst>
            <a:ext uri="{FF2B5EF4-FFF2-40B4-BE49-F238E27FC236}">
              <a16:creationId xmlns:a16="http://schemas.microsoft.com/office/drawing/2014/main" id="{0A7FE0EC-8870-41CD-8AC2-9AFFDC04B052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2558" name="Text Box 6">
          <a:extLst>
            <a:ext uri="{FF2B5EF4-FFF2-40B4-BE49-F238E27FC236}">
              <a16:creationId xmlns:a16="http://schemas.microsoft.com/office/drawing/2014/main" id="{4D48BE90-1A22-4324-9DA0-4E64AD470C89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2559" name="Text Box 6">
          <a:extLst>
            <a:ext uri="{FF2B5EF4-FFF2-40B4-BE49-F238E27FC236}">
              <a16:creationId xmlns:a16="http://schemas.microsoft.com/office/drawing/2014/main" id="{9772C37E-2789-4860-9BF7-2192EF6F9951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2560" name="Text Box 6">
          <a:extLst>
            <a:ext uri="{FF2B5EF4-FFF2-40B4-BE49-F238E27FC236}">
              <a16:creationId xmlns:a16="http://schemas.microsoft.com/office/drawing/2014/main" id="{A3192558-80B9-467F-8282-BF383B9AC6BC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2561" name="Text Box 6">
          <a:extLst>
            <a:ext uri="{FF2B5EF4-FFF2-40B4-BE49-F238E27FC236}">
              <a16:creationId xmlns:a16="http://schemas.microsoft.com/office/drawing/2014/main" id="{3A3B1A45-CDD8-4C6B-9173-7549032ED55F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0"/>
    <xdr:sp macro="" textlink="">
      <xdr:nvSpPr>
        <xdr:cNvPr id="12562" name="Text Box 6">
          <a:extLst>
            <a:ext uri="{FF2B5EF4-FFF2-40B4-BE49-F238E27FC236}">
              <a16:creationId xmlns:a16="http://schemas.microsoft.com/office/drawing/2014/main" id="{B2306571-BBFC-41F2-9DF5-25B1B236C496}"/>
            </a:ext>
          </a:extLst>
        </xdr:cNvPr>
        <xdr:cNvSpPr txBox="1">
          <a:spLocks noChangeArrowheads="1"/>
        </xdr:cNvSpPr>
      </xdr:nvSpPr>
      <xdr:spPr bwMode="auto">
        <a:xfrm>
          <a:off x="9544050" y="74961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2563" name="Text Box 6">
          <a:extLst>
            <a:ext uri="{FF2B5EF4-FFF2-40B4-BE49-F238E27FC236}">
              <a16:creationId xmlns:a16="http://schemas.microsoft.com/office/drawing/2014/main" id="{A6C50233-C336-4179-99DF-3C6B9660FFC6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190500"/>
    <xdr:sp macro="" textlink="">
      <xdr:nvSpPr>
        <xdr:cNvPr id="12564" name="Text Box 6">
          <a:extLst>
            <a:ext uri="{FF2B5EF4-FFF2-40B4-BE49-F238E27FC236}">
              <a16:creationId xmlns:a16="http://schemas.microsoft.com/office/drawing/2014/main" id="{49B3BF52-4C66-4914-BC7C-22AEA5351F5C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5400"/>
    <xdr:sp macro="" textlink="">
      <xdr:nvSpPr>
        <xdr:cNvPr id="12565" name="Text Box 6">
          <a:extLst>
            <a:ext uri="{FF2B5EF4-FFF2-40B4-BE49-F238E27FC236}">
              <a16:creationId xmlns:a16="http://schemas.microsoft.com/office/drawing/2014/main" id="{B272D56E-3598-4F00-B502-6C4A91D8970F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2566" name="Text Box 6">
          <a:extLst>
            <a:ext uri="{FF2B5EF4-FFF2-40B4-BE49-F238E27FC236}">
              <a16:creationId xmlns:a16="http://schemas.microsoft.com/office/drawing/2014/main" id="{7041A3E4-F03D-4508-B9FC-142F596DFBD6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2567" name="Text Box 6">
          <a:extLst>
            <a:ext uri="{FF2B5EF4-FFF2-40B4-BE49-F238E27FC236}">
              <a16:creationId xmlns:a16="http://schemas.microsoft.com/office/drawing/2014/main" id="{02443E44-6E5E-47CE-9A5C-B45648536180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2568" name="Text Box 5">
          <a:extLst>
            <a:ext uri="{FF2B5EF4-FFF2-40B4-BE49-F238E27FC236}">
              <a16:creationId xmlns:a16="http://schemas.microsoft.com/office/drawing/2014/main" id="{C7C9CB67-644F-4F47-8759-0811DA3B105C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190500"/>
    <xdr:sp macro="" textlink="">
      <xdr:nvSpPr>
        <xdr:cNvPr id="12569" name="Text Box 6">
          <a:extLst>
            <a:ext uri="{FF2B5EF4-FFF2-40B4-BE49-F238E27FC236}">
              <a16:creationId xmlns:a16="http://schemas.microsoft.com/office/drawing/2014/main" id="{8F7962F8-E1D5-4D60-8280-3AFAAD386910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2570" name="Text Box 5">
          <a:extLst>
            <a:ext uri="{FF2B5EF4-FFF2-40B4-BE49-F238E27FC236}">
              <a16:creationId xmlns:a16="http://schemas.microsoft.com/office/drawing/2014/main" id="{33C6E066-36E9-432B-8355-F6CD083C1D79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190500"/>
    <xdr:sp macro="" textlink="">
      <xdr:nvSpPr>
        <xdr:cNvPr id="12571" name="Text Box 6">
          <a:extLst>
            <a:ext uri="{FF2B5EF4-FFF2-40B4-BE49-F238E27FC236}">
              <a16:creationId xmlns:a16="http://schemas.microsoft.com/office/drawing/2014/main" id="{89858DA7-8AB3-48E6-B4AD-63C448C551F2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31</xdr:row>
      <xdr:rowOff>266700</xdr:rowOff>
    </xdr:from>
    <xdr:ext cx="76200" cy="0"/>
    <xdr:sp macro="" textlink="">
      <xdr:nvSpPr>
        <xdr:cNvPr id="12572" name="Text Box 6">
          <a:extLst>
            <a:ext uri="{FF2B5EF4-FFF2-40B4-BE49-F238E27FC236}">
              <a16:creationId xmlns:a16="http://schemas.microsoft.com/office/drawing/2014/main" id="{9627D305-6716-454F-967D-3EAD616ADF8E}"/>
            </a:ext>
          </a:extLst>
        </xdr:cNvPr>
        <xdr:cNvSpPr txBox="1">
          <a:spLocks noChangeArrowheads="1"/>
        </xdr:cNvSpPr>
      </xdr:nvSpPr>
      <xdr:spPr bwMode="auto">
        <a:xfrm>
          <a:off x="9544050" y="74961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2573" name="Text Box 6">
          <a:extLst>
            <a:ext uri="{FF2B5EF4-FFF2-40B4-BE49-F238E27FC236}">
              <a16:creationId xmlns:a16="http://schemas.microsoft.com/office/drawing/2014/main" id="{C7A4FC14-F69E-4BDC-8153-ECB29A218FF3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2574" name="Text Box 6">
          <a:extLst>
            <a:ext uri="{FF2B5EF4-FFF2-40B4-BE49-F238E27FC236}">
              <a16:creationId xmlns:a16="http://schemas.microsoft.com/office/drawing/2014/main" id="{373B013C-ADFA-439A-904A-43CB059385EE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2575" name="Text Box 6">
          <a:extLst>
            <a:ext uri="{FF2B5EF4-FFF2-40B4-BE49-F238E27FC236}">
              <a16:creationId xmlns:a16="http://schemas.microsoft.com/office/drawing/2014/main" id="{38400718-4C05-4545-9C86-6A074B3EC90D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2576" name="Text Box 6">
          <a:extLst>
            <a:ext uri="{FF2B5EF4-FFF2-40B4-BE49-F238E27FC236}">
              <a16:creationId xmlns:a16="http://schemas.microsoft.com/office/drawing/2014/main" id="{961F7992-3749-4394-93E1-83316B6E7EA5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2577" name="Text Box 5">
          <a:extLst>
            <a:ext uri="{FF2B5EF4-FFF2-40B4-BE49-F238E27FC236}">
              <a16:creationId xmlns:a16="http://schemas.microsoft.com/office/drawing/2014/main" id="{1EFCB2B1-1358-4A27-870F-A7B6E10223C5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2578" name="Text Box 6">
          <a:extLst>
            <a:ext uri="{FF2B5EF4-FFF2-40B4-BE49-F238E27FC236}">
              <a16:creationId xmlns:a16="http://schemas.microsoft.com/office/drawing/2014/main" id="{99FEF9FA-1829-4019-A5F5-563766C1CD33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2579" name="Text Box 6">
          <a:extLst>
            <a:ext uri="{FF2B5EF4-FFF2-40B4-BE49-F238E27FC236}">
              <a16:creationId xmlns:a16="http://schemas.microsoft.com/office/drawing/2014/main" id="{F01E125F-55B6-4FDF-81DC-7D7149D7CA91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2580" name="Text Box 6">
          <a:extLst>
            <a:ext uri="{FF2B5EF4-FFF2-40B4-BE49-F238E27FC236}">
              <a16:creationId xmlns:a16="http://schemas.microsoft.com/office/drawing/2014/main" id="{1F3A2E78-E6A4-4413-ADAB-D0EDE373F9E4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2581" name="Text Box 6">
          <a:extLst>
            <a:ext uri="{FF2B5EF4-FFF2-40B4-BE49-F238E27FC236}">
              <a16:creationId xmlns:a16="http://schemas.microsoft.com/office/drawing/2014/main" id="{4B8EE043-6675-473D-AE73-0B785C1A3ACE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2582" name="Text Box 5">
          <a:extLst>
            <a:ext uri="{FF2B5EF4-FFF2-40B4-BE49-F238E27FC236}">
              <a16:creationId xmlns:a16="http://schemas.microsoft.com/office/drawing/2014/main" id="{63CEED35-5032-4F3A-8DF0-168B8F80255F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2583" name="Text Box 6">
          <a:extLst>
            <a:ext uri="{FF2B5EF4-FFF2-40B4-BE49-F238E27FC236}">
              <a16:creationId xmlns:a16="http://schemas.microsoft.com/office/drawing/2014/main" id="{826E1738-A6A1-4052-8762-AAF3E4ED156C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2584" name="Text Box 5">
          <a:extLst>
            <a:ext uri="{FF2B5EF4-FFF2-40B4-BE49-F238E27FC236}">
              <a16:creationId xmlns:a16="http://schemas.microsoft.com/office/drawing/2014/main" id="{2CAA6BED-155E-402A-A762-C4B49406F607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2585" name="Text Box 6">
          <a:extLst>
            <a:ext uri="{FF2B5EF4-FFF2-40B4-BE49-F238E27FC236}">
              <a16:creationId xmlns:a16="http://schemas.microsoft.com/office/drawing/2014/main" id="{F7AC9830-819D-4B0B-96F9-F534911FDB58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2586" name="Text Box 5">
          <a:extLst>
            <a:ext uri="{FF2B5EF4-FFF2-40B4-BE49-F238E27FC236}">
              <a16:creationId xmlns:a16="http://schemas.microsoft.com/office/drawing/2014/main" id="{09C8F915-C7B5-4028-BBD0-7EEF0D48D9CE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2587" name="Text Box 6">
          <a:extLst>
            <a:ext uri="{FF2B5EF4-FFF2-40B4-BE49-F238E27FC236}">
              <a16:creationId xmlns:a16="http://schemas.microsoft.com/office/drawing/2014/main" id="{1E61FDB5-D436-4235-8DB7-213D3CA8325E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2588" name="Text Box 5">
          <a:extLst>
            <a:ext uri="{FF2B5EF4-FFF2-40B4-BE49-F238E27FC236}">
              <a16:creationId xmlns:a16="http://schemas.microsoft.com/office/drawing/2014/main" id="{305A40F0-2899-4EAD-BB7D-FA36CF41B9F2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2589" name="Text Box 6">
          <a:extLst>
            <a:ext uri="{FF2B5EF4-FFF2-40B4-BE49-F238E27FC236}">
              <a16:creationId xmlns:a16="http://schemas.microsoft.com/office/drawing/2014/main" id="{E0534E91-62E5-458D-9472-01E2C799E6A5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2590" name="Text Box 6">
          <a:extLst>
            <a:ext uri="{FF2B5EF4-FFF2-40B4-BE49-F238E27FC236}">
              <a16:creationId xmlns:a16="http://schemas.microsoft.com/office/drawing/2014/main" id="{60110208-4002-4360-9073-11CB8550B24F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663575</xdr:colOff>
      <xdr:row>35</xdr:row>
      <xdr:rowOff>82550</xdr:rowOff>
    </xdr:from>
    <xdr:ext cx="79375" cy="219075"/>
    <xdr:sp macro="" textlink="">
      <xdr:nvSpPr>
        <xdr:cNvPr id="12591" name="Text Box 6">
          <a:extLst>
            <a:ext uri="{FF2B5EF4-FFF2-40B4-BE49-F238E27FC236}">
              <a16:creationId xmlns:a16="http://schemas.microsoft.com/office/drawing/2014/main" id="{D7F94315-14B3-4D9E-BD3B-E6FD3BC27049}"/>
            </a:ext>
          </a:extLst>
        </xdr:cNvPr>
        <xdr:cNvSpPr txBox="1">
          <a:spLocks noChangeArrowheads="1"/>
        </xdr:cNvSpPr>
      </xdr:nvSpPr>
      <xdr:spPr bwMode="auto">
        <a:xfrm>
          <a:off x="13341350" y="873125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2592" name="Text Box 6">
          <a:extLst>
            <a:ext uri="{FF2B5EF4-FFF2-40B4-BE49-F238E27FC236}">
              <a16:creationId xmlns:a16="http://schemas.microsoft.com/office/drawing/2014/main" id="{5BC313CE-CD4F-4D8D-A21F-9935BCC50E07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2593" name="Text Box 5">
          <a:extLst>
            <a:ext uri="{FF2B5EF4-FFF2-40B4-BE49-F238E27FC236}">
              <a16:creationId xmlns:a16="http://schemas.microsoft.com/office/drawing/2014/main" id="{79F5F245-B374-40B5-8E19-E70343E68AA6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2594" name="Text Box 6">
          <a:extLst>
            <a:ext uri="{FF2B5EF4-FFF2-40B4-BE49-F238E27FC236}">
              <a16:creationId xmlns:a16="http://schemas.microsoft.com/office/drawing/2014/main" id="{D165E416-03DD-40FB-B10B-7DF8E6C4CE21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2595" name="Text Box 6">
          <a:extLst>
            <a:ext uri="{FF2B5EF4-FFF2-40B4-BE49-F238E27FC236}">
              <a16:creationId xmlns:a16="http://schemas.microsoft.com/office/drawing/2014/main" id="{158F30B4-320C-4FD2-9AFF-192B1F911075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596" name="Text Box 6">
          <a:extLst>
            <a:ext uri="{FF2B5EF4-FFF2-40B4-BE49-F238E27FC236}">
              <a16:creationId xmlns:a16="http://schemas.microsoft.com/office/drawing/2014/main" id="{06141AAC-0528-4ACE-A6FA-917B514E6F3C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2597" name="Text Box 6">
          <a:extLst>
            <a:ext uri="{FF2B5EF4-FFF2-40B4-BE49-F238E27FC236}">
              <a16:creationId xmlns:a16="http://schemas.microsoft.com/office/drawing/2014/main" id="{5352374D-084B-4465-A222-5E7AECF0067E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2598" name="Text Box 6">
          <a:extLst>
            <a:ext uri="{FF2B5EF4-FFF2-40B4-BE49-F238E27FC236}">
              <a16:creationId xmlns:a16="http://schemas.microsoft.com/office/drawing/2014/main" id="{ABC8F9D0-C4EB-4B9B-B347-FD85473C436F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599" name="Text Box 6">
          <a:extLst>
            <a:ext uri="{FF2B5EF4-FFF2-40B4-BE49-F238E27FC236}">
              <a16:creationId xmlns:a16="http://schemas.microsoft.com/office/drawing/2014/main" id="{27FC9898-28DD-455F-AAE8-D0C20388BD1D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600" name="Text Box 5">
          <a:extLst>
            <a:ext uri="{FF2B5EF4-FFF2-40B4-BE49-F238E27FC236}">
              <a16:creationId xmlns:a16="http://schemas.microsoft.com/office/drawing/2014/main" id="{7F49A504-5460-44D8-B4CF-A5C1B51681A2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601" name="Text Box 6">
          <a:extLst>
            <a:ext uri="{FF2B5EF4-FFF2-40B4-BE49-F238E27FC236}">
              <a16:creationId xmlns:a16="http://schemas.microsoft.com/office/drawing/2014/main" id="{AEF2783D-D959-485A-BBCF-5E44615FDF37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2602" name="Text Box 6">
          <a:extLst>
            <a:ext uri="{FF2B5EF4-FFF2-40B4-BE49-F238E27FC236}">
              <a16:creationId xmlns:a16="http://schemas.microsoft.com/office/drawing/2014/main" id="{27613D88-D96A-40CD-8244-7BAFF884113C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2603" name="Text Box 6">
          <a:extLst>
            <a:ext uri="{FF2B5EF4-FFF2-40B4-BE49-F238E27FC236}">
              <a16:creationId xmlns:a16="http://schemas.microsoft.com/office/drawing/2014/main" id="{DE34CE2C-2112-4B8B-80BD-769FC81AEDD4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2604" name="Text Box 6">
          <a:extLst>
            <a:ext uri="{FF2B5EF4-FFF2-40B4-BE49-F238E27FC236}">
              <a16:creationId xmlns:a16="http://schemas.microsoft.com/office/drawing/2014/main" id="{E7DF381C-F1C6-4649-86C1-D63D3312B76D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605" name="Text Box 5">
          <a:extLst>
            <a:ext uri="{FF2B5EF4-FFF2-40B4-BE49-F238E27FC236}">
              <a16:creationId xmlns:a16="http://schemas.microsoft.com/office/drawing/2014/main" id="{607B8BF8-B73D-4F8B-8E75-412B812D626D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606" name="Text Box 6">
          <a:extLst>
            <a:ext uri="{FF2B5EF4-FFF2-40B4-BE49-F238E27FC236}">
              <a16:creationId xmlns:a16="http://schemas.microsoft.com/office/drawing/2014/main" id="{43F1A133-635E-42E6-86DB-6CB9E39D7C8D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2607" name="Text Box 6">
          <a:extLst>
            <a:ext uri="{FF2B5EF4-FFF2-40B4-BE49-F238E27FC236}">
              <a16:creationId xmlns:a16="http://schemas.microsoft.com/office/drawing/2014/main" id="{0B487A0D-7DF7-42F8-9977-7C235FB53BA3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2608" name="Text Box 5">
          <a:extLst>
            <a:ext uri="{FF2B5EF4-FFF2-40B4-BE49-F238E27FC236}">
              <a16:creationId xmlns:a16="http://schemas.microsoft.com/office/drawing/2014/main" id="{51940D1A-D97C-43AC-97DD-5574A91742A5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2609" name="Text Box 6">
          <a:extLst>
            <a:ext uri="{FF2B5EF4-FFF2-40B4-BE49-F238E27FC236}">
              <a16:creationId xmlns:a16="http://schemas.microsoft.com/office/drawing/2014/main" id="{4AC7CAE1-616C-4289-9DFE-934EF34D476E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2610" name="Text Box 6">
          <a:extLst>
            <a:ext uri="{FF2B5EF4-FFF2-40B4-BE49-F238E27FC236}">
              <a16:creationId xmlns:a16="http://schemas.microsoft.com/office/drawing/2014/main" id="{3167EE30-3EF1-4F0B-BF37-09D275213CEB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2611" name="Text Box 5">
          <a:extLst>
            <a:ext uri="{FF2B5EF4-FFF2-40B4-BE49-F238E27FC236}">
              <a16:creationId xmlns:a16="http://schemas.microsoft.com/office/drawing/2014/main" id="{449F6D0F-DFB7-4DFC-B951-BF073A69CA3E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2612" name="Text Box 6">
          <a:extLst>
            <a:ext uri="{FF2B5EF4-FFF2-40B4-BE49-F238E27FC236}">
              <a16:creationId xmlns:a16="http://schemas.microsoft.com/office/drawing/2014/main" id="{6CA4A40B-273E-4D66-AC62-A0CEFD7195A2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2613" name="Text Box 6">
          <a:extLst>
            <a:ext uri="{FF2B5EF4-FFF2-40B4-BE49-F238E27FC236}">
              <a16:creationId xmlns:a16="http://schemas.microsoft.com/office/drawing/2014/main" id="{FE25F1D5-97CB-451A-B3E9-9D903BBF0080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2614" name="Text Box 6">
          <a:extLst>
            <a:ext uri="{FF2B5EF4-FFF2-40B4-BE49-F238E27FC236}">
              <a16:creationId xmlns:a16="http://schemas.microsoft.com/office/drawing/2014/main" id="{F1A9299E-7F5F-41A3-A1D2-A03E9B95D9E6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2615" name="Text Box 6">
          <a:extLst>
            <a:ext uri="{FF2B5EF4-FFF2-40B4-BE49-F238E27FC236}">
              <a16:creationId xmlns:a16="http://schemas.microsoft.com/office/drawing/2014/main" id="{98B89797-F08E-4EA2-ACCF-13B958C354DA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2616" name="Text Box 6">
          <a:extLst>
            <a:ext uri="{FF2B5EF4-FFF2-40B4-BE49-F238E27FC236}">
              <a16:creationId xmlns:a16="http://schemas.microsoft.com/office/drawing/2014/main" id="{DCB9DD14-6ECD-499C-94FF-2DB0B81BB9D6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617" name="Text Box 5">
          <a:extLst>
            <a:ext uri="{FF2B5EF4-FFF2-40B4-BE49-F238E27FC236}">
              <a16:creationId xmlns:a16="http://schemas.microsoft.com/office/drawing/2014/main" id="{EE57B0AF-535B-4985-9264-00B53CBD9930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2618" name="Text Box 6">
          <a:extLst>
            <a:ext uri="{FF2B5EF4-FFF2-40B4-BE49-F238E27FC236}">
              <a16:creationId xmlns:a16="http://schemas.microsoft.com/office/drawing/2014/main" id="{AD6FC531-E0F5-4186-9291-AB602C52F225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2619" name="Text Box 6">
          <a:extLst>
            <a:ext uri="{FF2B5EF4-FFF2-40B4-BE49-F238E27FC236}">
              <a16:creationId xmlns:a16="http://schemas.microsoft.com/office/drawing/2014/main" id="{253BF1FB-0238-4DF7-BBFC-AB20394C718A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2620" name="Text Box 6">
          <a:extLst>
            <a:ext uri="{FF2B5EF4-FFF2-40B4-BE49-F238E27FC236}">
              <a16:creationId xmlns:a16="http://schemas.microsoft.com/office/drawing/2014/main" id="{6C42AEDA-1B01-43E4-8217-F36C83A23E85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2621" name="Text Box 6">
          <a:extLst>
            <a:ext uri="{FF2B5EF4-FFF2-40B4-BE49-F238E27FC236}">
              <a16:creationId xmlns:a16="http://schemas.microsoft.com/office/drawing/2014/main" id="{E65BE7B7-632B-46B6-B085-9CBF58E339E7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2622" name="Text Box 6">
          <a:extLst>
            <a:ext uri="{FF2B5EF4-FFF2-40B4-BE49-F238E27FC236}">
              <a16:creationId xmlns:a16="http://schemas.microsoft.com/office/drawing/2014/main" id="{968BF045-CACC-41BE-BFCB-EBFA2C3D18DF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623" name="Text Box 6">
          <a:extLst>
            <a:ext uri="{FF2B5EF4-FFF2-40B4-BE49-F238E27FC236}">
              <a16:creationId xmlns:a16="http://schemas.microsoft.com/office/drawing/2014/main" id="{85070266-C40A-45F2-8DFD-96E4BAE55540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624" name="Text Box 5">
          <a:extLst>
            <a:ext uri="{FF2B5EF4-FFF2-40B4-BE49-F238E27FC236}">
              <a16:creationId xmlns:a16="http://schemas.microsoft.com/office/drawing/2014/main" id="{5591492D-76A0-4AF1-978A-D2A2355801CD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625" name="Text Box 6">
          <a:extLst>
            <a:ext uri="{FF2B5EF4-FFF2-40B4-BE49-F238E27FC236}">
              <a16:creationId xmlns:a16="http://schemas.microsoft.com/office/drawing/2014/main" id="{163B1393-2106-484D-8A08-CB23A05A408A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2626" name="Text Box 6">
          <a:extLst>
            <a:ext uri="{FF2B5EF4-FFF2-40B4-BE49-F238E27FC236}">
              <a16:creationId xmlns:a16="http://schemas.microsoft.com/office/drawing/2014/main" id="{5FB7358A-88E3-48FD-B00A-85D9C7C6AA79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627" name="Text Box 5">
          <a:extLst>
            <a:ext uri="{FF2B5EF4-FFF2-40B4-BE49-F238E27FC236}">
              <a16:creationId xmlns:a16="http://schemas.microsoft.com/office/drawing/2014/main" id="{9FCE2F82-332C-4B73-B593-345A3AB81788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628" name="Text Box 6">
          <a:extLst>
            <a:ext uri="{FF2B5EF4-FFF2-40B4-BE49-F238E27FC236}">
              <a16:creationId xmlns:a16="http://schemas.microsoft.com/office/drawing/2014/main" id="{EE1CBA66-9375-4774-B636-67990EE7703E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2629" name="Text Box 6">
          <a:extLst>
            <a:ext uri="{FF2B5EF4-FFF2-40B4-BE49-F238E27FC236}">
              <a16:creationId xmlns:a16="http://schemas.microsoft.com/office/drawing/2014/main" id="{0CDB84E6-6205-477B-A48B-6631889A562F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2630" name="Text Box 6">
          <a:extLst>
            <a:ext uri="{FF2B5EF4-FFF2-40B4-BE49-F238E27FC236}">
              <a16:creationId xmlns:a16="http://schemas.microsoft.com/office/drawing/2014/main" id="{8B8D0DFF-120D-4688-827F-B813AAAAC5EC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2631" name="Text Box 6">
          <a:extLst>
            <a:ext uri="{FF2B5EF4-FFF2-40B4-BE49-F238E27FC236}">
              <a16:creationId xmlns:a16="http://schemas.microsoft.com/office/drawing/2014/main" id="{B7975255-6066-42AF-9A05-BF2861DF7FF3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632" name="Text Box 6">
          <a:extLst>
            <a:ext uri="{FF2B5EF4-FFF2-40B4-BE49-F238E27FC236}">
              <a16:creationId xmlns:a16="http://schemas.microsoft.com/office/drawing/2014/main" id="{5DE89D55-941A-47DB-9E0F-C14EBBE04299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2633" name="Text Box 6">
          <a:extLst>
            <a:ext uri="{FF2B5EF4-FFF2-40B4-BE49-F238E27FC236}">
              <a16:creationId xmlns:a16="http://schemas.microsoft.com/office/drawing/2014/main" id="{0AB7B816-2700-4101-896F-1D4D71E57C04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634" name="Text Box 6">
          <a:extLst>
            <a:ext uri="{FF2B5EF4-FFF2-40B4-BE49-F238E27FC236}">
              <a16:creationId xmlns:a16="http://schemas.microsoft.com/office/drawing/2014/main" id="{98BBA98D-E48C-4D12-B721-36F9B7C06C74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2635" name="Text Box 6">
          <a:extLst>
            <a:ext uri="{FF2B5EF4-FFF2-40B4-BE49-F238E27FC236}">
              <a16:creationId xmlns:a16="http://schemas.microsoft.com/office/drawing/2014/main" id="{CC739DF5-293A-40C8-90F2-DC0D0C73083D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636" name="Text Box 5">
          <a:extLst>
            <a:ext uri="{FF2B5EF4-FFF2-40B4-BE49-F238E27FC236}">
              <a16:creationId xmlns:a16="http://schemas.microsoft.com/office/drawing/2014/main" id="{76BFF851-0A52-4994-8E1B-C59DDD1EC926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2637" name="Text Box 6">
          <a:extLst>
            <a:ext uri="{FF2B5EF4-FFF2-40B4-BE49-F238E27FC236}">
              <a16:creationId xmlns:a16="http://schemas.microsoft.com/office/drawing/2014/main" id="{892ADEA1-C4F3-430F-9864-144292609A10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2638" name="Text Box 6">
          <a:extLst>
            <a:ext uri="{FF2B5EF4-FFF2-40B4-BE49-F238E27FC236}">
              <a16:creationId xmlns:a16="http://schemas.microsoft.com/office/drawing/2014/main" id="{AF85D7CF-9ACD-40BD-9297-9D3F0332FB79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2639" name="Text Box 6">
          <a:extLst>
            <a:ext uri="{FF2B5EF4-FFF2-40B4-BE49-F238E27FC236}">
              <a16:creationId xmlns:a16="http://schemas.microsoft.com/office/drawing/2014/main" id="{92D10E3D-81FF-4A16-BBFA-B832F421BAA5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2640" name="Text Box 6">
          <a:extLst>
            <a:ext uri="{FF2B5EF4-FFF2-40B4-BE49-F238E27FC236}">
              <a16:creationId xmlns:a16="http://schemas.microsoft.com/office/drawing/2014/main" id="{A3294AAE-E9B8-4005-97B3-9501AD04E47B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2641" name="Text Box 6">
          <a:extLst>
            <a:ext uri="{FF2B5EF4-FFF2-40B4-BE49-F238E27FC236}">
              <a16:creationId xmlns:a16="http://schemas.microsoft.com/office/drawing/2014/main" id="{991F4DD6-D688-4E12-A16C-053E14A3EEBE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2642" name="Text Box 6">
          <a:extLst>
            <a:ext uri="{FF2B5EF4-FFF2-40B4-BE49-F238E27FC236}">
              <a16:creationId xmlns:a16="http://schemas.microsoft.com/office/drawing/2014/main" id="{A4FF64AE-181D-4C7F-8BAC-A5DE2B868642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2643" name="Text Box 6">
          <a:extLst>
            <a:ext uri="{FF2B5EF4-FFF2-40B4-BE49-F238E27FC236}">
              <a16:creationId xmlns:a16="http://schemas.microsoft.com/office/drawing/2014/main" id="{35EA71C3-54E7-41D5-A036-38EF73A2FC45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2644" name="Text Box 5">
          <a:extLst>
            <a:ext uri="{FF2B5EF4-FFF2-40B4-BE49-F238E27FC236}">
              <a16:creationId xmlns:a16="http://schemas.microsoft.com/office/drawing/2014/main" id="{3366E2B8-8B29-490A-95AD-9E2C8EAB4373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2645" name="Text Box 6">
          <a:extLst>
            <a:ext uri="{FF2B5EF4-FFF2-40B4-BE49-F238E27FC236}">
              <a16:creationId xmlns:a16="http://schemas.microsoft.com/office/drawing/2014/main" id="{1017D6FE-6C02-4BE8-9636-66F930FBE43C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646" name="Text Box 5">
          <a:extLst>
            <a:ext uri="{FF2B5EF4-FFF2-40B4-BE49-F238E27FC236}">
              <a16:creationId xmlns:a16="http://schemas.microsoft.com/office/drawing/2014/main" id="{32AA4B97-DC3C-40C2-A1BC-1EED13204ACD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647" name="Text Box 5">
          <a:extLst>
            <a:ext uri="{FF2B5EF4-FFF2-40B4-BE49-F238E27FC236}">
              <a16:creationId xmlns:a16="http://schemas.microsoft.com/office/drawing/2014/main" id="{7043ED9B-727E-4AD0-95BC-B74C6BBAACAB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648" name="Text Box 6">
          <a:extLst>
            <a:ext uri="{FF2B5EF4-FFF2-40B4-BE49-F238E27FC236}">
              <a16:creationId xmlns:a16="http://schemas.microsoft.com/office/drawing/2014/main" id="{B3A1DD5A-D6F5-4185-BE34-9A6FF80FFB93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649" name="Text Box 5">
          <a:extLst>
            <a:ext uri="{FF2B5EF4-FFF2-40B4-BE49-F238E27FC236}">
              <a16:creationId xmlns:a16="http://schemas.microsoft.com/office/drawing/2014/main" id="{53ECC912-AF7A-46BB-9934-F8CCEBCB13AE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650" name="Text Box 6">
          <a:extLst>
            <a:ext uri="{FF2B5EF4-FFF2-40B4-BE49-F238E27FC236}">
              <a16:creationId xmlns:a16="http://schemas.microsoft.com/office/drawing/2014/main" id="{E6F4C74B-957B-49AE-A6DE-53F6AEB804D2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5400"/>
    <xdr:sp macro="" textlink="">
      <xdr:nvSpPr>
        <xdr:cNvPr id="12651" name="Text Box 6">
          <a:extLst>
            <a:ext uri="{FF2B5EF4-FFF2-40B4-BE49-F238E27FC236}">
              <a16:creationId xmlns:a16="http://schemas.microsoft.com/office/drawing/2014/main" id="{446C1DF1-B87B-4608-8099-1C308BD200D7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0"/>
    <xdr:sp macro="" textlink="">
      <xdr:nvSpPr>
        <xdr:cNvPr id="12652" name="Text Box 6">
          <a:extLst>
            <a:ext uri="{FF2B5EF4-FFF2-40B4-BE49-F238E27FC236}">
              <a16:creationId xmlns:a16="http://schemas.microsoft.com/office/drawing/2014/main" id="{590423A4-D39C-48AF-83EB-6E7E1148D8CA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5400"/>
    <xdr:sp macro="" textlink="">
      <xdr:nvSpPr>
        <xdr:cNvPr id="12653" name="Text Box 6">
          <a:extLst>
            <a:ext uri="{FF2B5EF4-FFF2-40B4-BE49-F238E27FC236}">
              <a16:creationId xmlns:a16="http://schemas.microsoft.com/office/drawing/2014/main" id="{3499BEED-D268-442C-A330-78CEC3D9B525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0"/>
    <xdr:sp macro="" textlink="">
      <xdr:nvSpPr>
        <xdr:cNvPr id="12654" name="Text Box 6">
          <a:extLst>
            <a:ext uri="{FF2B5EF4-FFF2-40B4-BE49-F238E27FC236}">
              <a16:creationId xmlns:a16="http://schemas.microsoft.com/office/drawing/2014/main" id="{8400BC7F-71FE-4022-A9FE-5DA77532AEFE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5400"/>
    <xdr:sp macro="" textlink="">
      <xdr:nvSpPr>
        <xdr:cNvPr id="12655" name="Text Box 6">
          <a:extLst>
            <a:ext uri="{FF2B5EF4-FFF2-40B4-BE49-F238E27FC236}">
              <a16:creationId xmlns:a16="http://schemas.microsoft.com/office/drawing/2014/main" id="{2D86300D-9159-4188-9099-D4BDBBA9D290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0"/>
    <xdr:sp macro="" textlink="">
      <xdr:nvSpPr>
        <xdr:cNvPr id="12656" name="Text Box 6">
          <a:extLst>
            <a:ext uri="{FF2B5EF4-FFF2-40B4-BE49-F238E27FC236}">
              <a16:creationId xmlns:a16="http://schemas.microsoft.com/office/drawing/2014/main" id="{C76B8F65-0BD4-4499-8F58-B09E99433102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5400"/>
    <xdr:sp macro="" textlink="">
      <xdr:nvSpPr>
        <xdr:cNvPr id="12657" name="Text Box 6">
          <a:extLst>
            <a:ext uri="{FF2B5EF4-FFF2-40B4-BE49-F238E27FC236}">
              <a16:creationId xmlns:a16="http://schemas.microsoft.com/office/drawing/2014/main" id="{A91946BD-04F3-499E-A6EA-CDFD20308EC1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658" name="Text Box 6">
          <a:extLst>
            <a:ext uri="{FF2B5EF4-FFF2-40B4-BE49-F238E27FC236}">
              <a16:creationId xmlns:a16="http://schemas.microsoft.com/office/drawing/2014/main" id="{218D78A5-6F54-43F5-9438-0460F4F1ACAC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659" name="Text Box 6">
          <a:extLst>
            <a:ext uri="{FF2B5EF4-FFF2-40B4-BE49-F238E27FC236}">
              <a16:creationId xmlns:a16="http://schemas.microsoft.com/office/drawing/2014/main" id="{74AE4109-BF2C-4666-B304-27797930812B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2660" name="Text Box 6">
          <a:extLst>
            <a:ext uri="{FF2B5EF4-FFF2-40B4-BE49-F238E27FC236}">
              <a16:creationId xmlns:a16="http://schemas.microsoft.com/office/drawing/2014/main" id="{066FC27B-7578-48A6-8D1F-8616E5283175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661" name="Text Box 6">
          <a:extLst>
            <a:ext uri="{FF2B5EF4-FFF2-40B4-BE49-F238E27FC236}">
              <a16:creationId xmlns:a16="http://schemas.microsoft.com/office/drawing/2014/main" id="{A9DC0454-B1CA-415D-8011-0AAB1A187B8D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2662" name="Text Box 6">
          <a:extLst>
            <a:ext uri="{FF2B5EF4-FFF2-40B4-BE49-F238E27FC236}">
              <a16:creationId xmlns:a16="http://schemas.microsoft.com/office/drawing/2014/main" id="{4F8AECCF-99F8-4731-A7B8-5E70BEE363C8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663" name="Text Box 6">
          <a:extLst>
            <a:ext uri="{FF2B5EF4-FFF2-40B4-BE49-F238E27FC236}">
              <a16:creationId xmlns:a16="http://schemas.microsoft.com/office/drawing/2014/main" id="{988A3815-E38D-4183-9A09-5927E368FAD0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664" name="Text Box 6">
          <a:extLst>
            <a:ext uri="{FF2B5EF4-FFF2-40B4-BE49-F238E27FC236}">
              <a16:creationId xmlns:a16="http://schemas.microsoft.com/office/drawing/2014/main" id="{EC230EE9-226A-4B20-8406-99932D74B853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2665" name="Text Box 6">
          <a:extLst>
            <a:ext uri="{FF2B5EF4-FFF2-40B4-BE49-F238E27FC236}">
              <a16:creationId xmlns:a16="http://schemas.microsoft.com/office/drawing/2014/main" id="{61F967DE-CB54-4FA8-8BED-CC50F8C6F2A3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2666" name="Text Box 6">
          <a:extLst>
            <a:ext uri="{FF2B5EF4-FFF2-40B4-BE49-F238E27FC236}">
              <a16:creationId xmlns:a16="http://schemas.microsoft.com/office/drawing/2014/main" id="{18EA69F7-9C21-4940-ADB0-E3B04CA2D6B4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667" name="Text Box 6">
          <a:extLst>
            <a:ext uri="{FF2B5EF4-FFF2-40B4-BE49-F238E27FC236}">
              <a16:creationId xmlns:a16="http://schemas.microsoft.com/office/drawing/2014/main" id="{3AA657F7-7DE0-423E-A797-A37641DCD78E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2668" name="Text Box 6">
          <a:extLst>
            <a:ext uri="{FF2B5EF4-FFF2-40B4-BE49-F238E27FC236}">
              <a16:creationId xmlns:a16="http://schemas.microsoft.com/office/drawing/2014/main" id="{78647320-869F-44BC-806C-E98C165DE108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669" name="Text Box 6">
          <a:extLst>
            <a:ext uri="{FF2B5EF4-FFF2-40B4-BE49-F238E27FC236}">
              <a16:creationId xmlns:a16="http://schemas.microsoft.com/office/drawing/2014/main" id="{E6CCBD88-DADD-4036-9162-1D21D6DE96C7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670" name="Text Box 6">
          <a:extLst>
            <a:ext uri="{FF2B5EF4-FFF2-40B4-BE49-F238E27FC236}">
              <a16:creationId xmlns:a16="http://schemas.microsoft.com/office/drawing/2014/main" id="{FD61761C-40EB-4A47-AE3A-D7E457909AAA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671" name="Text Box 5">
          <a:extLst>
            <a:ext uri="{FF2B5EF4-FFF2-40B4-BE49-F238E27FC236}">
              <a16:creationId xmlns:a16="http://schemas.microsoft.com/office/drawing/2014/main" id="{49226D7B-B691-4D22-B9F2-878EC6E5BB1A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672" name="Text Box 6">
          <a:extLst>
            <a:ext uri="{FF2B5EF4-FFF2-40B4-BE49-F238E27FC236}">
              <a16:creationId xmlns:a16="http://schemas.microsoft.com/office/drawing/2014/main" id="{69686C0C-D589-4BA7-9595-B11F010B465F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2673" name="Text Box 6">
          <a:extLst>
            <a:ext uri="{FF2B5EF4-FFF2-40B4-BE49-F238E27FC236}">
              <a16:creationId xmlns:a16="http://schemas.microsoft.com/office/drawing/2014/main" id="{0AD1AEAC-4F77-4B0E-8AB6-8DA6B5CD1FA1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2674" name="Text Box 6">
          <a:extLst>
            <a:ext uri="{FF2B5EF4-FFF2-40B4-BE49-F238E27FC236}">
              <a16:creationId xmlns:a16="http://schemas.microsoft.com/office/drawing/2014/main" id="{DB5D4721-BE83-4641-8490-0E14B3A68035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675" name="Text Box 6">
          <a:extLst>
            <a:ext uri="{FF2B5EF4-FFF2-40B4-BE49-F238E27FC236}">
              <a16:creationId xmlns:a16="http://schemas.microsoft.com/office/drawing/2014/main" id="{250C591D-5D00-43B7-841E-1ABF4E09FD3A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2676" name="Text Box 6">
          <a:extLst>
            <a:ext uri="{FF2B5EF4-FFF2-40B4-BE49-F238E27FC236}">
              <a16:creationId xmlns:a16="http://schemas.microsoft.com/office/drawing/2014/main" id="{6E89DAF5-B92E-44AF-BA59-8232B9FFF145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677" name="Text Box 6">
          <a:extLst>
            <a:ext uri="{FF2B5EF4-FFF2-40B4-BE49-F238E27FC236}">
              <a16:creationId xmlns:a16="http://schemas.microsoft.com/office/drawing/2014/main" id="{4992D142-0547-4F0B-BEAE-CB14B1C7B962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2678" name="Text Box 6">
          <a:extLst>
            <a:ext uri="{FF2B5EF4-FFF2-40B4-BE49-F238E27FC236}">
              <a16:creationId xmlns:a16="http://schemas.microsoft.com/office/drawing/2014/main" id="{A162747B-BBF8-49C9-ABB9-BE5FC73A0F21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679" name="Text Box 5">
          <a:extLst>
            <a:ext uri="{FF2B5EF4-FFF2-40B4-BE49-F238E27FC236}">
              <a16:creationId xmlns:a16="http://schemas.microsoft.com/office/drawing/2014/main" id="{B332C474-41E0-4579-B585-AD892B025395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680" name="Text Box 6">
          <a:extLst>
            <a:ext uri="{FF2B5EF4-FFF2-40B4-BE49-F238E27FC236}">
              <a16:creationId xmlns:a16="http://schemas.microsoft.com/office/drawing/2014/main" id="{56D11434-F045-4357-9A9E-AD0DFBC668E6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2681" name="Text Box 6">
          <a:extLst>
            <a:ext uri="{FF2B5EF4-FFF2-40B4-BE49-F238E27FC236}">
              <a16:creationId xmlns:a16="http://schemas.microsoft.com/office/drawing/2014/main" id="{612315EB-79AD-4912-955A-130DD4518869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682" name="Text Box 6">
          <a:extLst>
            <a:ext uri="{FF2B5EF4-FFF2-40B4-BE49-F238E27FC236}">
              <a16:creationId xmlns:a16="http://schemas.microsoft.com/office/drawing/2014/main" id="{9910E1A1-A80F-464C-9FEE-7D6BA713AE3C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683" name="Text Box 6">
          <a:extLst>
            <a:ext uri="{FF2B5EF4-FFF2-40B4-BE49-F238E27FC236}">
              <a16:creationId xmlns:a16="http://schemas.microsoft.com/office/drawing/2014/main" id="{3E0C49CB-A18B-45AC-ACC0-91C3DD3340FD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684" name="Text Box 5">
          <a:extLst>
            <a:ext uri="{FF2B5EF4-FFF2-40B4-BE49-F238E27FC236}">
              <a16:creationId xmlns:a16="http://schemas.microsoft.com/office/drawing/2014/main" id="{FED026D2-87B9-4467-BFC6-CBC453419D38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685" name="Text Box 6">
          <a:extLst>
            <a:ext uri="{FF2B5EF4-FFF2-40B4-BE49-F238E27FC236}">
              <a16:creationId xmlns:a16="http://schemas.microsoft.com/office/drawing/2014/main" id="{42F7EA3C-E555-4A27-9C6E-DCCFEFA87D7A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2686" name="Text Box 6">
          <a:extLst>
            <a:ext uri="{FF2B5EF4-FFF2-40B4-BE49-F238E27FC236}">
              <a16:creationId xmlns:a16="http://schemas.microsoft.com/office/drawing/2014/main" id="{541BCC41-F104-4367-8E3B-DC68AAB3DF9E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2687" name="Text Box 6">
          <a:extLst>
            <a:ext uri="{FF2B5EF4-FFF2-40B4-BE49-F238E27FC236}">
              <a16:creationId xmlns:a16="http://schemas.microsoft.com/office/drawing/2014/main" id="{5FE22B73-26B4-4E69-9D6C-9196347CBA7B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688" name="Text Box 5">
          <a:extLst>
            <a:ext uri="{FF2B5EF4-FFF2-40B4-BE49-F238E27FC236}">
              <a16:creationId xmlns:a16="http://schemas.microsoft.com/office/drawing/2014/main" id="{AA5DFF53-A775-443C-9D40-2A8BF03F0369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689" name="Text Box 6">
          <a:extLst>
            <a:ext uri="{FF2B5EF4-FFF2-40B4-BE49-F238E27FC236}">
              <a16:creationId xmlns:a16="http://schemas.microsoft.com/office/drawing/2014/main" id="{420B1E18-7348-4843-95A7-ABF0F43D4A69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2690" name="Text Box 6">
          <a:extLst>
            <a:ext uri="{FF2B5EF4-FFF2-40B4-BE49-F238E27FC236}">
              <a16:creationId xmlns:a16="http://schemas.microsoft.com/office/drawing/2014/main" id="{43F72282-0762-4932-9714-E40DB5889F2B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691" name="Text Box 5">
          <a:extLst>
            <a:ext uri="{FF2B5EF4-FFF2-40B4-BE49-F238E27FC236}">
              <a16:creationId xmlns:a16="http://schemas.microsoft.com/office/drawing/2014/main" id="{B267C823-6D92-4509-A4EA-53F6878002A2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2692" name="Text Box 6">
          <a:extLst>
            <a:ext uri="{FF2B5EF4-FFF2-40B4-BE49-F238E27FC236}">
              <a16:creationId xmlns:a16="http://schemas.microsoft.com/office/drawing/2014/main" id="{E1A3CDE5-DE79-4F7E-8151-3B4DCFD22FF5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2693" name="Text Box 6">
          <a:extLst>
            <a:ext uri="{FF2B5EF4-FFF2-40B4-BE49-F238E27FC236}">
              <a16:creationId xmlns:a16="http://schemas.microsoft.com/office/drawing/2014/main" id="{021EA926-0D69-4B72-B4AB-BFD9D08AA286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2694" name="Text Box 6">
          <a:extLst>
            <a:ext uri="{FF2B5EF4-FFF2-40B4-BE49-F238E27FC236}">
              <a16:creationId xmlns:a16="http://schemas.microsoft.com/office/drawing/2014/main" id="{C11D068E-D862-4385-A0AC-4A74C0FBF9C9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695" name="Text Box 5">
          <a:extLst>
            <a:ext uri="{FF2B5EF4-FFF2-40B4-BE49-F238E27FC236}">
              <a16:creationId xmlns:a16="http://schemas.microsoft.com/office/drawing/2014/main" id="{1F5C98EA-40D5-4F6A-80E8-E0B1445708AD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696" name="Text Box 6">
          <a:extLst>
            <a:ext uri="{FF2B5EF4-FFF2-40B4-BE49-F238E27FC236}">
              <a16:creationId xmlns:a16="http://schemas.microsoft.com/office/drawing/2014/main" id="{DF2DBD57-8C77-4C92-A9F8-9080138911C0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2697" name="Text Box 6">
          <a:extLst>
            <a:ext uri="{FF2B5EF4-FFF2-40B4-BE49-F238E27FC236}">
              <a16:creationId xmlns:a16="http://schemas.microsoft.com/office/drawing/2014/main" id="{BB8CF9EB-E28F-4950-AA1B-B7D3336E53AF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698" name="Text Box 5">
          <a:extLst>
            <a:ext uri="{FF2B5EF4-FFF2-40B4-BE49-F238E27FC236}">
              <a16:creationId xmlns:a16="http://schemas.microsoft.com/office/drawing/2014/main" id="{C28A771D-23AC-4E55-83DC-1F50503E1CD0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2699" name="Text Box 6">
          <a:extLst>
            <a:ext uri="{FF2B5EF4-FFF2-40B4-BE49-F238E27FC236}">
              <a16:creationId xmlns:a16="http://schemas.microsoft.com/office/drawing/2014/main" id="{B6891F24-7064-43E8-8610-3AB37BEB00B4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2700" name="Text Box 6">
          <a:extLst>
            <a:ext uri="{FF2B5EF4-FFF2-40B4-BE49-F238E27FC236}">
              <a16:creationId xmlns:a16="http://schemas.microsoft.com/office/drawing/2014/main" id="{ED1EDD0D-9333-4F2D-94ED-957BB4249156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701" name="Text Box 6">
          <a:extLst>
            <a:ext uri="{FF2B5EF4-FFF2-40B4-BE49-F238E27FC236}">
              <a16:creationId xmlns:a16="http://schemas.microsoft.com/office/drawing/2014/main" id="{009F455C-BA7D-4090-93BC-D8ED42E0FDB5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702" name="Text Box 5">
          <a:extLst>
            <a:ext uri="{FF2B5EF4-FFF2-40B4-BE49-F238E27FC236}">
              <a16:creationId xmlns:a16="http://schemas.microsoft.com/office/drawing/2014/main" id="{6E09061C-537D-4C9E-B7E8-31F59398D659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703" name="Text Box 6">
          <a:extLst>
            <a:ext uri="{FF2B5EF4-FFF2-40B4-BE49-F238E27FC236}">
              <a16:creationId xmlns:a16="http://schemas.microsoft.com/office/drawing/2014/main" id="{96B99340-E6A8-4404-8EE4-DFF0B7F167BB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2704" name="Text Box 6">
          <a:extLst>
            <a:ext uri="{FF2B5EF4-FFF2-40B4-BE49-F238E27FC236}">
              <a16:creationId xmlns:a16="http://schemas.microsoft.com/office/drawing/2014/main" id="{EA6CA0C9-4D05-45E3-8A3E-06CE090CD1CF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705" name="Text Box 5">
          <a:extLst>
            <a:ext uri="{FF2B5EF4-FFF2-40B4-BE49-F238E27FC236}">
              <a16:creationId xmlns:a16="http://schemas.microsoft.com/office/drawing/2014/main" id="{AA70891A-E390-4C6D-87D3-03A6B1581B17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706" name="Text Box 6">
          <a:extLst>
            <a:ext uri="{FF2B5EF4-FFF2-40B4-BE49-F238E27FC236}">
              <a16:creationId xmlns:a16="http://schemas.microsoft.com/office/drawing/2014/main" id="{B8ECAD2E-B8E0-4258-9EC6-4488470A34FC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2707" name="Text Box 6">
          <a:extLst>
            <a:ext uri="{FF2B5EF4-FFF2-40B4-BE49-F238E27FC236}">
              <a16:creationId xmlns:a16="http://schemas.microsoft.com/office/drawing/2014/main" id="{B24FF0D3-F793-4B3C-879A-9B9F9D3187FB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2708" name="Text Box 6">
          <a:extLst>
            <a:ext uri="{FF2B5EF4-FFF2-40B4-BE49-F238E27FC236}">
              <a16:creationId xmlns:a16="http://schemas.microsoft.com/office/drawing/2014/main" id="{9D536B51-84E3-4BE4-AE9A-4D74B3D23E6F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2709" name="Text Box 6">
          <a:extLst>
            <a:ext uri="{FF2B5EF4-FFF2-40B4-BE49-F238E27FC236}">
              <a16:creationId xmlns:a16="http://schemas.microsoft.com/office/drawing/2014/main" id="{E0DD4C2A-EFF0-484B-8EAE-2893D39827AC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710" name="Text Box 6">
          <a:extLst>
            <a:ext uri="{FF2B5EF4-FFF2-40B4-BE49-F238E27FC236}">
              <a16:creationId xmlns:a16="http://schemas.microsoft.com/office/drawing/2014/main" id="{85FF77C3-5C6D-4B1E-A897-AF998EEEF84D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2711" name="Text Box 6">
          <a:extLst>
            <a:ext uri="{FF2B5EF4-FFF2-40B4-BE49-F238E27FC236}">
              <a16:creationId xmlns:a16="http://schemas.microsoft.com/office/drawing/2014/main" id="{17F79602-2815-4B70-97E3-05B7927BAC74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712" name="Text Box 6">
          <a:extLst>
            <a:ext uri="{FF2B5EF4-FFF2-40B4-BE49-F238E27FC236}">
              <a16:creationId xmlns:a16="http://schemas.microsoft.com/office/drawing/2014/main" id="{C3B1375F-EBE6-490E-851D-B6DE3046585E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713" name="Text Box 5">
          <a:extLst>
            <a:ext uri="{FF2B5EF4-FFF2-40B4-BE49-F238E27FC236}">
              <a16:creationId xmlns:a16="http://schemas.microsoft.com/office/drawing/2014/main" id="{2D37AC86-E5BD-430F-8589-B9222652F6D1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714" name="Text Box 6">
          <a:extLst>
            <a:ext uri="{FF2B5EF4-FFF2-40B4-BE49-F238E27FC236}">
              <a16:creationId xmlns:a16="http://schemas.microsoft.com/office/drawing/2014/main" id="{A2B2A7E1-EF74-4C97-9DE8-21E012F77792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715" name="Text Box 5">
          <a:extLst>
            <a:ext uri="{FF2B5EF4-FFF2-40B4-BE49-F238E27FC236}">
              <a16:creationId xmlns:a16="http://schemas.microsoft.com/office/drawing/2014/main" id="{25DFF0B7-5861-4218-9C2B-7C7F205E5AE8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716" name="Text Box 6">
          <a:extLst>
            <a:ext uri="{FF2B5EF4-FFF2-40B4-BE49-F238E27FC236}">
              <a16:creationId xmlns:a16="http://schemas.microsoft.com/office/drawing/2014/main" id="{711C5C89-F583-41C8-A075-2F9391A9C7AD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2717" name="Text Box 6">
          <a:extLst>
            <a:ext uri="{FF2B5EF4-FFF2-40B4-BE49-F238E27FC236}">
              <a16:creationId xmlns:a16="http://schemas.microsoft.com/office/drawing/2014/main" id="{803E9186-1238-4059-9710-2BB41DD78A0E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2718" name="Text Box 6">
          <a:extLst>
            <a:ext uri="{FF2B5EF4-FFF2-40B4-BE49-F238E27FC236}">
              <a16:creationId xmlns:a16="http://schemas.microsoft.com/office/drawing/2014/main" id="{5A7EE96D-2F3A-40CD-B01C-FABB204FB9C7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719" name="Text Box 5">
          <a:extLst>
            <a:ext uri="{FF2B5EF4-FFF2-40B4-BE49-F238E27FC236}">
              <a16:creationId xmlns:a16="http://schemas.microsoft.com/office/drawing/2014/main" id="{A3F152E4-E20A-4E00-9252-228AC78CF5BE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720" name="Text Box 6">
          <a:extLst>
            <a:ext uri="{FF2B5EF4-FFF2-40B4-BE49-F238E27FC236}">
              <a16:creationId xmlns:a16="http://schemas.microsoft.com/office/drawing/2014/main" id="{91F8C6DC-635A-4F5E-B82F-B65D17AED115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2721" name="Text Box 6">
          <a:extLst>
            <a:ext uri="{FF2B5EF4-FFF2-40B4-BE49-F238E27FC236}">
              <a16:creationId xmlns:a16="http://schemas.microsoft.com/office/drawing/2014/main" id="{00695916-BF4C-471A-B8B6-FB7CCCA7FFEA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722" name="Text Box 5">
          <a:extLst>
            <a:ext uri="{FF2B5EF4-FFF2-40B4-BE49-F238E27FC236}">
              <a16:creationId xmlns:a16="http://schemas.microsoft.com/office/drawing/2014/main" id="{37D7199D-D3B2-476A-95F1-8D5DC0BD9F56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2723" name="Text Box 6">
          <a:extLst>
            <a:ext uri="{FF2B5EF4-FFF2-40B4-BE49-F238E27FC236}">
              <a16:creationId xmlns:a16="http://schemas.microsoft.com/office/drawing/2014/main" id="{F4FBA959-9E11-4D2A-9E23-2610D3FC287A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2724" name="Text Box 6">
          <a:extLst>
            <a:ext uri="{FF2B5EF4-FFF2-40B4-BE49-F238E27FC236}">
              <a16:creationId xmlns:a16="http://schemas.microsoft.com/office/drawing/2014/main" id="{6108A4F6-CF7B-4B1E-A804-D54E813BE91C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725" name="Text Box 5">
          <a:extLst>
            <a:ext uri="{FF2B5EF4-FFF2-40B4-BE49-F238E27FC236}">
              <a16:creationId xmlns:a16="http://schemas.microsoft.com/office/drawing/2014/main" id="{84D29776-DDCF-4228-8F00-D3EE35659A9B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726" name="Text Box 6">
          <a:extLst>
            <a:ext uri="{FF2B5EF4-FFF2-40B4-BE49-F238E27FC236}">
              <a16:creationId xmlns:a16="http://schemas.microsoft.com/office/drawing/2014/main" id="{BE37E25B-7557-48F8-9197-C2EBB3A9DC14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2727" name="Text Box 6">
          <a:extLst>
            <a:ext uri="{FF2B5EF4-FFF2-40B4-BE49-F238E27FC236}">
              <a16:creationId xmlns:a16="http://schemas.microsoft.com/office/drawing/2014/main" id="{25CC65E5-5E55-433E-AD3E-D489C46C5CA5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2728" name="Text Box 6">
          <a:extLst>
            <a:ext uri="{FF2B5EF4-FFF2-40B4-BE49-F238E27FC236}">
              <a16:creationId xmlns:a16="http://schemas.microsoft.com/office/drawing/2014/main" id="{D6BD7352-43C3-4B36-954F-BB11A6A042FA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729" name="Text Box 6">
          <a:extLst>
            <a:ext uri="{FF2B5EF4-FFF2-40B4-BE49-F238E27FC236}">
              <a16:creationId xmlns:a16="http://schemas.microsoft.com/office/drawing/2014/main" id="{E9BFED75-79F5-40DB-9BFA-E0E6CFEE5775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730" name="Text Box 6">
          <a:extLst>
            <a:ext uri="{FF2B5EF4-FFF2-40B4-BE49-F238E27FC236}">
              <a16:creationId xmlns:a16="http://schemas.microsoft.com/office/drawing/2014/main" id="{F62C17CB-A45F-4923-B76D-51ABE15CA1A1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2731" name="Text Box 6">
          <a:extLst>
            <a:ext uri="{FF2B5EF4-FFF2-40B4-BE49-F238E27FC236}">
              <a16:creationId xmlns:a16="http://schemas.microsoft.com/office/drawing/2014/main" id="{4FA5A345-DCDF-4304-B58E-463161A6C058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732" name="Text Box 6">
          <a:extLst>
            <a:ext uri="{FF2B5EF4-FFF2-40B4-BE49-F238E27FC236}">
              <a16:creationId xmlns:a16="http://schemas.microsoft.com/office/drawing/2014/main" id="{9F40C818-6FD6-4900-958E-829189E451E9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2733" name="Text Box 6">
          <a:extLst>
            <a:ext uri="{FF2B5EF4-FFF2-40B4-BE49-F238E27FC236}">
              <a16:creationId xmlns:a16="http://schemas.microsoft.com/office/drawing/2014/main" id="{E73C3E8E-BC26-4005-ACD6-FDF4903C41B9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734" name="Text Box 6">
          <a:extLst>
            <a:ext uri="{FF2B5EF4-FFF2-40B4-BE49-F238E27FC236}">
              <a16:creationId xmlns:a16="http://schemas.microsoft.com/office/drawing/2014/main" id="{1035ADD3-52C0-4EE7-B1B1-FA721D5352A4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2735" name="Text Box 6">
          <a:extLst>
            <a:ext uri="{FF2B5EF4-FFF2-40B4-BE49-F238E27FC236}">
              <a16:creationId xmlns:a16="http://schemas.microsoft.com/office/drawing/2014/main" id="{99F32385-128B-437A-886C-AC86B5496528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2736" name="Text Box 6">
          <a:extLst>
            <a:ext uri="{FF2B5EF4-FFF2-40B4-BE49-F238E27FC236}">
              <a16:creationId xmlns:a16="http://schemas.microsoft.com/office/drawing/2014/main" id="{8CFF2A4D-6640-4B95-9DE6-F6666D9A6391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737" name="Text Box 6">
          <a:extLst>
            <a:ext uri="{FF2B5EF4-FFF2-40B4-BE49-F238E27FC236}">
              <a16:creationId xmlns:a16="http://schemas.microsoft.com/office/drawing/2014/main" id="{D800AC77-F51F-4CCE-8DB0-394FD2B2612B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2738" name="Text Box 6">
          <a:extLst>
            <a:ext uri="{FF2B5EF4-FFF2-40B4-BE49-F238E27FC236}">
              <a16:creationId xmlns:a16="http://schemas.microsoft.com/office/drawing/2014/main" id="{913D1ACD-19D8-4274-8C57-2BFA436E4010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739" name="Text Box 6">
          <a:extLst>
            <a:ext uri="{FF2B5EF4-FFF2-40B4-BE49-F238E27FC236}">
              <a16:creationId xmlns:a16="http://schemas.microsoft.com/office/drawing/2014/main" id="{8F959A04-0C31-4F87-9F07-E6DCCCB5DD7E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2740" name="Text Box 6">
          <a:extLst>
            <a:ext uri="{FF2B5EF4-FFF2-40B4-BE49-F238E27FC236}">
              <a16:creationId xmlns:a16="http://schemas.microsoft.com/office/drawing/2014/main" id="{3A9C869C-C8B7-4D19-B7D5-5C7CED00C9CF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741" name="Text Box 5">
          <a:extLst>
            <a:ext uri="{FF2B5EF4-FFF2-40B4-BE49-F238E27FC236}">
              <a16:creationId xmlns:a16="http://schemas.microsoft.com/office/drawing/2014/main" id="{07EF9586-268A-408E-963C-DA936BEBE7AD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742" name="Text Box 6">
          <a:extLst>
            <a:ext uri="{FF2B5EF4-FFF2-40B4-BE49-F238E27FC236}">
              <a16:creationId xmlns:a16="http://schemas.microsoft.com/office/drawing/2014/main" id="{4428EC62-3894-4A84-92AD-FC3B8F02342F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2743" name="Text Box 6">
          <a:extLst>
            <a:ext uri="{FF2B5EF4-FFF2-40B4-BE49-F238E27FC236}">
              <a16:creationId xmlns:a16="http://schemas.microsoft.com/office/drawing/2014/main" id="{EBB9C114-6361-4D32-B7D3-A7985CA89911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2744" name="Text Box 6">
          <a:extLst>
            <a:ext uri="{FF2B5EF4-FFF2-40B4-BE49-F238E27FC236}">
              <a16:creationId xmlns:a16="http://schemas.microsoft.com/office/drawing/2014/main" id="{793A81B1-93D9-4996-A0CB-2A0B4FA25114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745" name="Text Box 5">
          <a:extLst>
            <a:ext uri="{FF2B5EF4-FFF2-40B4-BE49-F238E27FC236}">
              <a16:creationId xmlns:a16="http://schemas.microsoft.com/office/drawing/2014/main" id="{85ECC649-7938-4F4B-9051-11D8F1E8F579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746" name="Text Box 6">
          <a:extLst>
            <a:ext uri="{FF2B5EF4-FFF2-40B4-BE49-F238E27FC236}">
              <a16:creationId xmlns:a16="http://schemas.microsoft.com/office/drawing/2014/main" id="{67F98DC5-8232-44F1-8D50-D371FB2E96AB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2747" name="Text Box 6">
          <a:extLst>
            <a:ext uri="{FF2B5EF4-FFF2-40B4-BE49-F238E27FC236}">
              <a16:creationId xmlns:a16="http://schemas.microsoft.com/office/drawing/2014/main" id="{9F097715-C8F6-4950-8998-31D9E5CD56C8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748" name="Text Box 5">
          <a:extLst>
            <a:ext uri="{FF2B5EF4-FFF2-40B4-BE49-F238E27FC236}">
              <a16:creationId xmlns:a16="http://schemas.microsoft.com/office/drawing/2014/main" id="{D7B45D1F-8989-49DA-9ABF-452BDA255218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2749" name="Text Box 6">
          <a:extLst>
            <a:ext uri="{FF2B5EF4-FFF2-40B4-BE49-F238E27FC236}">
              <a16:creationId xmlns:a16="http://schemas.microsoft.com/office/drawing/2014/main" id="{FED6EB70-DB26-4386-9E53-2F73FB8D78A3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2750" name="Text Box 6">
          <a:extLst>
            <a:ext uri="{FF2B5EF4-FFF2-40B4-BE49-F238E27FC236}">
              <a16:creationId xmlns:a16="http://schemas.microsoft.com/office/drawing/2014/main" id="{DC778AC2-80C8-4492-8EC8-66CBC5C2D617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751" name="Text Box 6">
          <a:extLst>
            <a:ext uri="{FF2B5EF4-FFF2-40B4-BE49-F238E27FC236}">
              <a16:creationId xmlns:a16="http://schemas.microsoft.com/office/drawing/2014/main" id="{76671B0A-C45D-4AE7-9F7F-501849263A97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752" name="Text Box 5">
          <a:extLst>
            <a:ext uri="{FF2B5EF4-FFF2-40B4-BE49-F238E27FC236}">
              <a16:creationId xmlns:a16="http://schemas.microsoft.com/office/drawing/2014/main" id="{44798587-80B6-487E-93E3-6D1F57735A05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753" name="Text Box 6">
          <a:extLst>
            <a:ext uri="{FF2B5EF4-FFF2-40B4-BE49-F238E27FC236}">
              <a16:creationId xmlns:a16="http://schemas.microsoft.com/office/drawing/2014/main" id="{5F747E02-23E0-4DE9-9DDB-886EC287F3B9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2754" name="Text Box 6">
          <a:extLst>
            <a:ext uri="{FF2B5EF4-FFF2-40B4-BE49-F238E27FC236}">
              <a16:creationId xmlns:a16="http://schemas.microsoft.com/office/drawing/2014/main" id="{09895A9F-D6C7-4985-969D-5E2ED86B4EF2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755" name="Text Box 5">
          <a:extLst>
            <a:ext uri="{FF2B5EF4-FFF2-40B4-BE49-F238E27FC236}">
              <a16:creationId xmlns:a16="http://schemas.microsoft.com/office/drawing/2014/main" id="{12AD1B94-7F64-434A-B7D3-7A121FAFC5BD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756" name="Text Box 6">
          <a:extLst>
            <a:ext uri="{FF2B5EF4-FFF2-40B4-BE49-F238E27FC236}">
              <a16:creationId xmlns:a16="http://schemas.microsoft.com/office/drawing/2014/main" id="{D9FA7841-B326-44E2-AC06-08127A31827A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2757" name="Text Box 6">
          <a:extLst>
            <a:ext uri="{FF2B5EF4-FFF2-40B4-BE49-F238E27FC236}">
              <a16:creationId xmlns:a16="http://schemas.microsoft.com/office/drawing/2014/main" id="{BE955B8D-6B4F-4F76-80FE-9161A49A2C10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2758" name="Text Box 6">
          <a:extLst>
            <a:ext uri="{FF2B5EF4-FFF2-40B4-BE49-F238E27FC236}">
              <a16:creationId xmlns:a16="http://schemas.microsoft.com/office/drawing/2014/main" id="{4B280818-BCEC-4BAF-8C09-CE050CF39A59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2759" name="Text Box 6">
          <a:extLst>
            <a:ext uri="{FF2B5EF4-FFF2-40B4-BE49-F238E27FC236}">
              <a16:creationId xmlns:a16="http://schemas.microsoft.com/office/drawing/2014/main" id="{661541C7-8490-45BB-98EC-607DB70A8D74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760" name="Text Box 6">
          <a:extLst>
            <a:ext uri="{FF2B5EF4-FFF2-40B4-BE49-F238E27FC236}">
              <a16:creationId xmlns:a16="http://schemas.microsoft.com/office/drawing/2014/main" id="{236A3CAE-E2D3-48F4-A80E-925E00C27B75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2761" name="Text Box 6">
          <a:extLst>
            <a:ext uri="{FF2B5EF4-FFF2-40B4-BE49-F238E27FC236}">
              <a16:creationId xmlns:a16="http://schemas.microsoft.com/office/drawing/2014/main" id="{30A62F38-EFE1-480E-B94B-C05557F0A3E8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2762" name="Text Box 6">
          <a:extLst>
            <a:ext uri="{FF2B5EF4-FFF2-40B4-BE49-F238E27FC236}">
              <a16:creationId xmlns:a16="http://schemas.microsoft.com/office/drawing/2014/main" id="{03F43A8B-EABA-4D56-8BCC-C4014AED2DED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981075</xdr:colOff>
      <xdr:row>35</xdr:row>
      <xdr:rowOff>266700</xdr:rowOff>
    </xdr:from>
    <xdr:to>
      <xdr:col>3</xdr:col>
      <xdr:colOff>28575</xdr:colOff>
      <xdr:row>36</xdr:row>
      <xdr:rowOff>49893</xdr:rowOff>
    </xdr:to>
    <xdr:sp macro="" textlink="">
      <xdr:nvSpPr>
        <xdr:cNvPr id="12763" name="Text Box 6">
          <a:extLst>
            <a:ext uri="{FF2B5EF4-FFF2-40B4-BE49-F238E27FC236}">
              <a16:creationId xmlns:a16="http://schemas.microsoft.com/office/drawing/2014/main" id="{8F1318E4-A793-4318-B0A5-4D938BA7C9C8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30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764" name="Text Box 6">
          <a:extLst>
            <a:ext uri="{FF2B5EF4-FFF2-40B4-BE49-F238E27FC236}">
              <a16:creationId xmlns:a16="http://schemas.microsoft.com/office/drawing/2014/main" id="{6A643696-93FB-4578-86DA-CA8EBB29BC77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12765" name="Text Box 6">
          <a:extLst>
            <a:ext uri="{FF2B5EF4-FFF2-40B4-BE49-F238E27FC236}">
              <a16:creationId xmlns:a16="http://schemas.microsoft.com/office/drawing/2014/main" id="{C87A298A-1C6E-41DF-9A3C-7300C3C92A32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766" name="Text Box 6">
          <a:extLst>
            <a:ext uri="{FF2B5EF4-FFF2-40B4-BE49-F238E27FC236}">
              <a16:creationId xmlns:a16="http://schemas.microsoft.com/office/drawing/2014/main" id="{9F937EA4-5A5F-469C-B690-15330EA1B1FF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767" name="Text Box 5">
          <a:extLst>
            <a:ext uri="{FF2B5EF4-FFF2-40B4-BE49-F238E27FC236}">
              <a16:creationId xmlns:a16="http://schemas.microsoft.com/office/drawing/2014/main" id="{1880DFE2-61D5-42A3-BD35-3F2C40A0B63F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768" name="Text Box 6">
          <a:extLst>
            <a:ext uri="{FF2B5EF4-FFF2-40B4-BE49-F238E27FC236}">
              <a16:creationId xmlns:a16="http://schemas.microsoft.com/office/drawing/2014/main" id="{F8A3202B-7EA7-4C62-9B08-AAB3AB3409EB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769" name="Text Box 6">
          <a:extLst>
            <a:ext uri="{FF2B5EF4-FFF2-40B4-BE49-F238E27FC236}">
              <a16:creationId xmlns:a16="http://schemas.microsoft.com/office/drawing/2014/main" id="{EA5959F8-6644-4D07-8025-21B5C325E596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12770" name="Text Box 6">
          <a:extLst>
            <a:ext uri="{FF2B5EF4-FFF2-40B4-BE49-F238E27FC236}">
              <a16:creationId xmlns:a16="http://schemas.microsoft.com/office/drawing/2014/main" id="{C38C2654-4437-40AA-85C1-CD2DF5E20010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771" name="Text Box 6">
          <a:extLst>
            <a:ext uri="{FF2B5EF4-FFF2-40B4-BE49-F238E27FC236}">
              <a16:creationId xmlns:a16="http://schemas.microsoft.com/office/drawing/2014/main" id="{210F578B-BBDB-4CFF-BA7B-31B01D886E6A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772" name="Text Box 6">
          <a:extLst>
            <a:ext uri="{FF2B5EF4-FFF2-40B4-BE49-F238E27FC236}">
              <a16:creationId xmlns:a16="http://schemas.microsoft.com/office/drawing/2014/main" id="{199153EC-32A9-42F0-97C7-BD68C6FFE1B5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773" name="Text Box 5">
          <a:extLst>
            <a:ext uri="{FF2B5EF4-FFF2-40B4-BE49-F238E27FC236}">
              <a16:creationId xmlns:a16="http://schemas.microsoft.com/office/drawing/2014/main" id="{ABD86158-C01A-485E-8936-303D840BC6F2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774" name="Text Box 6">
          <a:extLst>
            <a:ext uri="{FF2B5EF4-FFF2-40B4-BE49-F238E27FC236}">
              <a16:creationId xmlns:a16="http://schemas.microsoft.com/office/drawing/2014/main" id="{88D25FBA-7B15-4D49-B71F-06EEF1E4CF47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775" name="Text Box 6">
          <a:extLst>
            <a:ext uri="{FF2B5EF4-FFF2-40B4-BE49-F238E27FC236}">
              <a16:creationId xmlns:a16="http://schemas.microsoft.com/office/drawing/2014/main" id="{43F31597-B3D5-44C6-9B0C-6D8A32D76D4A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776" name="Text Box 5">
          <a:extLst>
            <a:ext uri="{FF2B5EF4-FFF2-40B4-BE49-F238E27FC236}">
              <a16:creationId xmlns:a16="http://schemas.microsoft.com/office/drawing/2014/main" id="{E22B13A9-F57B-47AD-8325-EED4E8C18F7B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777" name="Text Box 6">
          <a:extLst>
            <a:ext uri="{FF2B5EF4-FFF2-40B4-BE49-F238E27FC236}">
              <a16:creationId xmlns:a16="http://schemas.microsoft.com/office/drawing/2014/main" id="{E5D1B360-2109-4508-99F2-A92A7E10BD0B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12778" name="Text Box 6">
          <a:extLst>
            <a:ext uri="{FF2B5EF4-FFF2-40B4-BE49-F238E27FC236}">
              <a16:creationId xmlns:a16="http://schemas.microsoft.com/office/drawing/2014/main" id="{44E9EB0D-3DE5-4A10-B6A1-DC659254B4A5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12779" name="Text Box 6">
          <a:extLst>
            <a:ext uri="{FF2B5EF4-FFF2-40B4-BE49-F238E27FC236}">
              <a16:creationId xmlns:a16="http://schemas.microsoft.com/office/drawing/2014/main" id="{606A64CB-15D0-4DB9-AA71-2A574A2D1B1F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780" name="Text Box 5">
          <a:extLst>
            <a:ext uri="{FF2B5EF4-FFF2-40B4-BE49-F238E27FC236}">
              <a16:creationId xmlns:a16="http://schemas.microsoft.com/office/drawing/2014/main" id="{68F87292-80FB-42ED-99CE-5CD2FE42FA4A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781" name="Text Box 6">
          <a:extLst>
            <a:ext uri="{FF2B5EF4-FFF2-40B4-BE49-F238E27FC236}">
              <a16:creationId xmlns:a16="http://schemas.microsoft.com/office/drawing/2014/main" id="{70AC01E3-DCEC-4FBC-84F0-A14DE5117E57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12782" name="Text Box 6">
          <a:extLst>
            <a:ext uri="{FF2B5EF4-FFF2-40B4-BE49-F238E27FC236}">
              <a16:creationId xmlns:a16="http://schemas.microsoft.com/office/drawing/2014/main" id="{6A47CE2C-EDA5-43E4-B021-BDE7A9530623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783" name="Text Box 5">
          <a:extLst>
            <a:ext uri="{FF2B5EF4-FFF2-40B4-BE49-F238E27FC236}">
              <a16:creationId xmlns:a16="http://schemas.microsoft.com/office/drawing/2014/main" id="{2C1E5C0A-9942-4263-A2FC-61A21C8A4AA2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12784" name="Text Box 6">
          <a:extLst>
            <a:ext uri="{FF2B5EF4-FFF2-40B4-BE49-F238E27FC236}">
              <a16:creationId xmlns:a16="http://schemas.microsoft.com/office/drawing/2014/main" id="{92FDE2DF-D7B3-4262-B4BD-BA699DECCDE6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12785" name="Text Box 6">
          <a:extLst>
            <a:ext uri="{FF2B5EF4-FFF2-40B4-BE49-F238E27FC236}">
              <a16:creationId xmlns:a16="http://schemas.microsoft.com/office/drawing/2014/main" id="{CF6C77FA-73F6-4805-9F7B-6C8411D43431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786" name="Text Box 6">
          <a:extLst>
            <a:ext uri="{FF2B5EF4-FFF2-40B4-BE49-F238E27FC236}">
              <a16:creationId xmlns:a16="http://schemas.microsoft.com/office/drawing/2014/main" id="{E7714F74-74DA-4A05-928A-0ADB1B620AD5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787" name="Text Box 6">
          <a:extLst>
            <a:ext uri="{FF2B5EF4-FFF2-40B4-BE49-F238E27FC236}">
              <a16:creationId xmlns:a16="http://schemas.microsoft.com/office/drawing/2014/main" id="{3F823223-5D96-49AA-B42B-932B83B8B308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12788" name="Text Box 6">
          <a:extLst>
            <a:ext uri="{FF2B5EF4-FFF2-40B4-BE49-F238E27FC236}">
              <a16:creationId xmlns:a16="http://schemas.microsoft.com/office/drawing/2014/main" id="{B681FA28-9347-43C2-A9DE-E7F69D5CBDC4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789" name="Text Box 6">
          <a:extLst>
            <a:ext uri="{FF2B5EF4-FFF2-40B4-BE49-F238E27FC236}">
              <a16:creationId xmlns:a16="http://schemas.microsoft.com/office/drawing/2014/main" id="{5F449FD3-BAE4-481F-8A01-FEE400B68C8C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12790" name="Text Box 6">
          <a:extLst>
            <a:ext uri="{FF2B5EF4-FFF2-40B4-BE49-F238E27FC236}">
              <a16:creationId xmlns:a16="http://schemas.microsoft.com/office/drawing/2014/main" id="{E57FC93F-BDE5-4719-BDBE-9B4AF854C1B1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791" name="Text Box 6">
          <a:extLst>
            <a:ext uri="{FF2B5EF4-FFF2-40B4-BE49-F238E27FC236}">
              <a16:creationId xmlns:a16="http://schemas.microsoft.com/office/drawing/2014/main" id="{613092EB-679E-4731-8638-BFB93B7FF988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792" name="Text Box 6">
          <a:extLst>
            <a:ext uri="{FF2B5EF4-FFF2-40B4-BE49-F238E27FC236}">
              <a16:creationId xmlns:a16="http://schemas.microsoft.com/office/drawing/2014/main" id="{C3E6FBA5-BD32-428E-88D2-E69A9BDB7766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793" name="Text Box 5">
          <a:extLst>
            <a:ext uri="{FF2B5EF4-FFF2-40B4-BE49-F238E27FC236}">
              <a16:creationId xmlns:a16="http://schemas.microsoft.com/office/drawing/2014/main" id="{8DA9E0F5-3961-417E-AA0B-8707CB626B90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794" name="Text Box 6">
          <a:extLst>
            <a:ext uri="{FF2B5EF4-FFF2-40B4-BE49-F238E27FC236}">
              <a16:creationId xmlns:a16="http://schemas.microsoft.com/office/drawing/2014/main" id="{D9AD24AD-DA11-4D81-A79C-8421D22EDD33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795" name="Text Box 5">
          <a:extLst>
            <a:ext uri="{FF2B5EF4-FFF2-40B4-BE49-F238E27FC236}">
              <a16:creationId xmlns:a16="http://schemas.microsoft.com/office/drawing/2014/main" id="{9C4116AD-AAE6-410F-A6FC-1B4C5474C6F0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796" name="Text Box 6">
          <a:extLst>
            <a:ext uri="{FF2B5EF4-FFF2-40B4-BE49-F238E27FC236}">
              <a16:creationId xmlns:a16="http://schemas.microsoft.com/office/drawing/2014/main" id="{6ADEEE7B-21EA-4BEA-BD1E-A75A429ADE8A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12797" name="Text Box 6">
          <a:extLst>
            <a:ext uri="{FF2B5EF4-FFF2-40B4-BE49-F238E27FC236}">
              <a16:creationId xmlns:a16="http://schemas.microsoft.com/office/drawing/2014/main" id="{CF979D07-DF0C-4F52-822B-07BEA49E9990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12798" name="Text Box 6">
          <a:extLst>
            <a:ext uri="{FF2B5EF4-FFF2-40B4-BE49-F238E27FC236}">
              <a16:creationId xmlns:a16="http://schemas.microsoft.com/office/drawing/2014/main" id="{1C5254FE-17AC-456F-A79A-1DBA571A0E99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799" name="Text Box 6">
          <a:extLst>
            <a:ext uri="{FF2B5EF4-FFF2-40B4-BE49-F238E27FC236}">
              <a16:creationId xmlns:a16="http://schemas.microsoft.com/office/drawing/2014/main" id="{C14A2D89-CA5C-4E86-A3FC-004ABA7E46B1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800" name="Text Box 6">
          <a:extLst>
            <a:ext uri="{FF2B5EF4-FFF2-40B4-BE49-F238E27FC236}">
              <a16:creationId xmlns:a16="http://schemas.microsoft.com/office/drawing/2014/main" id="{5796E03A-D941-40C1-AD46-EF978AD823BB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801" name="Text Box 6">
          <a:extLst>
            <a:ext uri="{FF2B5EF4-FFF2-40B4-BE49-F238E27FC236}">
              <a16:creationId xmlns:a16="http://schemas.microsoft.com/office/drawing/2014/main" id="{E93578C3-55AF-4B7A-B8A9-808C532DD40B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12802" name="Text Box 6">
          <a:extLst>
            <a:ext uri="{FF2B5EF4-FFF2-40B4-BE49-F238E27FC236}">
              <a16:creationId xmlns:a16="http://schemas.microsoft.com/office/drawing/2014/main" id="{7408F991-D957-4E3A-874A-4F37E0BE2A8C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803" name="Text Box 6">
          <a:extLst>
            <a:ext uri="{FF2B5EF4-FFF2-40B4-BE49-F238E27FC236}">
              <a16:creationId xmlns:a16="http://schemas.microsoft.com/office/drawing/2014/main" id="{A2285269-9412-4C11-AAB3-2C262AB1ED55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804" name="Text Box 6">
          <a:extLst>
            <a:ext uri="{FF2B5EF4-FFF2-40B4-BE49-F238E27FC236}">
              <a16:creationId xmlns:a16="http://schemas.microsoft.com/office/drawing/2014/main" id="{566DF40A-00CE-4B3C-823F-B1D976F258A2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12805" name="Text Box 6">
          <a:extLst>
            <a:ext uri="{FF2B5EF4-FFF2-40B4-BE49-F238E27FC236}">
              <a16:creationId xmlns:a16="http://schemas.microsoft.com/office/drawing/2014/main" id="{61D2AA14-C6B7-46FD-9B0D-66BB6B35B289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806" name="Text Box 6">
          <a:extLst>
            <a:ext uri="{FF2B5EF4-FFF2-40B4-BE49-F238E27FC236}">
              <a16:creationId xmlns:a16="http://schemas.microsoft.com/office/drawing/2014/main" id="{27B0BADD-CF96-4630-B4CD-4A2C3047A0F6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807" name="Text Box 6">
          <a:extLst>
            <a:ext uri="{FF2B5EF4-FFF2-40B4-BE49-F238E27FC236}">
              <a16:creationId xmlns:a16="http://schemas.microsoft.com/office/drawing/2014/main" id="{A89C428D-6A3E-456C-976A-641652402217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12808" name="Text Box 6">
          <a:extLst>
            <a:ext uri="{FF2B5EF4-FFF2-40B4-BE49-F238E27FC236}">
              <a16:creationId xmlns:a16="http://schemas.microsoft.com/office/drawing/2014/main" id="{B189D864-10CC-4613-8997-71BADD67DEB1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809" name="Text Box 6">
          <a:extLst>
            <a:ext uri="{FF2B5EF4-FFF2-40B4-BE49-F238E27FC236}">
              <a16:creationId xmlns:a16="http://schemas.microsoft.com/office/drawing/2014/main" id="{215FFE57-1F50-4CA2-B354-DCB3DDAA4115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810" name="Text Box 5">
          <a:extLst>
            <a:ext uri="{FF2B5EF4-FFF2-40B4-BE49-F238E27FC236}">
              <a16:creationId xmlns:a16="http://schemas.microsoft.com/office/drawing/2014/main" id="{E88586A7-EDC7-4D99-992B-986B380AE60E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811" name="Text Box 6">
          <a:extLst>
            <a:ext uri="{FF2B5EF4-FFF2-40B4-BE49-F238E27FC236}">
              <a16:creationId xmlns:a16="http://schemas.microsoft.com/office/drawing/2014/main" id="{5CD18F54-9A48-4D11-B621-8A7A14390B91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12812" name="Text Box 6">
          <a:extLst>
            <a:ext uri="{FF2B5EF4-FFF2-40B4-BE49-F238E27FC236}">
              <a16:creationId xmlns:a16="http://schemas.microsoft.com/office/drawing/2014/main" id="{A88ACC71-7235-404E-AEC3-E0AA467C9814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813" name="Text Box 5">
          <a:extLst>
            <a:ext uri="{FF2B5EF4-FFF2-40B4-BE49-F238E27FC236}">
              <a16:creationId xmlns:a16="http://schemas.microsoft.com/office/drawing/2014/main" id="{F2C9BC12-5656-4E0F-BA99-FB302032EF79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814" name="Text Box 6">
          <a:extLst>
            <a:ext uri="{FF2B5EF4-FFF2-40B4-BE49-F238E27FC236}">
              <a16:creationId xmlns:a16="http://schemas.microsoft.com/office/drawing/2014/main" id="{6914EA89-C95B-42BD-A057-A9054EDBF6A1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815" name="Text Box 6">
          <a:extLst>
            <a:ext uri="{FF2B5EF4-FFF2-40B4-BE49-F238E27FC236}">
              <a16:creationId xmlns:a16="http://schemas.microsoft.com/office/drawing/2014/main" id="{A6E2342D-32CE-41AF-BB89-10BF8789E853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12816" name="Text Box 6">
          <a:extLst>
            <a:ext uri="{FF2B5EF4-FFF2-40B4-BE49-F238E27FC236}">
              <a16:creationId xmlns:a16="http://schemas.microsoft.com/office/drawing/2014/main" id="{9D96108B-EB20-4781-919B-05192FA38138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817" name="Text Box 6">
          <a:extLst>
            <a:ext uri="{FF2B5EF4-FFF2-40B4-BE49-F238E27FC236}">
              <a16:creationId xmlns:a16="http://schemas.microsoft.com/office/drawing/2014/main" id="{B79CD0FE-0AF2-4432-9662-F16745C2052C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12818" name="Text Box 6">
          <a:extLst>
            <a:ext uri="{FF2B5EF4-FFF2-40B4-BE49-F238E27FC236}">
              <a16:creationId xmlns:a16="http://schemas.microsoft.com/office/drawing/2014/main" id="{A46357F1-B09D-4DE8-8C29-BBF29077B65E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819" name="Text Box 6">
          <a:extLst>
            <a:ext uri="{FF2B5EF4-FFF2-40B4-BE49-F238E27FC236}">
              <a16:creationId xmlns:a16="http://schemas.microsoft.com/office/drawing/2014/main" id="{768823DC-AC68-4D29-ACEC-EA05AB8F3384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820" name="Text Box 5">
          <a:extLst>
            <a:ext uri="{FF2B5EF4-FFF2-40B4-BE49-F238E27FC236}">
              <a16:creationId xmlns:a16="http://schemas.microsoft.com/office/drawing/2014/main" id="{4BBF88E2-0EEA-4740-8971-398E4EBF9EA4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821" name="Text Box 6">
          <a:extLst>
            <a:ext uri="{FF2B5EF4-FFF2-40B4-BE49-F238E27FC236}">
              <a16:creationId xmlns:a16="http://schemas.microsoft.com/office/drawing/2014/main" id="{2A0CE65D-C40B-4555-B970-8F9492B17573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12822" name="Text Box 6">
          <a:extLst>
            <a:ext uri="{FF2B5EF4-FFF2-40B4-BE49-F238E27FC236}">
              <a16:creationId xmlns:a16="http://schemas.microsoft.com/office/drawing/2014/main" id="{7DAD9225-D9A2-4C26-83DA-6C40CA5D2A9E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12823" name="Text Box 6">
          <a:extLst>
            <a:ext uri="{FF2B5EF4-FFF2-40B4-BE49-F238E27FC236}">
              <a16:creationId xmlns:a16="http://schemas.microsoft.com/office/drawing/2014/main" id="{5C04A11D-A800-45DD-8282-11D58CBE9ED4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12824" name="Text Box 6">
          <a:extLst>
            <a:ext uri="{FF2B5EF4-FFF2-40B4-BE49-F238E27FC236}">
              <a16:creationId xmlns:a16="http://schemas.microsoft.com/office/drawing/2014/main" id="{6BD1F6BD-C08B-4241-8FBC-932A3FBB58C2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12825" name="Text Box 6">
          <a:extLst>
            <a:ext uri="{FF2B5EF4-FFF2-40B4-BE49-F238E27FC236}">
              <a16:creationId xmlns:a16="http://schemas.microsoft.com/office/drawing/2014/main" id="{38AAD68F-D5B0-49B4-86DB-BB07BF567B52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12826" name="Text Box 6">
          <a:extLst>
            <a:ext uri="{FF2B5EF4-FFF2-40B4-BE49-F238E27FC236}">
              <a16:creationId xmlns:a16="http://schemas.microsoft.com/office/drawing/2014/main" id="{47444E3C-0125-49DE-8E30-1F7D0845281A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12827" name="Text Box 6">
          <a:extLst>
            <a:ext uri="{FF2B5EF4-FFF2-40B4-BE49-F238E27FC236}">
              <a16:creationId xmlns:a16="http://schemas.microsoft.com/office/drawing/2014/main" id="{F6546A06-72D5-4A4C-8E5E-2AE169051EA9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828" name="Text Box 5">
          <a:extLst>
            <a:ext uri="{FF2B5EF4-FFF2-40B4-BE49-F238E27FC236}">
              <a16:creationId xmlns:a16="http://schemas.microsoft.com/office/drawing/2014/main" id="{77661839-EF86-4A87-A0F1-354ABC2BDF0B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829" name="Text Box 6">
          <a:extLst>
            <a:ext uri="{FF2B5EF4-FFF2-40B4-BE49-F238E27FC236}">
              <a16:creationId xmlns:a16="http://schemas.microsoft.com/office/drawing/2014/main" id="{1610B28B-6F41-4D6B-8F53-F3C2D77AF0A5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12830" name="Text Box 6">
          <a:extLst>
            <a:ext uri="{FF2B5EF4-FFF2-40B4-BE49-F238E27FC236}">
              <a16:creationId xmlns:a16="http://schemas.microsoft.com/office/drawing/2014/main" id="{A770AB64-6D7F-47A6-8CF7-A3F00D5FDD6C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831" name="Text Box 6">
          <a:extLst>
            <a:ext uri="{FF2B5EF4-FFF2-40B4-BE49-F238E27FC236}">
              <a16:creationId xmlns:a16="http://schemas.microsoft.com/office/drawing/2014/main" id="{D2B02A3C-4A40-41D8-80AE-ED9DB8EDEE19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12832" name="Text Box 6">
          <a:extLst>
            <a:ext uri="{FF2B5EF4-FFF2-40B4-BE49-F238E27FC236}">
              <a16:creationId xmlns:a16="http://schemas.microsoft.com/office/drawing/2014/main" id="{C436EF6D-4104-4887-9063-988742EE24EB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12833" name="Text Box 6">
          <a:extLst>
            <a:ext uri="{FF2B5EF4-FFF2-40B4-BE49-F238E27FC236}">
              <a16:creationId xmlns:a16="http://schemas.microsoft.com/office/drawing/2014/main" id="{1F34A4C5-9264-43F4-BB33-95784E84EA8A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834" name="Text Box 6">
          <a:extLst>
            <a:ext uri="{FF2B5EF4-FFF2-40B4-BE49-F238E27FC236}">
              <a16:creationId xmlns:a16="http://schemas.microsoft.com/office/drawing/2014/main" id="{43F4C9DF-31BC-4B29-9675-6FCB81C466B6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12835" name="Text Box 6">
          <a:extLst>
            <a:ext uri="{FF2B5EF4-FFF2-40B4-BE49-F238E27FC236}">
              <a16:creationId xmlns:a16="http://schemas.microsoft.com/office/drawing/2014/main" id="{7B7F195F-99DE-4130-A6B5-1AF8A9E1962A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836" name="Text Box 6">
          <a:extLst>
            <a:ext uri="{FF2B5EF4-FFF2-40B4-BE49-F238E27FC236}">
              <a16:creationId xmlns:a16="http://schemas.microsoft.com/office/drawing/2014/main" id="{5E6BB768-B181-444B-9DA0-3BFB61E05136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837" name="Text Box 6">
          <a:extLst>
            <a:ext uri="{FF2B5EF4-FFF2-40B4-BE49-F238E27FC236}">
              <a16:creationId xmlns:a16="http://schemas.microsoft.com/office/drawing/2014/main" id="{23F8E294-BF88-42F5-88E9-34FC12453000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838" name="Text Box 5">
          <a:extLst>
            <a:ext uri="{FF2B5EF4-FFF2-40B4-BE49-F238E27FC236}">
              <a16:creationId xmlns:a16="http://schemas.microsoft.com/office/drawing/2014/main" id="{BABB63B2-8A6D-4079-91FC-D0462C7B7A40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839" name="Text Box 6">
          <a:extLst>
            <a:ext uri="{FF2B5EF4-FFF2-40B4-BE49-F238E27FC236}">
              <a16:creationId xmlns:a16="http://schemas.microsoft.com/office/drawing/2014/main" id="{5F9DBA86-F75E-4A50-BE7C-2065CE0AB62D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840" name="Text Box 5">
          <a:extLst>
            <a:ext uri="{FF2B5EF4-FFF2-40B4-BE49-F238E27FC236}">
              <a16:creationId xmlns:a16="http://schemas.microsoft.com/office/drawing/2014/main" id="{E1D3947E-7273-4FFD-BD1C-2DF966A0D29B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841" name="Text Box 6">
          <a:extLst>
            <a:ext uri="{FF2B5EF4-FFF2-40B4-BE49-F238E27FC236}">
              <a16:creationId xmlns:a16="http://schemas.microsoft.com/office/drawing/2014/main" id="{33FFC4D4-F336-4147-9875-CA5CF7A4397E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12842" name="Text Box 6">
          <a:extLst>
            <a:ext uri="{FF2B5EF4-FFF2-40B4-BE49-F238E27FC236}">
              <a16:creationId xmlns:a16="http://schemas.microsoft.com/office/drawing/2014/main" id="{39A2F623-6B25-4DF9-AF0E-75827859A371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843" name="Text Box 6">
          <a:extLst>
            <a:ext uri="{FF2B5EF4-FFF2-40B4-BE49-F238E27FC236}">
              <a16:creationId xmlns:a16="http://schemas.microsoft.com/office/drawing/2014/main" id="{2AB642D3-3FB5-4D04-8959-98242D63DBE7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844" name="Text Box 6">
          <a:extLst>
            <a:ext uri="{FF2B5EF4-FFF2-40B4-BE49-F238E27FC236}">
              <a16:creationId xmlns:a16="http://schemas.microsoft.com/office/drawing/2014/main" id="{AF5B7661-61A5-4F5F-89C8-B35DD2C94040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12845" name="Text Box 6">
          <a:extLst>
            <a:ext uri="{FF2B5EF4-FFF2-40B4-BE49-F238E27FC236}">
              <a16:creationId xmlns:a16="http://schemas.microsoft.com/office/drawing/2014/main" id="{34F8D8D9-D38F-45B3-89DE-132D266F0E5D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846" name="Text Box 6">
          <a:extLst>
            <a:ext uri="{FF2B5EF4-FFF2-40B4-BE49-F238E27FC236}">
              <a16:creationId xmlns:a16="http://schemas.microsoft.com/office/drawing/2014/main" id="{21827E57-86FF-4E44-99C1-0A71CC21DEE8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12847" name="Text Box 6">
          <a:extLst>
            <a:ext uri="{FF2B5EF4-FFF2-40B4-BE49-F238E27FC236}">
              <a16:creationId xmlns:a16="http://schemas.microsoft.com/office/drawing/2014/main" id="{BF3D47BC-B292-4C3C-9C0A-4E0F1CCE56F0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848" name="Text Box 6">
          <a:extLst>
            <a:ext uri="{FF2B5EF4-FFF2-40B4-BE49-F238E27FC236}">
              <a16:creationId xmlns:a16="http://schemas.microsoft.com/office/drawing/2014/main" id="{5B61BA03-45C0-4099-8EE4-ABFE0FAE5DD9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849" name="Text Box 6">
          <a:extLst>
            <a:ext uri="{FF2B5EF4-FFF2-40B4-BE49-F238E27FC236}">
              <a16:creationId xmlns:a16="http://schemas.microsoft.com/office/drawing/2014/main" id="{F558153A-5704-452B-A636-547AEFC6C708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12850" name="Text Box 6">
          <a:extLst>
            <a:ext uri="{FF2B5EF4-FFF2-40B4-BE49-F238E27FC236}">
              <a16:creationId xmlns:a16="http://schemas.microsoft.com/office/drawing/2014/main" id="{90B3A005-DA59-435A-89C2-A11A79AC5E25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12851" name="Text Box 6">
          <a:extLst>
            <a:ext uri="{FF2B5EF4-FFF2-40B4-BE49-F238E27FC236}">
              <a16:creationId xmlns:a16="http://schemas.microsoft.com/office/drawing/2014/main" id="{DCA27ECC-88D8-4CA0-A0D9-A1422D90C299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852" name="Text Box 6">
          <a:extLst>
            <a:ext uri="{FF2B5EF4-FFF2-40B4-BE49-F238E27FC236}">
              <a16:creationId xmlns:a16="http://schemas.microsoft.com/office/drawing/2014/main" id="{21202320-EC29-437C-9FB3-C360D49F25BC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12853" name="Text Box 6">
          <a:extLst>
            <a:ext uri="{FF2B5EF4-FFF2-40B4-BE49-F238E27FC236}">
              <a16:creationId xmlns:a16="http://schemas.microsoft.com/office/drawing/2014/main" id="{55873814-F8CC-414C-8FF3-8E345F1C395F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12854" name="Text Box 6">
          <a:extLst>
            <a:ext uri="{FF2B5EF4-FFF2-40B4-BE49-F238E27FC236}">
              <a16:creationId xmlns:a16="http://schemas.microsoft.com/office/drawing/2014/main" id="{CD6AF375-E6B3-41E7-9A70-B81A8F775ABB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855" name="Text Box 6">
          <a:extLst>
            <a:ext uri="{FF2B5EF4-FFF2-40B4-BE49-F238E27FC236}">
              <a16:creationId xmlns:a16="http://schemas.microsoft.com/office/drawing/2014/main" id="{69C9320A-E153-447E-9ADC-3BAEFEE8D90C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856" name="Text Box 6">
          <a:extLst>
            <a:ext uri="{FF2B5EF4-FFF2-40B4-BE49-F238E27FC236}">
              <a16:creationId xmlns:a16="http://schemas.microsoft.com/office/drawing/2014/main" id="{8BDD6D6B-8F96-4C83-84DE-16DBCFB07071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12857" name="Text Box 6">
          <a:extLst>
            <a:ext uri="{FF2B5EF4-FFF2-40B4-BE49-F238E27FC236}">
              <a16:creationId xmlns:a16="http://schemas.microsoft.com/office/drawing/2014/main" id="{A57778FC-88B2-4727-88ED-C3B7F27FA0A9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858" name="Text Box 6">
          <a:extLst>
            <a:ext uri="{FF2B5EF4-FFF2-40B4-BE49-F238E27FC236}">
              <a16:creationId xmlns:a16="http://schemas.microsoft.com/office/drawing/2014/main" id="{1E325179-B945-4F2A-AFC6-463261E0A8A2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12859" name="Text Box 6">
          <a:extLst>
            <a:ext uri="{FF2B5EF4-FFF2-40B4-BE49-F238E27FC236}">
              <a16:creationId xmlns:a16="http://schemas.microsoft.com/office/drawing/2014/main" id="{C2CF488A-3F63-4D57-B806-6D047B92DB9A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860" name="Text Box 6">
          <a:extLst>
            <a:ext uri="{FF2B5EF4-FFF2-40B4-BE49-F238E27FC236}">
              <a16:creationId xmlns:a16="http://schemas.microsoft.com/office/drawing/2014/main" id="{922A1352-1362-4164-B669-170AC478B251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12861" name="Text Box 6">
          <a:extLst>
            <a:ext uri="{FF2B5EF4-FFF2-40B4-BE49-F238E27FC236}">
              <a16:creationId xmlns:a16="http://schemas.microsoft.com/office/drawing/2014/main" id="{F5602823-B1A1-4091-B526-BBF474034FB8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12862" name="Text Box 6">
          <a:extLst>
            <a:ext uri="{FF2B5EF4-FFF2-40B4-BE49-F238E27FC236}">
              <a16:creationId xmlns:a16="http://schemas.microsoft.com/office/drawing/2014/main" id="{F214C715-87AB-404B-AFE5-1BC340421184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863" name="Text Box 6">
          <a:extLst>
            <a:ext uri="{FF2B5EF4-FFF2-40B4-BE49-F238E27FC236}">
              <a16:creationId xmlns:a16="http://schemas.microsoft.com/office/drawing/2014/main" id="{015F1880-FB1F-454A-A25F-27D03AB45003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12864" name="Text Box 6">
          <a:extLst>
            <a:ext uri="{FF2B5EF4-FFF2-40B4-BE49-F238E27FC236}">
              <a16:creationId xmlns:a16="http://schemas.microsoft.com/office/drawing/2014/main" id="{62CE27EB-D97C-48B7-BB8A-591001A99A84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865" name="Text Box 6">
          <a:extLst>
            <a:ext uri="{FF2B5EF4-FFF2-40B4-BE49-F238E27FC236}">
              <a16:creationId xmlns:a16="http://schemas.microsoft.com/office/drawing/2014/main" id="{1180E8D3-D682-47E9-98DB-6CC82D97A335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12866" name="Text Box 6">
          <a:extLst>
            <a:ext uri="{FF2B5EF4-FFF2-40B4-BE49-F238E27FC236}">
              <a16:creationId xmlns:a16="http://schemas.microsoft.com/office/drawing/2014/main" id="{84308F97-5EAF-41E7-9480-1EB2EC2060BE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867" name="Text Box 5">
          <a:extLst>
            <a:ext uri="{FF2B5EF4-FFF2-40B4-BE49-F238E27FC236}">
              <a16:creationId xmlns:a16="http://schemas.microsoft.com/office/drawing/2014/main" id="{ADC92C15-3961-41C1-8483-3F80494BCC04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868" name="Text Box 6">
          <a:extLst>
            <a:ext uri="{FF2B5EF4-FFF2-40B4-BE49-F238E27FC236}">
              <a16:creationId xmlns:a16="http://schemas.microsoft.com/office/drawing/2014/main" id="{E319958B-7FE5-4A15-97AE-7B20FCF11E5F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12869" name="Text Box 6">
          <a:extLst>
            <a:ext uri="{FF2B5EF4-FFF2-40B4-BE49-F238E27FC236}">
              <a16:creationId xmlns:a16="http://schemas.microsoft.com/office/drawing/2014/main" id="{B59BA9B7-74F5-45D0-9614-8FB63529C366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12870" name="Text Box 6">
          <a:extLst>
            <a:ext uri="{FF2B5EF4-FFF2-40B4-BE49-F238E27FC236}">
              <a16:creationId xmlns:a16="http://schemas.microsoft.com/office/drawing/2014/main" id="{E530A8FF-8D83-4C87-B99A-03A150CD767F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871" name="Text Box 5">
          <a:extLst>
            <a:ext uri="{FF2B5EF4-FFF2-40B4-BE49-F238E27FC236}">
              <a16:creationId xmlns:a16="http://schemas.microsoft.com/office/drawing/2014/main" id="{8FF9D0AB-6C5E-4F13-81CF-BC6B240D71BE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872" name="Text Box 6">
          <a:extLst>
            <a:ext uri="{FF2B5EF4-FFF2-40B4-BE49-F238E27FC236}">
              <a16:creationId xmlns:a16="http://schemas.microsoft.com/office/drawing/2014/main" id="{51EFDC8E-2E21-43EF-9DC6-71639FF8436E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12873" name="Text Box 6">
          <a:extLst>
            <a:ext uri="{FF2B5EF4-FFF2-40B4-BE49-F238E27FC236}">
              <a16:creationId xmlns:a16="http://schemas.microsoft.com/office/drawing/2014/main" id="{6EB41486-D6EC-4CB1-87BE-A118CE45E4F0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874" name="Text Box 5">
          <a:extLst>
            <a:ext uri="{FF2B5EF4-FFF2-40B4-BE49-F238E27FC236}">
              <a16:creationId xmlns:a16="http://schemas.microsoft.com/office/drawing/2014/main" id="{D3BAB4A3-20CB-4EC1-90E0-5A510CE6DB81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12875" name="Text Box 6">
          <a:extLst>
            <a:ext uri="{FF2B5EF4-FFF2-40B4-BE49-F238E27FC236}">
              <a16:creationId xmlns:a16="http://schemas.microsoft.com/office/drawing/2014/main" id="{235E0A5C-C33D-4A89-A27E-448B4980DB5A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12876" name="Text Box 6">
          <a:extLst>
            <a:ext uri="{FF2B5EF4-FFF2-40B4-BE49-F238E27FC236}">
              <a16:creationId xmlns:a16="http://schemas.microsoft.com/office/drawing/2014/main" id="{F7A6EEB5-7DC6-4A94-9128-CC997918CDE3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877" name="Text Box 6">
          <a:extLst>
            <a:ext uri="{FF2B5EF4-FFF2-40B4-BE49-F238E27FC236}">
              <a16:creationId xmlns:a16="http://schemas.microsoft.com/office/drawing/2014/main" id="{65BC486C-65C5-4463-B7D0-60854E46BFB7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878" name="Text Box 5">
          <a:extLst>
            <a:ext uri="{FF2B5EF4-FFF2-40B4-BE49-F238E27FC236}">
              <a16:creationId xmlns:a16="http://schemas.microsoft.com/office/drawing/2014/main" id="{B4A90707-19AB-4736-A61E-EE55078825E9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879" name="Text Box 6">
          <a:extLst>
            <a:ext uri="{FF2B5EF4-FFF2-40B4-BE49-F238E27FC236}">
              <a16:creationId xmlns:a16="http://schemas.microsoft.com/office/drawing/2014/main" id="{0C6C9AB9-DC25-4637-A47A-854507643053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12880" name="Text Box 6">
          <a:extLst>
            <a:ext uri="{FF2B5EF4-FFF2-40B4-BE49-F238E27FC236}">
              <a16:creationId xmlns:a16="http://schemas.microsoft.com/office/drawing/2014/main" id="{76500C14-3939-490C-8A31-FC0B8FE5C4C7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881" name="Text Box 5">
          <a:extLst>
            <a:ext uri="{FF2B5EF4-FFF2-40B4-BE49-F238E27FC236}">
              <a16:creationId xmlns:a16="http://schemas.microsoft.com/office/drawing/2014/main" id="{6FE1DFA5-5691-483C-AE74-D31196314645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882" name="Text Box 6">
          <a:extLst>
            <a:ext uri="{FF2B5EF4-FFF2-40B4-BE49-F238E27FC236}">
              <a16:creationId xmlns:a16="http://schemas.microsoft.com/office/drawing/2014/main" id="{9A0B967F-10C1-4A7F-A33E-3D5CFA324DCE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12883" name="Text Box 6">
          <a:extLst>
            <a:ext uri="{FF2B5EF4-FFF2-40B4-BE49-F238E27FC236}">
              <a16:creationId xmlns:a16="http://schemas.microsoft.com/office/drawing/2014/main" id="{B303BF19-28FE-4FEE-AC2B-4E61B32A0F2E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12884" name="Text Box 6">
          <a:extLst>
            <a:ext uri="{FF2B5EF4-FFF2-40B4-BE49-F238E27FC236}">
              <a16:creationId xmlns:a16="http://schemas.microsoft.com/office/drawing/2014/main" id="{AD0B3FDB-130D-4A23-B513-7BEF6C0EFC0E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12885" name="Text Box 6">
          <a:extLst>
            <a:ext uri="{FF2B5EF4-FFF2-40B4-BE49-F238E27FC236}">
              <a16:creationId xmlns:a16="http://schemas.microsoft.com/office/drawing/2014/main" id="{AF59E2DA-CCC3-4A6F-9091-0117BC290336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886" name="Text Box 6">
          <a:extLst>
            <a:ext uri="{FF2B5EF4-FFF2-40B4-BE49-F238E27FC236}">
              <a16:creationId xmlns:a16="http://schemas.microsoft.com/office/drawing/2014/main" id="{732E5785-0001-4E56-9342-6858D4C5A2FC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9375" cy="219075"/>
    <xdr:sp macro="" textlink="">
      <xdr:nvSpPr>
        <xdr:cNvPr id="12887" name="Text Box 6">
          <a:extLst>
            <a:ext uri="{FF2B5EF4-FFF2-40B4-BE49-F238E27FC236}">
              <a16:creationId xmlns:a16="http://schemas.microsoft.com/office/drawing/2014/main" id="{D4B2CFD2-7F55-4EB2-82A7-4AE2DF56B027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15900"/>
    <xdr:sp macro="" textlink="">
      <xdr:nvSpPr>
        <xdr:cNvPr id="12888" name="Text Box 6">
          <a:extLst>
            <a:ext uri="{FF2B5EF4-FFF2-40B4-BE49-F238E27FC236}">
              <a16:creationId xmlns:a16="http://schemas.microsoft.com/office/drawing/2014/main" id="{62438374-3681-46AC-9CF5-F2FAE57B7708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2889" name="Text Box 6">
          <a:extLst>
            <a:ext uri="{FF2B5EF4-FFF2-40B4-BE49-F238E27FC236}">
              <a16:creationId xmlns:a16="http://schemas.microsoft.com/office/drawing/2014/main" id="{0122CDC2-1C4D-4BB1-BD00-7BAFBEF52B66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9375" cy="219075"/>
    <xdr:sp macro="" textlink="">
      <xdr:nvSpPr>
        <xdr:cNvPr id="12890" name="Text Box 6">
          <a:extLst>
            <a:ext uri="{FF2B5EF4-FFF2-40B4-BE49-F238E27FC236}">
              <a16:creationId xmlns:a16="http://schemas.microsoft.com/office/drawing/2014/main" id="{15B4CC96-512B-42BC-B943-4FB09E0294C0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12891" name="Text Box 5">
          <a:extLst>
            <a:ext uri="{FF2B5EF4-FFF2-40B4-BE49-F238E27FC236}">
              <a16:creationId xmlns:a16="http://schemas.microsoft.com/office/drawing/2014/main" id="{43387619-8A06-424F-A594-0797E2471498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190500"/>
    <xdr:sp macro="" textlink="">
      <xdr:nvSpPr>
        <xdr:cNvPr id="12892" name="Text Box 6">
          <a:extLst>
            <a:ext uri="{FF2B5EF4-FFF2-40B4-BE49-F238E27FC236}">
              <a16:creationId xmlns:a16="http://schemas.microsoft.com/office/drawing/2014/main" id="{30E6FA10-D9D1-4298-A68A-48B38E14D799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12893" name="Text Box 6">
          <a:extLst>
            <a:ext uri="{FF2B5EF4-FFF2-40B4-BE49-F238E27FC236}">
              <a16:creationId xmlns:a16="http://schemas.microsoft.com/office/drawing/2014/main" id="{DD9F3F14-A0A0-4B79-A622-4836CE50835E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9375" cy="219075"/>
    <xdr:sp macro="" textlink="">
      <xdr:nvSpPr>
        <xdr:cNvPr id="12894" name="Text Box 6">
          <a:extLst>
            <a:ext uri="{FF2B5EF4-FFF2-40B4-BE49-F238E27FC236}">
              <a16:creationId xmlns:a16="http://schemas.microsoft.com/office/drawing/2014/main" id="{CA5BF89D-A6D9-4FB0-9195-5957CC398614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12895" name="Text Box 5">
          <a:extLst>
            <a:ext uri="{FF2B5EF4-FFF2-40B4-BE49-F238E27FC236}">
              <a16:creationId xmlns:a16="http://schemas.microsoft.com/office/drawing/2014/main" id="{BA878C89-59B3-4BBA-B1A3-470D29D93E4D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9375" cy="219075"/>
    <xdr:sp macro="" textlink="">
      <xdr:nvSpPr>
        <xdr:cNvPr id="12896" name="Text Box 6">
          <a:extLst>
            <a:ext uri="{FF2B5EF4-FFF2-40B4-BE49-F238E27FC236}">
              <a16:creationId xmlns:a16="http://schemas.microsoft.com/office/drawing/2014/main" id="{724BEAE3-1375-4FED-BF11-551813C1B3A8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9375" cy="219075"/>
    <xdr:sp macro="" textlink="">
      <xdr:nvSpPr>
        <xdr:cNvPr id="12897" name="Text Box 6">
          <a:extLst>
            <a:ext uri="{FF2B5EF4-FFF2-40B4-BE49-F238E27FC236}">
              <a16:creationId xmlns:a16="http://schemas.microsoft.com/office/drawing/2014/main" id="{C621FC00-4E70-4802-BA4A-250800F3CCCA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12898" name="Text Box 6">
          <a:extLst>
            <a:ext uri="{FF2B5EF4-FFF2-40B4-BE49-F238E27FC236}">
              <a16:creationId xmlns:a16="http://schemas.microsoft.com/office/drawing/2014/main" id="{986F9A43-D9E6-4CDC-99FF-5E5894F1EBBC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12899" name="Text Box 5">
          <a:extLst>
            <a:ext uri="{FF2B5EF4-FFF2-40B4-BE49-F238E27FC236}">
              <a16:creationId xmlns:a16="http://schemas.microsoft.com/office/drawing/2014/main" id="{103A0321-B72B-41F6-A552-C246AFD35898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190500"/>
    <xdr:sp macro="" textlink="">
      <xdr:nvSpPr>
        <xdr:cNvPr id="12900" name="Text Box 6">
          <a:extLst>
            <a:ext uri="{FF2B5EF4-FFF2-40B4-BE49-F238E27FC236}">
              <a16:creationId xmlns:a16="http://schemas.microsoft.com/office/drawing/2014/main" id="{97CD5706-D28E-4DA9-A227-F75B9AA36200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12901" name="Text Box 6">
          <a:extLst>
            <a:ext uri="{FF2B5EF4-FFF2-40B4-BE49-F238E27FC236}">
              <a16:creationId xmlns:a16="http://schemas.microsoft.com/office/drawing/2014/main" id="{97226E78-8A2E-441E-BD68-EA306B4E50DD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9375" cy="219075"/>
    <xdr:sp macro="" textlink="">
      <xdr:nvSpPr>
        <xdr:cNvPr id="12902" name="Text Box 6">
          <a:extLst>
            <a:ext uri="{FF2B5EF4-FFF2-40B4-BE49-F238E27FC236}">
              <a16:creationId xmlns:a16="http://schemas.microsoft.com/office/drawing/2014/main" id="{A3F2B0F5-3F79-42F3-AED1-C51D49E9A371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12903" name="Text Box 5">
          <a:extLst>
            <a:ext uri="{FF2B5EF4-FFF2-40B4-BE49-F238E27FC236}">
              <a16:creationId xmlns:a16="http://schemas.microsoft.com/office/drawing/2014/main" id="{A68A1063-0DF4-41F4-9F2D-566E4289CDE1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190500"/>
    <xdr:sp macro="" textlink="">
      <xdr:nvSpPr>
        <xdr:cNvPr id="12904" name="Text Box 6">
          <a:extLst>
            <a:ext uri="{FF2B5EF4-FFF2-40B4-BE49-F238E27FC236}">
              <a16:creationId xmlns:a16="http://schemas.microsoft.com/office/drawing/2014/main" id="{70771585-1106-40FB-B962-163CCCBB5122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12905" name="Text Box 6">
          <a:extLst>
            <a:ext uri="{FF2B5EF4-FFF2-40B4-BE49-F238E27FC236}">
              <a16:creationId xmlns:a16="http://schemas.microsoft.com/office/drawing/2014/main" id="{C4FAFF42-E2EC-42C8-B413-3D4FEF89F81D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9375" cy="219075"/>
    <xdr:sp macro="" textlink="">
      <xdr:nvSpPr>
        <xdr:cNvPr id="12906" name="Text Box 6">
          <a:extLst>
            <a:ext uri="{FF2B5EF4-FFF2-40B4-BE49-F238E27FC236}">
              <a16:creationId xmlns:a16="http://schemas.microsoft.com/office/drawing/2014/main" id="{02FED930-4A22-4946-919B-07BFD7854DCC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9375" cy="219075"/>
    <xdr:sp macro="" textlink="">
      <xdr:nvSpPr>
        <xdr:cNvPr id="12907" name="Text Box 6">
          <a:extLst>
            <a:ext uri="{FF2B5EF4-FFF2-40B4-BE49-F238E27FC236}">
              <a16:creationId xmlns:a16="http://schemas.microsoft.com/office/drawing/2014/main" id="{6DDFF61C-FB16-41AC-BEC6-E5B4498800A1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9375" cy="219075"/>
    <xdr:sp macro="" textlink="">
      <xdr:nvSpPr>
        <xdr:cNvPr id="12908" name="Text Box 6">
          <a:extLst>
            <a:ext uri="{FF2B5EF4-FFF2-40B4-BE49-F238E27FC236}">
              <a16:creationId xmlns:a16="http://schemas.microsoft.com/office/drawing/2014/main" id="{94E2C524-E094-42E9-BACC-89936C362539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0"/>
    <xdr:sp macro="" textlink="">
      <xdr:nvSpPr>
        <xdr:cNvPr id="12909" name="Text Box 6">
          <a:extLst>
            <a:ext uri="{FF2B5EF4-FFF2-40B4-BE49-F238E27FC236}">
              <a16:creationId xmlns:a16="http://schemas.microsoft.com/office/drawing/2014/main" id="{074C0928-1503-47B9-B8EC-59655D77B231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12910" name="Text Box 6">
          <a:extLst>
            <a:ext uri="{FF2B5EF4-FFF2-40B4-BE49-F238E27FC236}">
              <a16:creationId xmlns:a16="http://schemas.microsoft.com/office/drawing/2014/main" id="{A2526934-8E08-49FF-9719-F1596C7DA4E4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190500"/>
    <xdr:sp macro="" textlink="">
      <xdr:nvSpPr>
        <xdr:cNvPr id="12911" name="Text Box 6">
          <a:extLst>
            <a:ext uri="{FF2B5EF4-FFF2-40B4-BE49-F238E27FC236}">
              <a16:creationId xmlns:a16="http://schemas.microsoft.com/office/drawing/2014/main" id="{7C9386D7-2F7E-49A0-B0A9-DC7342346AA0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5400"/>
    <xdr:sp macro="" textlink="">
      <xdr:nvSpPr>
        <xdr:cNvPr id="12912" name="Text Box 6">
          <a:extLst>
            <a:ext uri="{FF2B5EF4-FFF2-40B4-BE49-F238E27FC236}">
              <a16:creationId xmlns:a16="http://schemas.microsoft.com/office/drawing/2014/main" id="{233E1DA2-B7B4-4366-B12E-022731C2DA2C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9375" cy="219075"/>
    <xdr:sp macro="" textlink="">
      <xdr:nvSpPr>
        <xdr:cNvPr id="12913" name="Text Box 6">
          <a:extLst>
            <a:ext uri="{FF2B5EF4-FFF2-40B4-BE49-F238E27FC236}">
              <a16:creationId xmlns:a16="http://schemas.microsoft.com/office/drawing/2014/main" id="{FF8640C1-AD9C-475E-BF93-F1F968C2124C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12914" name="Text Box 6">
          <a:extLst>
            <a:ext uri="{FF2B5EF4-FFF2-40B4-BE49-F238E27FC236}">
              <a16:creationId xmlns:a16="http://schemas.microsoft.com/office/drawing/2014/main" id="{35A19CA7-56BA-408D-89C6-88CD95FC5B01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12915" name="Text Box 5">
          <a:extLst>
            <a:ext uri="{FF2B5EF4-FFF2-40B4-BE49-F238E27FC236}">
              <a16:creationId xmlns:a16="http://schemas.microsoft.com/office/drawing/2014/main" id="{34246B36-20A2-4FB3-91EF-EA1319B5B39E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190500"/>
    <xdr:sp macro="" textlink="">
      <xdr:nvSpPr>
        <xdr:cNvPr id="12916" name="Text Box 6">
          <a:extLst>
            <a:ext uri="{FF2B5EF4-FFF2-40B4-BE49-F238E27FC236}">
              <a16:creationId xmlns:a16="http://schemas.microsoft.com/office/drawing/2014/main" id="{2D6CD785-0C20-451D-A6B6-C3695A9FD08A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12917" name="Text Box 5">
          <a:extLst>
            <a:ext uri="{FF2B5EF4-FFF2-40B4-BE49-F238E27FC236}">
              <a16:creationId xmlns:a16="http://schemas.microsoft.com/office/drawing/2014/main" id="{C3497C76-E0B2-4FDE-BF6C-14D6B41FED64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190500"/>
    <xdr:sp macro="" textlink="">
      <xdr:nvSpPr>
        <xdr:cNvPr id="12918" name="Text Box 6">
          <a:extLst>
            <a:ext uri="{FF2B5EF4-FFF2-40B4-BE49-F238E27FC236}">
              <a16:creationId xmlns:a16="http://schemas.microsoft.com/office/drawing/2014/main" id="{3C117D36-2B6F-443E-A88A-89BBD782E263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190500"/>
    <xdr:sp macro="" textlink="">
      <xdr:nvSpPr>
        <xdr:cNvPr id="12919" name="Text Box 6">
          <a:extLst>
            <a:ext uri="{FF2B5EF4-FFF2-40B4-BE49-F238E27FC236}">
              <a16:creationId xmlns:a16="http://schemas.microsoft.com/office/drawing/2014/main" id="{04230A7C-862C-41C8-AD12-10C20938526F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190500"/>
    <xdr:sp macro="" textlink="">
      <xdr:nvSpPr>
        <xdr:cNvPr id="12920" name="Text Box 6">
          <a:extLst>
            <a:ext uri="{FF2B5EF4-FFF2-40B4-BE49-F238E27FC236}">
              <a16:creationId xmlns:a16="http://schemas.microsoft.com/office/drawing/2014/main" id="{597897F3-0147-4F49-BBE0-CF9BBFAD0971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12921" name="Text Box 6">
          <a:extLst>
            <a:ext uri="{FF2B5EF4-FFF2-40B4-BE49-F238E27FC236}">
              <a16:creationId xmlns:a16="http://schemas.microsoft.com/office/drawing/2014/main" id="{9E4A0FF5-ABC8-4765-B9A6-7B4022A58D1C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12922" name="Text Box 5">
          <a:extLst>
            <a:ext uri="{FF2B5EF4-FFF2-40B4-BE49-F238E27FC236}">
              <a16:creationId xmlns:a16="http://schemas.microsoft.com/office/drawing/2014/main" id="{861F703D-76BC-4969-B42F-4476BDEBF387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190500"/>
    <xdr:sp macro="" textlink="">
      <xdr:nvSpPr>
        <xdr:cNvPr id="12923" name="Text Box 6">
          <a:extLst>
            <a:ext uri="{FF2B5EF4-FFF2-40B4-BE49-F238E27FC236}">
              <a16:creationId xmlns:a16="http://schemas.microsoft.com/office/drawing/2014/main" id="{F7EA9A0C-A1E1-4A04-9796-20BA0DA3E884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12924" name="Text Box 6">
          <a:extLst>
            <a:ext uri="{FF2B5EF4-FFF2-40B4-BE49-F238E27FC236}">
              <a16:creationId xmlns:a16="http://schemas.microsoft.com/office/drawing/2014/main" id="{5F21B085-B965-414D-94CB-687EDE099682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12925" name="Text Box 5">
          <a:extLst>
            <a:ext uri="{FF2B5EF4-FFF2-40B4-BE49-F238E27FC236}">
              <a16:creationId xmlns:a16="http://schemas.microsoft.com/office/drawing/2014/main" id="{FD234B44-CD97-4330-B9F4-56454876E80A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12926" name="Text Box 6">
          <a:extLst>
            <a:ext uri="{FF2B5EF4-FFF2-40B4-BE49-F238E27FC236}">
              <a16:creationId xmlns:a16="http://schemas.microsoft.com/office/drawing/2014/main" id="{393F7720-EB8E-49D0-BAE5-FC44A6A041D4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190500"/>
    <xdr:sp macro="" textlink="">
      <xdr:nvSpPr>
        <xdr:cNvPr id="12927" name="Text Box 6">
          <a:extLst>
            <a:ext uri="{FF2B5EF4-FFF2-40B4-BE49-F238E27FC236}">
              <a16:creationId xmlns:a16="http://schemas.microsoft.com/office/drawing/2014/main" id="{18809C55-6863-4A0B-B4BA-EF5E393F2191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12928" name="Text Box 5">
          <a:extLst>
            <a:ext uri="{FF2B5EF4-FFF2-40B4-BE49-F238E27FC236}">
              <a16:creationId xmlns:a16="http://schemas.microsoft.com/office/drawing/2014/main" id="{D4BB4DCE-BDB3-4D2D-B0A3-771A09C7ECB5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5400"/>
    <xdr:sp macro="" textlink="">
      <xdr:nvSpPr>
        <xdr:cNvPr id="12929" name="Text Box 6">
          <a:extLst>
            <a:ext uri="{FF2B5EF4-FFF2-40B4-BE49-F238E27FC236}">
              <a16:creationId xmlns:a16="http://schemas.microsoft.com/office/drawing/2014/main" id="{CCF8F14D-F7BD-4230-B8F5-8F020A09EF36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12930" name="Text Box 6">
          <a:extLst>
            <a:ext uri="{FF2B5EF4-FFF2-40B4-BE49-F238E27FC236}">
              <a16:creationId xmlns:a16="http://schemas.microsoft.com/office/drawing/2014/main" id="{779CB6C9-B458-4705-ACFC-1BCBDEE1CD72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12931" name="Text Box 6">
          <a:extLst>
            <a:ext uri="{FF2B5EF4-FFF2-40B4-BE49-F238E27FC236}">
              <a16:creationId xmlns:a16="http://schemas.microsoft.com/office/drawing/2014/main" id="{59FC35B3-2316-4DB6-A270-20631BA71C6F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9375" cy="219075"/>
    <xdr:sp macro="" textlink="">
      <xdr:nvSpPr>
        <xdr:cNvPr id="12932" name="Text Box 6">
          <a:extLst>
            <a:ext uri="{FF2B5EF4-FFF2-40B4-BE49-F238E27FC236}">
              <a16:creationId xmlns:a16="http://schemas.microsoft.com/office/drawing/2014/main" id="{710839D5-D9A8-48C0-AF31-E3424FAC148D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12933" name="Text Box 6">
          <a:extLst>
            <a:ext uri="{FF2B5EF4-FFF2-40B4-BE49-F238E27FC236}">
              <a16:creationId xmlns:a16="http://schemas.microsoft.com/office/drawing/2014/main" id="{004ABAEC-44E4-49C0-8F5A-926741A998AA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12934" name="Text Box 6">
          <a:extLst>
            <a:ext uri="{FF2B5EF4-FFF2-40B4-BE49-F238E27FC236}">
              <a16:creationId xmlns:a16="http://schemas.microsoft.com/office/drawing/2014/main" id="{4CF18F72-9393-4582-A028-F0617B60AF6F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12935" name="Text Box 5">
          <a:extLst>
            <a:ext uri="{FF2B5EF4-FFF2-40B4-BE49-F238E27FC236}">
              <a16:creationId xmlns:a16="http://schemas.microsoft.com/office/drawing/2014/main" id="{F53DA1EC-AD58-472F-AEC5-A839A48C80A3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12936" name="Text Box 6">
          <a:extLst>
            <a:ext uri="{FF2B5EF4-FFF2-40B4-BE49-F238E27FC236}">
              <a16:creationId xmlns:a16="http://schemas.microsoft.com/office/drawing/2014/main" id="{29229725-3DBC-4C7C-B6E0-D334F07F81A4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9375" cy="219075"/>
    <xdr:sp macro="" textlink="">
      <xdr:nvSpPr>
        <xdr:cNvPr id="12937" name="Text Box 6">
          <a:extLst>
            <a:ext uri="{FF2B5EF4-FFF2-40B4-BE49-F238E27FC236}">
              <a16:creationId xmlns:a16="http://schemas.microsoft.com/office/drawing/2014/main" id="{C1ACE683-6743-414D-AC21-41E47B370F6B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9375" cy="219075"/>
    <xdr:sp macro="" textlink="">
      <xdr:nvSpPr>
        <xdr:cNvPr id="12938" name="Text Box 6">
          <a:extLst>
            <a:ext uri="{FF2B5EF4-FFF2-40B4-BE49-F238E27FC236}">
              <a16:creationId xmlns:a16="http://schemas.microsoft.com/office/drawing/2014/main" id="{1528F4DB-CD60-4EB5-B6D1-71D606F03913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12939" name="Text Box 6">
          <a:extLst>
            <a:ext uri="{FF2B5EF4-FFF2-40B4-BE49-F238E27FC236}">
              <a16:creationId xmlns:a16="http://schemas.microsoft.com/office/drawing/2014/main" id="{411A3F73-57BE-4E3B-883E-1EF11850C4D1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9375" cy="219075"/>
    <xdr:sp macro="" textlink="">
      <xdr:nvSpPr>
        <xdr:cNvPr id="12940" name="Text Box 6">
          <a:extLst>
            <a:ext uri="{FF2B5EF4-FFF2-40B4-BE49-F238E27FC236}">
              <a16:creationId xmlns:a16="http://schemas.microsoft.com/office/drawing/2014/main" id="{4553FF25-2BAB-423B-B6BC-AC3D2FEC7E5C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12941" name="Text Box 6">
          <a:extLst>
            <a:ext uri="{FF2B5EF4-FFF2-40B4-BE49-F238E27FC236}">
              <a16:creationId xmlns:a16="http://schemas.microsoft.com/office/drawing/2014/main" id="{53A33435-7923-4398-81CB-DA4D64360CFA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9375" cy="219075"/>
    <xdr:sp macro="" textlink="">
      <xdr:nvSpPr>
        <xdr:cNvPr id="12942" name="Text Box 6">
          <a:extLst>
            <a:ext uri="{FF2B5EF4-FFF2-40B4-BE49-F238E27FC236}">
              <a16:creationId xmlns:a16="http://schemas.microsoft.com/office/drawing/2014/main" id="{29A815C4-E913-4D0F-B455-D8903E73A7E9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12943" name="Text Box 5">
          <a:extLst>
            <a:ext uri="{FF2B5EF4-FFF2-40B4-BE49-F238E27FC236}">
              <a16:creationId xmlns:a16="http://schemas.microsoft.com/office/drawing/2014/main" id="{E634E840-85FE-4BE3-A70E-F8DC82990C1C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12944" name="Text Box 6">
          <a:extLst>
            <a:ext uri="{FF2B5EF4-FFF2-40B4-BE49-F238E27FC236}">
              <a16:creationId xmlns:a16="http://schemas.microsoft.com/office/drawing/2014/main" id="{DE9EC06A-552A-412E-99EE-BACEAA0DABF8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9375" cy="219075"/>
    <xdr:sp macro="" textlink="">
      <xdr:nvSpPr>
        <xdr:cNvPr id="12945" name="Text Box 6">
          <a:extLst>
            <a:ext uri="{FF2B5EF4-FFF2-40B4-BE49-F238E27FC236}">
              <a16:creationId xmlns:a16="http://schemas.microsoft.com/office/drawing/2014/main" id="{B26EBDDC-977F-4E84-8691-914D6CFEEBDD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12946" name="Text Box 6">
          <a:extLst>
            <a:ext uri="{FF2B5EF4-FFF2-40B4-BE49-F238E27FC236}">
              <a16:creationId xmlns:a16="http://schemas.microsoft.com/office/drawing/2014/main" id="{D6059D10-1ED5-4612-B214-4BED9818144F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12947" name="Text Box 6">
          <a:extLst>
            <a:ext uri="{FF2B5EF4-FFF2-40B4-BE49-F238E27FC236}">
              <a16:creationId xmlns:a16="http://schemas.microsoft.com/office/drawing/2014/main" id="{04ED8377-1F3B-411B-B4F3-260E97CF386F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12948" name="Text Box 5">
          <a:extLst>
            <a:ext uri="{FF2B5EF4-FFF2-40B4-BE49-F238E27FC236}">
              <a16:creationId xmlns:a16="http://schemas.microsoft.com/office/drawing/2014/main" id="{D2C8AC07-D5CB-470D-BF30-A7ECED7850A6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12949" name="Text Box 6">
          <a:extLst>
            <a:ext uri="{FF2B5EF4-FFF2-40B4-BE49-F238E27FC236}">
              <a16:creationId xmlns:a16="http://schemas.microsoft.com/office/drawing/2014/main" id="{BAC1888E-5B3B-44D1-9998-CF97BDED91C2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9375" cy="219075"/>
    <xdr:sp macro="" textlink="">
      <xdr:nvSpPr>
        <xdr:cNvPr id="12950" name="Text Box 6">
          <a:extLst>
            <a:ext uri="{FF2B5EF4-FFF2-40B4-BE49-F238E27FC236}">
              <a16:creationId xmlns:a16="http://schemas.microsoft.com/office/drawing/2014/main" id="{8FC9EEE5-C094-4FDA-8E73-7D1D1A413278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9375" cy="219075"/>
    <xdr:sp macro="" textlink="">
      <xdr:nvSpPr>
        <xdr:cNvPr id="12951" name="Text Box 6">
          <a:extLst>
            <a:ext uri="{FF2B5EF4-FFF2-40B4-BE49-F238E27FC236}">
              <a16:creationId xmlns:a16="http://schemas.microsoft.com/office/drawing/2014/main" id="{6C7B4267-5B07-42D2-8A85-32A6B4BCF4F3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12952" name="Text Box 5">
          <a:extLst>
            <a:ext uri="{FF2B5EF4-FFF2-40B4-BE49-F238E27FC236}">
              <a16:creationId xmlns:a16="http://schemas.microsoft.com/office/drawing/2014/main" id="{D236811C-A2E0-40C0-A2B9-73217CBC98A4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12953" name="Text Box 6">
          <a:extLst>
            <a:ext uri="{FF2B5EF4-FFF2-40B4-BE49-F238E27FC236}">
              <a16:creationId xmlns:a16="http://schemas.microsoft.com/office/drawing/2014/main" id="{FA69D017-046A-48A0-8566-4100E66E09EA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9375" cy="219075"/>
    <xdr:sp macro="" textlink="">
      <xdr:nvSpPr>
        <xdr:cNvPr id="12954" name="Text Box 6">
          <a:extLst>
            <a:ext uri="{FF2B5EF4-FFF2-40B4-BE49-F238E27FC236}">
              <a16:creationId xmlns:a16="http://schemas.microsoft.com/office/drawing/2014/main" id="{02E96574-3610-498C-A8F8-0297CB21A883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12955" name="Text Box 5">
          <a:extLst>
            <a:ext uri="{FF2B5EF4-FFF2-40B4-BE49-F238E27FC236}">
              <a16:creationId xmlns:a16="http://schemas.microsoft.com/office/drawing/2014/main" id="{74FA8AEB-6F74-4A86-A2C9-FC8A995D3C5F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9375" cy="219075"/>
    <xdr:sp macro="" textlink="">
      <xdr:nvSpPr>
        <xdr:cNvPr id="12956" name="Text Box 6">
          <a:extLst>
            <a:ext uri="{FF2B5EF4-FFF2-40B4-BE49-F238E27FC236}">
              <a16:creationId xmlns:a16="http://schemas.microsoft.com/office/drawing/2014/main" id="{2321A213-2792-4304-AF89-F0C429152D9D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9375" cy="219075"/>
    <xdr:sp macro="" textlink="">
      <xdr:nvSpPr>
        <xdr:cNvPr id="12957" name="Text Box 6">
          <a:extLst>
            <a:ext uri="{FF2B5EF4-FFF2-40B4-BE49-F238E27FC236}">
              <a16:creationId xmlns:a16="http://schemas.microsoft.com/office/drawing/2014/main" id="{B0150297-BC87-48DB-A2DB-3B1D239AD32E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9375" cy="219075"/>
    <xdr:sp macro="" textlink="">
      <xdr:nvSpPr>
        <xdr:cNvPr id="12958" name="Text Box 6">
          <a:extLst>
            <a:ext uri="{FF2B5EF4-FFF2-40B4-BE49-F238E27FC236}">
              <a16:creationId xmlns:a16="http://schemas.microsoft.com/office/drawing/2014/main" id="{9AF3F207-6682-4202-B7F4-1B53B062F799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12959" name="Text Box 5">
          <a:extLst>
            <a:ext uri="{FF2B5EF4-FFF2-40B4-BE49-F238E27FC236}">
              <a16:creationId xmlns:a16="http://schemas.microsoft.com/office/drawing/2014/main" id="{3923796F-8C96-41D0-928B-66391CDB04F8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12960" name="Text Box 6">
          <a:extLst>
            <a:ext uri="{FF2B5EF4-FFF2-40B4-BE49-F238E27FC236}">
              <a16:creationId xmlns:a16="http://schemas.microsoft.com/office/drawing/2014/main" id="{06DCD1FF-184F-4AEE-A562-49417183985F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9375" cy="219075"/>
    <xdr:sp macro="" textlink="">
      <xdr:nvSpPr>
        <xdr:cNvPr id="12961" name="Text Box 6">
          <a:extLst>
            <a:ext uri="{FF2B5EF4-FFF2-40B4-BE49-F238E27FC236}">
              <a16:creationId xmlns:a16="http://schemas.microsoft.com/office/drawing/2014/main" id="{7B518A23-1837-4270-BDB0-615FA10ECCE5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12962" name="Text Box 5">
          <a:extLst>
            <a:ext uri="{FF2B5EF4-FFF2-40B4-BE49-F238E27FC236}">
              <a16:creationId xmlns:a16="http://schemas.microsoft.com/office/drawing/2014/main" id="{EADA518A-AE2A-4D20-94CB-2CD348DC1C9C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9375" cy="219075"/>
    <xdr:sp macro="" textlink="">
      <xdr:nvSpPr>
        <xdr:cNvPr id="12963" name="Text Box 6">
          <a:extLst>
            <a:ext uri="{FF2B5EF4-FFF2-40B4-BE49-F238E27FC236}">
              <a16:creationId xmlns:a16="http://schemas.microsoft.com/office/drawing/2014/main" id="{5E875DCA-4471-4C64-97BE-DFF91809530B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9375" cy="219075"/>
    <xdr:sp macro="" textlink="">
      <xdr:nvSpPr>
        <xdr:cNvPr id="12964" name="Text Box 6">
          <a:extLst>
            <a:ext uri="{FF2B5EF4-FFF2-40B4-BE49-F238E27FC236}">
              <a16:creationId xmlns:a16="http://schemas.microsoft.com/office/drawing/2014/main" id="{989FF7FB-1266-4029-9590-DE232F946D44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12965" name="Text Box 6">
          <a:extLst>
            <a:ext uri="{FF2B5EF4-FFF2-40B4-BE49-F238E27FC236}">
              <a16:creationId xmlns:a16="http://schemas.microsoft.com/office/drawing/2014/main" id="{5F612655-9823-4238-9ED2-ACDCFC713674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12966" name="Text Box 5">
          <a:extLst>
            <a:ext uri="{FF2B5EF4-FFF2-40B4-BE49-F238E27FC236}">
              <a16:creationId xmlns:a16="http://schemas.microsoft.com/office/drawing/2014/main" id="{FDD480D6-4EE4-40A0-B281-0239A5351CCD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12967" name="Text Box 6">
          <a:extLst>
            <a:ext uri="{FF2B5EF4-FFF2-40B4-BE49-F238E27FC236}">
              <a16:creationId xmlns:a16="http://schemas.microsoft.com/office/drawing/2014/main" id="{5AB847A1-D357-4886-B97E-280E5BB13300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9375" cy="219075"/>
    <xdr:sp macro="" textlink="">
      <xdr:nvSpPr>
        <xdr:cNvPr id="12968" name="Text Box 6">
          <a:extLst>
            <a:ext uri="{FF2B5EF4-FFF2-40B4-BE49-F238E27FC236}">
              <a16:creationId xmlns:a16="http://schemas.microsoft.com/office/drawing/2014/main" id="{6A107AA9-6E74-4619-BB47-FB65734386F3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12969" name="Text Box 5">
          <a:extLst>
            <a:ext uri="{FF2B5EF4-FFF2-40B4-BE49-F238E27FC236}">
              <a16:creationId xmlns:a16="http://schemas.microsoft.com/office/drawing/2014/main" id="{905ED2DD-5CAE-41A6-989A-F00037124B94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12970" name="Text Box 6">
          <a:extLst>
            <a:ext uri="{FF2B5EF4-FFF2-40B4-BE49-F238E27FC236}">
              <a16:creationId xmlns:a16="http://schemas.microsoft.com/office/drawing/2014/main" id="{DDE0CDFF-3BCD-4E3C-BA36-DA7927F1DA07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9375" cy="219075"/>
    <xdr:sp macro="" textlink="">
      <xdr:nvSpPr>
        <xdr:cNvPr id="12971" name="Text Box 6">
          <a:extLst>
            <a:ext uri="{FF2B5EF4-FFF2-40B4-BE49-F238E27FC236}">
              <a16:creationId xmlns:a16="http://schemas.microsoft.com/office/drawing/2014/main" id="{2EED5E07-F506-4F80-9DCA-763EBFC21E63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9375" cy="219075"/>
    <xdr:sp macro="" textlink="">
      <xdr:nvSpPr>
        <xdr:cNvPr id="12972" name="Text Box 6">
          <a:extLst>
            <a:ext uri="{FF2B5EF4-FFF2-40B4-BE49-F238E27FC236}">
              <a16:creationId xmlns:a16="http://schemas.microsoft.com/office/drawing/2014/main" id="{D7A4033E-596C-469F-8EEA-759D961A9C1D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9375" cy="219075"/>
    <xdr:sp macro="" textlink="">
      <xdr:nvSpPr>
        <xdr:cNvPr id="12973" name="Text Box 6">
          <a:extLst>
            <a:ext uri="{FF2B5EF4-FFF2-40B4-BE49-F238E27FC236}">
              <a16:creationId xmlns:a16="http://schemas.microsoft.com/office/drawing/2014/main" id="{6760769B-BD98-4ED3-8E2E-5BDC6943CF03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12974" name="Text Box 6">
          <a:extLst>
            <a:ext uri="{FF2B5EF4-FFF2-40B4-BE49-F238E27FC236}">
              <a16:creationId xmlns:a16="http://schemas.microsoft.com/office/drawing/2014/main" id="{2FBCA3D7-0C5D-4606-9312-44B8BB84D649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9375" cy="219075"/>
    <xdr:sp macro="" textlink="">
      <xdr:nvSpPr>
        <xdr:cNvPr id="12975" name="Text Box 6">
          <a:extLst>
            <a:ext uri="{FF2B5EF4-FFF2-40B4-BE49-F238E27FC236}">
              <a16:creationId xmlns:a16="http://schemas.microsoft.com/office/drawing/2014/main" id="{F5575C4A-092B-45F0-83B1-E841E4035114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12976" name="Text Box 6">
          <a:extLst>
            <a:ext uri="{FF2B5EF4-FFF2-40B4-BE49-F238E27FC236}">
              <a16:creationId xmlns:a16="http://schemas.microsoft.com/office/drawing/2014/main" id="{4B2316A9-1786-41D6-8F80-08F5600A0996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12977" name="Text Box 5">
          <a:extLst>
            <a:ext uri="{FF2B5EF4-FFF2-40B4-BE49-F238E27FC236}">
              <a16:creationId xmlns:a16="http://schemas.microsoft.com/office/drawing/2014/main" id="{7742344F-9B17-486E-BC51-ED46AE1AADC6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12978" name="Text Box 6">
          <a:extLst>
            <a:ext uri="{FF2B5EF4-FFF2-40B4-BE49-F238E27FC236}">
              <a16:creationId xmlns:a16="http://schemas.microsoft.com/office/drawing/2014/main" id="{E74D6EE7-1E78-480A-A191-9C92958CCE3C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12979" name="Text Box 5">
          <a:extLst>
            <a:ext uri="{FF2B5EF4-FFF2-40B4-BE49-F238E27FC236}">
              <a16:creationId xmlns:a16="http://schemas.microsoft.com/office/drawing/2014/main" id="{FB9984F9-91FB-44FC-91C7-3310CE313E21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12980" name="Text Box 6">
          <a:extLst>
            <a:ext uri="{FF2B5EF4-FFF2-40B4-BE49-F238E27FC236}">
              <a16:creationId xmlns:a16="http://schemas.microsoft.com/office/drawing/2014/main" id="{F556000C-B93B-4700-B3F6-701A3AD2040D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9375" cy="219075"/>
    <xdr:sp macro="" textlink="">
      <xdr:nvSpPr>
        <xdr:cNvPr id="12981" name="Text Box 6">
          <a:extLst>
            <a:ext uri="{FF2B5EF4-FFF2-40B4-BE49-F238E27FC236}">
              <a16:creationId xmlns:a16="http://schemas.microsoft.com/office/drawing/2014/main" id="{93B20331-7D2C-44FE-A46C-C4EA445D0410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9375" cy="219075"/>
    <xdr:sp macro="" textlink="">
      <xdr:nvSpPr>
        <xdr:cNvPr id="12982" name="Text Box 6">
          <a:extLst>
            <a:ext uri="{FF2B5EF4-FFF2-40B4-BE49-F238E27FC236}">
              <a16:creationId xmlns:a16="http://schemas.microsoft.com/office/drawing/2014/main" id="{B2543C8C-B586-4349-8EEB-3A55C04C46BA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12983" name="Text Box 5">
          <a:extLst>
            <a:ext uri="{FF2B5EF4-FFF2-40B4-BE49-F238E27FC236}">
              <a16:creationId xmlns:a16="http://schemas.microsoft.com/office/drawing/2014/main" id="{E5A1B43B-1C19-4EC6-9E53-2B1275D124F8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12984" name="Text Box 6">
          <a:extLst>
            <a:ext uri="{FF2B5EF4-FFF2-40B4-BE49-F238E27FC236}">
              <a16:creationId xmlns:a16="http://schemas.microsoft.com/office/drawing/2014/main" id="{4B2927B7-36EB-45D2-87DB-E65C3B647E83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9375" cy="219075"/>
    <xdr:sp macro="" textlink="">
      <xdr:nvSpPr>
        <xdr:cNvPr id="12985" name="Text Box 6">
          <a:extLst>
            <a:ext uri="{FF2B5EF4-FFF2-40B4-BE49-F238E27FC236}">
              <a16:creationId xmlns:a16="http://schemas.microsoft.com/office/drawing/2014/main" id="{46418FEA-99CD-4B41-9669-2943B893A576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12986" name="Text Box 5">
          <a:extLst>
            <a:ext uri="{FF2B5EF4-FFF2-40B4-BE49-F238E27FC236}">
              <a16:creationId xmlns:a16="http://schemas.microsoft.com/office/drawing/2014/main" id="{C5AB4776-98FB-4A9D-96F8-14E0890231B5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9375" cy="219075"/>
    <xdr:sp macro="" textlink="">
      <xdr:nvSpPr>
        <xdr:cNvPr id="12987" name="Text Box 6">
          <a:extLst>
            <a:ext uri="{FF2B5EF4-FFF2-40B4-BE49-F238E27FC236}">
              <a16:creationId xmlns:a16="http://schemas.microsoft.com/office/drawing/2014/main" id="{95CA022D-A088-42B9-8FC5-3291593B8EF1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9375" cy="219075"/>
    <xdr:sp macro="" textlink="">
      <xdr:nvSpPr>
        <xdr:cNvPr id="12988" name="Text Box 6">
          <a:extLst>
            <a:ext uri="{FF2B5EF4-FFF2-40B4-BE49-F238E27FC236}">
              <a16:creationId xmlns:a16="http://schemas.microsoft.com/office/drawing/2014/main" id="{5BC7E649-C759-4982-A10A-DDA077CA5270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981075</xdr:colOff>
      <xdr:row>35</xdr:row>
      <xdr:rowOff>266700</xdr:rowOff>
    </xdr:from>
    <xdr:ext cx="76200" cy="215900"/>
    <xdr:sp macro="" textlink="">
      <xdr:nvSpPr>
        <xdr:cNvPr id="12989" name="Text Box 6">
          <a:extLst>
            <a:ext uri="{FF2B5EF4-FFF2-40B4-BE49-F238E27FC236}">
              <a16:creationId xmlns:a16="http://schemas.microsoft.com/office/drawing/2014/main" id="{C4C600E3-DCAD-4139-B15F-48E676985C05}"/>
            </a:ext>
          </a:extLst>
        </xdr:cNvPr>
        <xdr:cNvSpPr txBox="1">
          <a:spLocks noChangeArrowheads="1"/>
        </xdr:cNvSpPr>
      </xdr:nvSpPr>
      <xdr:spPr bwMode="auto">
        <a:xfrm>
          <a:off x="13658850" y="89154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5400"/>
    <xdr:sp macro="" textlink="">
      <xdr:nvSpPr>
        <xdr:cNvPr id="12990" name="Text Box 6">
          <a:extLst>
            <a:ext uri="{FF2B5EF4-FFF2-40B4-BE49-F238E27FC236}">
              <a16:creationId xmlns:a16="http://schemas.microsoft.com/office/drawing/2014/main" id="{13949210-5586-4792-B654-4CE56D2F8C91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9375" cy="219075"/>
    <xdr:sp macro="" textlink="">
      <xdr:nvSpPr>
        <xdr:cNvPr id="12991" name="Text Box 6">
          <a:extLst>
            <a:ext uri="{FF2B5EF4-FFF2-40B4-BE49-F238E27FC236}">
              <a16:creationId xmlns:a16="http://schemas.microsoft.com/office/drawing/2014/main" id="{2DBFD433-9925-42E8-B143-B8C638E2CB92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12992" name="Text Box 6">
          <a:extLst>
            <a:ext uri="{FF2B5EF4-FFF2-40B4-BE49-F238E27FC236}">
              <a16:creationId xmlns:a16="http://schemas.microsoft.com/office/drawing/2014/main" id="{01791D84-6C69-4176-942B-9E384847D430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190500"/>
    <xdr:sp macro="" textlink="">
      <xdr:nvSpPr>
        <xdr:cNvPr id="12993" name="Text Box 6">
          <a:extLst>
            <a:ext uri="{FF2B5EF4-FFF2-40B4-BE49-F238E27FC236}">
              <a16:creationId xmlns:a16="http://schemas.microsoft.com/office/drawing/2014/main" id="{1AE3FEA4-AA2A-4B37-8054-920EE6B5EE24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9375" cy="219075"/>
    <xdr:sp macro="" textlink="">
      <xdr:nvSpPr>
        <xdr:cNvPr id="12994" name="Text Box 6">
          <a:extLst>
            <a:ext uri="{FF2B5EF4-FFF2-40B4-BE49-F238E27FC236}">
              <a16:creationId xmlns:a16="http://schemas.microsoft.com/office/drawing/2014/main" id="{1018DC7A-6B6A-4A9D-B521-24F4BEFB60E8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12995" name="Text Box 5">
          <a:extLst>
            <a:ext uri="{FF2B5EF4-FFF2-40B4-BE49-F238E27FC236}">
              <a16:creationId xmlns:a16="http://schemas.microsoft.com/office/drawing/2014/main" id="{1DE8F0B3-8221-4D7A-81A7-9DAE7D6C9E26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190500"/>
    <xdr:sp macro="" textlink="">
      <xdr:nvSpPr>
        <xdr:cNvPr id="12996" name="Text Box 6">
          <a:extLst>
            <a:ext uri="{FF2B5EF4-FFF2-40B4-BE49-F238E27FC236}">
              <a16:creationId xmlns:a16="http://schemas.microsoft.com/office/drawing/2014/main" id="{C976B40D-A9A5-42EC-9029-97DE547C2393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12997" name="Text Box 6">
          <a:extLst>
            <a:ext uri="{FF2B5EF4-FFF2-40B4-BE49-F238E27FC236}">
              <a16:creationId xmlns:a16="http://schemas.microsoft.com/office/drawing/2014/main" id="{10D41F91-052F-4498-9AE2-3B5CFD61B047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9375" cy="219075"/>
    <xdr:sp macro="" textlink="">
      <xdr:nvSpPr>
        <xdr:cNvPr id="12998" name="Text Box 6">
          <a:extLst>
            <a:ext uri="{FF2B5EF4-FFF2-40B4-BE49-F238E27FC236}">
              <a16:creationId xmlns:a16="http://schemas.microsoft.com/office/drawing/2014/main" id="{10D1EA94-AA6C-47A2-8E0E-EB048759F376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12999" name="Text Box 5">
          <a:extLst>
            <a:ext uri="{FF2B5EF4-FFF2-40B4-BE49-F238E27FC236}">
              <a16:creationId xmlns:a16="http://schemas.microsoft.com/office/drawing/2014/main" id="{CFD52412-C1E9-4AB4-B65F-E32BC23A205D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9375" cy="219075"/>
    <xdr:sp macro="" textlink="">
      <xdr:nvSpPr>
        <xdr:cNvPr id="13000" name="Text Box 6">
          <a:extLst>
            <a:ext uri="{FF2B5EF4-FFF2-40B4-BE49-F238E27FC236}">
              <a16:creationId xmlns:a16="http://schemas.microsoft.com/office/drawing/2014/main" id="{CEB4B06D-2F93-4147-B8C5-F52F3CFA2B8A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9375" cy="219075"/>
    <xdr:sp macro="" textlink="">
      <xdr:nvSpPr>
        <xdr:cNvPr id="13001" name="Text Box 6">
          <a:extLst>
            <a:ext uri="{FF2B5EF4-FFF2-40B4-BE49-F238E27FC236}">
              <a16:creationId xmlns:a16="http://schemas.microsoft.com/office/drawing/2014/main" id="{E63B95DE-058F-4A69-980B-3415A5A96FEA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13002" name="Text Box 6">
          <a:extLst>
            <a:ext uri="{FF2B5EF4-FFF2-40B4-BE49-F238E27FC236}">
              <a16:creationId xmlns:a16="http://schemas.microsoft.com/office/drawing/2014/main" id="{C3AB6266-A6C5-4106-A1F7-5AE8968B1DA9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13003" name="Text Box 5">
          <a:extLst>
            <a:ext uri="{FF2B5EF4-FFF2-40B4-BE49-F238E27FC236}">
              <a16:creationId xmlns:a16="http://schemas.microsoft.com/office/drawing/2014/main" id="{FA327C15-B24E-4D28-BA68-AEA80A103B0E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190500"/>
    <xdr:sp macro="" textlink="">
      <xdr:nvSpPr>
        <xdr:cNvPr id="13004" name="Text Box 6">
          <a:extLst>
            <a:ext uri="{FF2B5EF4-FFF2-40B4-BE49-F238E27FC236}">
              <a16:creationId xmlns:a16="http://schemas.microsoft.com/office/drawing/2014/main" id="{C4C238B1-9758-42EC-9A34-E72A49464F86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13005" name="Text Box 6">
          <a:extLst>
            <a:ext uri="{FF2B5EF4-FFF2-40B4-BE49-F238E27FC236}">
              <a16:creationId xmlns:a16="http://schemas.microsoft.com/office/drawing/2014/main" id="{D4247523-EAFB-4369-AFA9-5E0A454D3BB2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9375" cy="219075"/>
    <xdr:sp macro="" textlink="">
      <xdr:nvSpPr>
        <xdr:cNvPr id="13006" name="Text Box 6">
          <a:extLst>
            <a:ext uri="{FF2B5EF4-FFF2-40B4-BE49-F238E27FC236}">
              <a16:creationId xmlns:a16="http://schemas.microsoft.com/office/drawing/2014/main" id="{AB0FCCCA-2817-4152-8A54-408CE5074086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13007" name="Text Box 5">
          <a:extLst>
            <a:ext uri="{FF2B5EF4-FFF2-40B4-BE49-F238E27FC236}">
              <a16:creationId xmlns:a16="http://schemas.microsoft.com/office/drawing/2014/main" id="{707709F5-A0C3-40D1-A0CA-766AB0C21A25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190500"/>
    <xdr:sp macro="" textlink="">
      <xdr:nvSpPr>
        <xdr:cNvPr id="13008" name="Text Box 6">
          <a:extLst>
            <a:ext uri="{FF2B5EF4-FFF2-40B4-BE49-F238E27FC236}">
              <a16:creationId xmlns:a16="http://schemas.microsoft.com/office/drawing/2014/main" id="{C7C57BCC-24A3-482E-BEB7-8AAE7FBD6F33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13009" name="Text Box 6">
          <a:extLst>
            <a:ext uri="{FF2B5EF4-FFF2-40B4-BE49-F238E27FC236}">
              <a16:creationId xmlns:a16="http://schemas.microsoft.com/office/drawing/2014/main" id="{1263E389-4B53-4256-83E3-87B84E3E2146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9375" cy="219075"/>
    <xdr:sp macro="" textlink="">
      <xdr:nvSpPr>
        <xdr:cNvPr id="13010" name="Text Box 6">
          <a:extLst>
            <a:ext uri="{FF2B5EF4-FFF2-40B4-BE49-F238E27FC236}">
              <a16:creationId xmlns:a16="http://schemas.microsoft.com/office/drawing/2014/main" id="{E68255AE-1605-471A-8739-33EDD44AC238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9375" cy="219075"/>
    <xdr:sp macro="" textlink="">
      <xdr:nvSpPr>
        <xdr:cNvPr id="13011" name="Text Box 6">
          <a:extLst>
            <a:ext uri="{FF2B5EF4-FFF2-40B4-BE49-F238E27FC236}">
              <a16:creationId xmlns:a16="http://schemas.microsoft.com/office/drawing/2014/main" id="{208A529A-452C-4874-A952-930DD3AB1787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9375" cy="219075"/>
    <xdr:sp macro="" textlink="">
      <xdr:nvSpPr>
        <xdr:cNvPr id="13012" name="Text Box 6">
          <a:extLst>
            <a:ext uri="{FF2B5EF4-FFF2-40B4-BE49-F238E27FC236}">
              <a16:creationId xmlns:a16="http://schemas.microsoft.com/office/drawing/2014/main" id="{E941B357-6F55-4E01-8EB9-232A33E46EFB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0"/>
    <xdr:sp macro="" textlink="">
      <xdr:nvSpPr>
        <xdr:cNvPr id="13013" name="Text Box 6">
          <a:extLst>
            <a:ext uri="{FF2B5EF4-FFF2-40B4-BE49-F238E27FC236}">
              <a16:creationId xmlns:a16="http://schemas.microsoft.com/office/drawing/2014/main" id="{797B4528-19E9-43D0-BDEC-726A1D3998BC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13014" name="Text Box 6">
          <a:extLst>
            <a:ext uri="{FF2B5EF4-FFF2-40B4-BE49-F238E27FC236}">
              <a16:creationId xmlns:a16="http://schemas.microsoft.com/office/drawing/2014/main" id="{9389FBA8-4400-441C-9BE3-2825FB32D329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190500"/>
    <xdr:sp macro="" textlink="">
      <xdr:nvSpPr>
        <xdr:cNvPr id="13015" name="Text Box 6">
          <a:extLst>
            <a:ext uri="{FF2B5EF4-FFF2-40B4-BE49-F238E27FC236}">
              <a16:creationId xmlns:a16="http://schemas.microsoft.com/office/drawing/2014/main" id="{92764A5B-BF77-4D11-A220-157A02FD0D75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5400"/>
    <xdr:sp macro="" textlink="">
      <xdr:nvSpPr>
        <xdr:cNvPr id="13016" name="Text Box 6">
          <a:extLst>
            <a:ext uri="{FF2B5EF4-FFF2-40B4-BE49-F238E27FC236}">
              <a16:creationId xmlns:a16="http://schemas.microsoft.com/office/drawing/2014/main" id="{EBCE0EC8-ABDE-4C5B-A67F-16D75AEBD963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9375" cy="219075"/>
    <xdr:sp macro="" textlink="">
      <xdr:nvSpPr>
        <xdr:cNvPr id="13017" name="Text Box 6">
          <a:extLst>
            <a:ext uri="{FF2B5EF4-FFF2-40B4-BE49-F238E27FC236}">
              <a16:creationId xmlns:a16="http://schemas.microsoft.com/office/drawing/2014/main" id="{3FC31C72-C0A4-4362-9EE4-3019C68352D7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13018" name="Text Box 6">
          <a:extLst>
            <a:ext uri="{FF2B5EF4-FFF2-40B4-BE49-F238E27FC236}">
              <a16:creationId xmlns:a16="http://schemas.microsoft.com/office/drawing/2014/main" id="{D1E11FB0-3C5D-4D99-B3BD-2B55D7E223BB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13019" name="Text Box 5">
          <a:extLst>
            <a:ext uri="{FF2B5EF4-FFF2-40B4-BE49-F238E27FC236}">
              <a16:creationId xmlns:a16="http://schemas.microsoft.com/office/drawing/2014/main" id="{DB91D383-DC67-4359-84EB-9F35556C380D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190500"/>
    <xdr:sp macro="" textlink="">
      <xdr:nvSpPr>
        <xdr:cNvPr id="13020" name="Text Box 6">
          <a:extLst>
            <a:ext uri="{FF2B5EF4-FFF2-40B4-BE49-F238E27FC236}">
              <a16:creationId xmlns:a16="http://schemas.microsoft.com/office/drawing/2014/main" id="{43771E8D-BE2F-4E0C-B263-36DDD7058F8B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13021" name="Text Box 5">
          <a:extLst>
            <a:ext uri="{FF2B5EF4-FFF2-40B4-BE49-F238E27FC236}">
              <a16:creationId xmlns:a16="http://schemas.microsoft.com/office/drawing/2014/main" id="{4F6D95DE-9AFD-4FF7-8C81-BF16014CF7D6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190500"/>
    <xdr:sp macro="" textlink="">
      <xdr:nvSpPr>
        <xdr:cNvPr id="13022" name="Text Box 6">
          <a:extLst>
            <a:ext uri="{FF2B5EF4-FFF2-40B4-BE49-F238E27FC236}">
              <a16:creationId xmlns:a16="http://schemas.microsoft.com/office/drawing/2014/main" id="{AA2F9793-E384-498D-BA82-B0499ED0625D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13023" name="Text Box 5">
          <a:extLst>
            <a:ext uri="{FF2B5EF4-FFF2-40B4-BE49-F238E27FC236}">
              <a16:creationId xmlns:a16="http://schemas.microsoft.com/office/drawing/2014/main" id="{9AEEA01C-68C8-4E28-A4C2-3DB107FDCB3C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9375" cy="219075"/>
    <xdr:sp macro="" textlink="">
      <xdr:nvSpPr>
        <xdr:cNvPr id="13024" name="Text Box 6">
          <a:extLst>
            <a:ext uri="{FF2B5EF4-FFF2-40B4-BE49-F238E27FC236}">
              <a16:creationId xmlns:a16="http://schemas.microsoft.com/office/drawing/2014/main" id="{DE3910E3-F91E-43AD-8A24-CFB600653542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9375" cy="219075"/>
    <xdr:sp macro="" textlink="">
      <xdr:nvSpPr>
        <xdr:cNvPr id="13025" name="Text Box 6">
          <a:extLst>
            <a:ext uri="{FF2B5EF4-FFF2-40B4-BE49-F238E27FC236}">
              <a16:creationId xmlns:a16="http://schemas.microsoft.com/office/drawing/2014/main" id="{483071E0-9393-4510-B149-B1B2B2383BE6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13026" name="Text Box 6">
          <a:extLst>
            <a:ext uri="{FF2B5EF4-FFF2-40B4-BE49-F238E27FC236}">
              <a16:creationId xmlns:a16="http://schemas.microsoft.com/office/drawing/2014/main" id="{B6B53ECB-2732-45AD-BEB6-6E871D503AD2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13027" name="Text Box 5">
          <a:extLst>
            <a:ext uri="{FF2B5EF4-FFF2-40B4-BE49-F238E27FC236}">
              <a16:creationId xmlns:a16="http://schemas.microsoft.com/office/drawing/2014/main" id="{815CCC2C-719D-4725-AFC2-E8F686287C0A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13028" name="Text Box 6">
          <a:extLst>
            <a:ext uri="{FF2B5EF4-FFF2-40B4-BE49-F238E27FC236}">
              <a16:creationId xmlns:a16="http://schemas.microsoft.com/office/drawing/2014/main" id="{5AE6B3AF-0EC5-4DED-B56F-C45A57647C41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190500"/>
    <xdr:sp macro="" textlink="">
      <xdr:nvSpPr>
        <xdr:cNvPr id="13029" name="Text Box 6">
          <a:extLst>
            <a:ext uri="{FF2B5EF4-FFF2-40B4-BE49-F238E27FC236}">
              <a16:creationId xmlns:a16="http://schemas.microsoft.com/office/drawing/2014/main" id="{DC11A6FB-D885-4B23-A74E-D8696BFFE6D7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9375" cy="219075"/>
    <xdr:sp macro="" textlink="">
      <xdr:nvSpPr>
        <xdr:cNvPr id="13030" name="Text Box 6">
          <a:extLst>
            <a:ext uri="{FF2B5EF4-FFF2-40B4-BE49-F238E27FC236}">
              <a16:creationId xmlns:a16="http://schemas.microsoft.com/office/drawing/2014/main" id="{5F073C51-03EC-421C-86A3-866255E80CE1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13031" name="Text Box 6">
          <a:extLst>
            <a:ext uri="{FF2B5EF4-FFF2-40B4-BE49-F238E27FC236}">
              <a16:creationId xmlns:a16="http://schemas.microsoft.com/office/drawing/2014/main" id="{478CCC11-D1F6-4B80-B771-A3BA99C2ECDC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5400"/>
    <xdr:sp macro="" textlink="">
      <xdr:nvSpPr>
        <xdr:cNvPr id="13032" name="Text Box 6">
          <a:extLst>
            <a:ext uri="{FF2B5EF4-FFF2-40B4-BE49-F238E27FC236}">
              <a16:creationId xmlns:a16="http://schemas.microsoft.com/office/drawing/2014/main" id="{A34DB418-8C87-42CA-8785-F5C91714DFC8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9375" cy="219075"/>
    <xdr:sp macro="" textlink="">
      <xdr:nvSpPr>
        <xdr:cNvPr id="13033" name="Text Box 6">
          <a:extLst>
            <a:ext uri="{FF2B5EF4-FFF2-40B4-BE49-F238E27FC236}">
              <a16:creationId xmlns:a16="http://schemas.microsoft.com/office/drawing/2014/main" id="{E543E819-F466-4915-A07B-E95097670CB5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13034" name="Text Box 6">
          <a:extLst>
            <a:ext uri="{FF2B5EF4-FFF2-40B4-BE49-F238E27FC236}">
              <a16:creationId xmlns:a16="http://schemas.microsoft.com/office/drawing/2014/main" id="{90FF420B-D056-4E4A-B90F-91597F0FD5C1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190500"/>
    <xdr:sp macro="" textlink="">
      <xdr:nvSpPr>
        <xdr:cNvPr id="13035" name="Text Box 6">
          <a:extLst>
            <a:ext uri="{FF2B5EF4-FFF2-40B4-BE49-F238E27FC236}">
              <a16:creationId xmlns:a16="http://schemas.microsoft.com/office/drawing/2014/main" id="{2626F0D8-E528-4E06-BBA6-152DBC737411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13036" name="Text Box 6">
          <a:extLst>
            <a:ext uri="{FF2B5EF4-FFF2-40B4-BE49-F238E27FC236}">
              <a16:creationId xmlns:a16="http://schemas.microsoft.com/office/drawing/2014/main" id="{E962197F-BBDA-4383-9A61-CF12905ED7D1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13037" name="Text Box 5">
          <a:extLst>
            <a:ext uri="{FF2B5EF4-FFF2-40B4-BE49-F238E27FC236}">
              <a16:creationId xmlns:a16="http://schemas.microsoft.com/office/drawing/2014/main" id="{100382CA-7DDA-4573-8F86-E92E337D0860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190500"/>
    <xdr:sp macro="" textlink="">
      <xdr:nvSpPr>
        <xdr:cNvPr id="13038" name="Text Box 6">
          <a:extLst>
            <a:ext uri="{FF2B5EF4-FFF2-40B4-BE49-F238E27FC236}">
              <a16:creationId xmlns:a16="http://schemas.microsoft.com/office/drawing/2014/main" id="{63EF72B4-B6B3-4143-8119-6C556C880D88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13039" name="Text Box 6">
          <a:extLst>
            <a:ext uri="{FF2B5EF4-FFF2-40B4-BE49-F238E27FC236}">
              <a16:creationId xmlns:a16="http://schemas.microsoft.com/office/drawing/2014/main" id="{FB0E34F0-8065-4350-B86A-828CCA588383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9375" cy="219075"/>
    <xdr:sp macro="" textlink="">
      <xdr:nvSpPr>
        <xdr:cNvPr id="13040" name="Text Box 6">
          <a:extLst>
            <a:ext uri="{FF2B5EF4-FFF2-40B4-BE49-F238E27FC236}">
              <a16:creationId xmlns:a16="http://schemas.microsoft.com/office/drawing/2014/main" id="{A90265F5-FEB7-485F-A59B-587994797FEE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13041" name="Text Box 5">
          <a:extLst>
            <a:ext uri="{FF2B5EF4-FFF2-40B4-BE49-F238E27FC236}">
              <a16:creationId xmlns:a16="http://schemas.microsoft.com/office/drawing/2014/main" id="{F6B274EE-B6B0-4522-9337-8340D5E2D977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190500"/>
    <xdr:sp macro="" textlink="">
      <xdr:nvSpPr>
        <xdr:cNvPr id="13042" name="Text Box 6">
          <a:extLst>
            <a:ext uri="{FF2B5EF4-FFF2-40B4-BE49-F238E27FC236}">
              <a16:creationId xmlns:a16="http://schemas.microsoft.com/office/drawing/2014/main" id="{2B44E7B1-E22B-4CD0-8CD3-4A63A35978A6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13043" name="Text Box 6">
          <a:extLst>
            <a:ext uri="{FF2B5EF4-FFF2-40B4-BE49-F238E27FC236}">
              <a16:creationId xmlns:a16="http://schemas.microsoft.com/office/drawing/2014/main" id="{4C487B4D-1E24-411E-9F30-96AAF2F2116D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9375" cy="219075"/>
    <xdr:sp macro="" textlink="">
      <xdr:nvSpPr>
        <xdr:cNvPr id="13044" name="Text Box 6">
          <a:extLst>
            <a:ext uri="{FF2B5EF4-FFF2-40B4-BE49-F238E27FC236}">
              <a16:creationId xmlns:a16="http://schemas.microsoft.com/office/drawing/2014/main" id="{035AEF4B-0DF7-4E42-8C6A-9A0A4067BBAA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9375" cy="219075"/>
    <xdr:sp macro="" textlink="">
      <xdr:nvSpPr>
        <xdr:cNvPr id="13045" name="Text Box 6">
          <a:extLst>
            <a:ext uri="{FF2B5EF4-FFF2-40B4-BE49-F238E27FC236}">
              <a16:creationId xmlns:a16="http://schemas.microsoft.com/office/drawing/2014/main" id="{4122B401-DED7-4D5A-928B-67B64371A0A4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9375" cy="219075"/>
    <xdr:sp macro="" textlink="">
      <xdr:nvSpPr>
        <xdr:cNvPr id="13046" name="Text Box 6">
          <a:extLst>
            <a:ext uri="{FF2B5EF4-FFF2-40B4-BE49-F238E27FC236}">
              <a16:creationId xmlns:a16="http://schemas.microsoft.com/office/drawing/2014/main" id="{8B2B0D27-2AC7-46A4-825A-7003E0DD9933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0"/>
    <xdr:sp macro="" textlink="">
      <xdr:nvSpPr>
        <xdr:cNvPr id="13047" name="Text Box 6">
          <a:extLst>
            <a:ext uri="{FF2B5EF4-FFF2-40B4-BE49-F238E27FC236}">
              <a16:creationId xmlns:a16="http://schemas.microsoft.com/office/drawing/2014/main" id="{9B8874E3-6BD0-4BDA-98F8-92201BE4C645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13048" name="Text Box 6">
          <a:extLst>
            <a:ext uri="{FF2B5EF4-FFF2-40B4-BE49-F238E27FC236}">
              <a16:creationId xmlns:a16="http://schemas.microsoft.com/office/drawing/2014/main" id="{2D5AAE72-6206-4BE6-989F-1EF09B41620E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190500"/>
    <xdr:sp macro="" textlink="">
      <xdr:nvSpPr>
        <xdr:cNvPr id="13049" name="Text Box 6">
          <a:extLst>
            <a:ext uri="{FF2B5EF4-FFF2-40B4-BE49-F238E27FC236}">
              <a16:creationId xmlns:a16="http://schemas.microsoft.com/office/drawing/2014/main" id="{31FA6255-5656-439D-BA67-7338C526584C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5400"/>
    <xdr:sp macro="" textlink="">
      <xdr:nvSpPr>
        <xdr:cNvPr id="13050" name="Text Box 6">
          <a:extLst>
            <a:ext uri="{FF2B5EF4-FFF2-40B4-BE49-F238E27FC236}">
              <a16:creationId xmlns:a16="http://schemas.microsoft.com/office/drawing/2014/main" id="{1895EDA6-7045-468A-8786-4DC73984B4BA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9375" cy="219075"/>
    <xdr:sp macro="" textlink="">
      <xdr:nvSpPr>
        <xdr:cNvPr id="13051" name="Text Box 6">
          <a:extLst>
            <a:ext uri="{FF2B5EF4-FFF2-40B4-BE49-F238E27FC236}">
              <a16:creationId xmlns:a16="http://schemas.microsoft.com/office/drawing/2014/main" id="{DA20F8F6-3B06-49CD-98F7-AE26B54CB608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13052" name="Text Box 6">
          <a:extLst>
            <a:ext uri="{FF2B5EF4-FFF2-40B4-BE49-F238E27FC236}">
              <a16:creationId xmlns:a16="http://schemas.microsoft.com/office/drawing/2014/main" id="{8E442EE5-02D1-44EB-A838-092CCF5B11AA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9375" cy="219075"/>
    <xdr:sp macro="" textlink="">
      <xdr:nvSpPr>
        <xdr:cNvPr id="13053" name="Text Box 6">
          <a:extLst>
            <a:ext uri="{FF2B5EF4-FFF2-40B4-BE49-F238E27FC236}">
              <a16:creationId xmlns:a16="http://schemas.microsoft.com/office/drawing/2014/main" id="{5687976A-48F9-4EDB-81F4-14A24C9DF7C8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0"/>
    <xdr:sp macro="" textlink="">
      <xdr:nvSpPr>
        <xdr:cNvPr id="13054" name="Text Box 6">
          <a:extLst>
            <a:ext uri="{FF2B5EF4-FFF2-40B4-BE49-F238E27FC236}">
              <a16:creationId xmlns:a16="http://schemas.microsoft.com/office/drawing/2014/main" id="{F1D8AB96-2734-4195-A03D-1A22B7ACF3DD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13055" name="Text Box 6">
          <a:extLst>
            <a:ext uri="{FF2B5EF4-FFF2-40B4-BE49-F238E27FC236}">
              <a16:creationId xmlns:a16="http://schemas.microsoft.com/office/drawing/2014/main" id="{64296CC3-94F5-4939-B6C7-6A36157D97B7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190500"/>
    <xdr:sp macro="" textlink="">
      <xdr:nvSpPr>
        <xdr:cNvPr id="13056" name="Text Box 6">
          <a:extLst>
            <a:ext uri="{FF2B5EF4-FFF2-40B4-BE49-F238E27FC236}">
              <a16:creationId xmlns:a16="http://schemas.microsoft.com/office/drawing/2014/main" id="{BD1B3CA2-A545-44E1-9537-7A5E3F46CC7C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5400"/>
    <xdr:sp macro="" textlink="">
      <xdr:nvSpPr>
        <xdr:cNvPr id="13057" name="Text Box 6">
          <a:extLst>
            <a:ext uri="{FF2B5EF4-FFF2-40B4-BE49-F238E27FC236}">
              <a16:creationId xmlns:a16="http://schemas.microsoft.com/office/drawing/2014/main" id="{FAB50BD1-9022-4242-88D4-8FD06F31E9B4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9375" cy="219075"/>
    <xdr:sp macro="" textlink="">
      <xdr:nvSpPr>
        <xdr:cNvPr id="13058" name="Text Box 6">
          <a:extLst>
            <a:ext uri="{FF2B5EF4-FFF2-40B4-BE49-F238E27FC236}">
              <a16:creationId xmlns:a16="http://schemas.microsoft.com/office/drawing/2014/main" id="{F7373D64-5521-4F91-B780-1213278AB29B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13059" name="Text Box 6">
          <a:extLst>
            <a:ext uri="{FF2B5EF4-FFF2-40B4-BE49-F238E27FC236}">
              <a16:creationId xmlns:a16="http://schemas.microsoft.com/office/drawing/2014/main" id="{B1BB68AC-C99C-497F-8519-271C36045C7A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981075</xdr:colOff>
      <xdr:row>35</xdr:row>
      <xdr:rowOff>266700</xdr:rowOff>
    </xdr:from>
    <xdr:ext cx="76200" cy="0"/>
    <xdr:sp macro="" textlink="">
      <xdr:nvSpPr>
        <xdr:cNvPr id="13060" name="Text Box 6">
          <a:extLst>
            <a:ext uri="{FF2B5EF4-FFF2-40B4-BE49-F238E27FC236}">
              <a16:creationId xmlns:a16="http://schemas.microsoft.com/office/drawing/2014/main" id="{04C67F8C-0A76-4B34-B439-98A24A209306}"/>
            </a:ext>
          </a:extLst>
        </xdr:cNvPr>
        <xdr:cNvSpPr txBox="1">
          <a:spLocks noChangeArrowheads="1"/>
        </xdr:cNvSpPr>
      </xdr:nvSpPr>
      <xdr:spPr bwMode="auto">
        <a:xfrm>
          <a:off x="7486650" y="89154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13061" name="Text Box 6">
          <a:extLst>
            <a:ext uri="{FF2B5EF4-FFF2-40B4-BE49-F238E27FC236}">
              <a16:creationId xmlns:a16="http://schemas.microsoft.com/office/drawing/2014/main" id="{36318A1B-8EF2-4DCF-AC33-BFA17EE40831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190500"/>
    <xdr:sp macro="" textlink="">
      <xdr:nvSpPr>
        <xdr:cNvPr id="13062" name="Text Box 6">
          <a:extLst>
            <a:ext uri="{FF2B5EF4-FFF2-40B4-BE49-F238E27FC236}">
              <a16:creationId xmlns:a16="http://schemas.microsoft.com/office/drawing/2014/main" id="{E7251ED1-5C40-49FA-B489-1D9BBC8E796C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5400"/>
    <xdr:sp macro="" textlink="">
      <xdr:nvSpPr>
        <xdr:cNvPr id="13063" name="Text Box 6">
          <a:extLst>
            <a:ext uri="{FF2B5EF4-FFF2-40B4-BE49-F238E27FC236}">
              <a16:creationId xmlns:a16="http://schemas.microsoft.com/office/drawing/2014/main" id="{7D79D140-F406-40AD-A72A-628F50F2D4FC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9375" cy="219075"/>
    <xdr:sp macro="" textlink="">
      <xdr:nvSpPr>
        <xdr:cNvPr id="13064" name="Text Box 6">
          <a:extLst>
            <a:ext uri="{FF2B5EF4-FFF2-40B4-BE49-F238E27FC236}">
              <a16:creationId xmlns:a16="http://schemas.microsoft.com/office/drawing/2014/main" id="{CF572027-8D98-4DC3-A098-4C2B3DD1F29D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13065" name="Text Box 6">
          <a:extLst>
            <a:ext uri="{FF2B5EF4-FFF2-40B4-BE49-F238E27FC236}">
              <a16:creationId xmlns:a16="http://schemas.microsoft.com/office/drawing/2014/main" id="{23B14C8F-0BB5-4212-AE8A-9E53112D60CA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13066" name="Text Box 6">
          <a:extLst>
            <a:ext uri="{FF2B5EF4-FFF2-40B4-BE49-F238E27FC236}">
              <a16:creationId xmlns:a16="http://schemas.microsoft.com/office/drawing/2014/main" id="{630046D7-027D-400F-8672-FE64DDD05B2F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13067" name="Text Box 5">
          <a:extLst>
            <a:ext uri="{FF2B5EF4-FFF2-40B4-BE49-F238E27FC236}">
              <a16:creationId xmlns:a16="http://schemas.microsoft.com/office/drawing/2014/main" id="{B3BF2C3E-ABC7-4889-9E88-B25B50C1015B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13068" name="Text Box 6">
          <a:extLst>
            <a:ext uri="{FF2B5EF4-FFF2-40B4-BE49-F238E27FC236}">
              <a16:creationId xmlns:a16="http://schemas.microsoft.com/office/drawing/2014/main" id="{B64CD201-A4C5-4348-B909-6191C98F8D38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9375" cy="219075"/>
    <xdr:sp macro="" textlink="">
      <xdr:nvSpPr>
        <xdr:cNvPr id="13069" name="Text Box 6">
          <a:extLst>
            <a:ext uri="{FF2B5EF4-FFF2-40B4-BE49-F238E27FC236}">
              <a16:creationId xmlns:a16="http://schemas.microsoft.com/office/drawing/2014/main" id="{97E43CE9-4DA5-446F-9B8E-20569C53E5D5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9375" cy="219075"/>
    <xdr:sp macro="" textlink="">
      <xdr:nvSpPr>
        <xdr:cNvPr id="13070" name="Text Box 6">
          <a:extLst>
            <a:ext uri="{FF2B5EF4-FFF2-40B4-BE49-F238E27FC236}">
              <a16:creationId xmlns:a16="http://schemas.microsoft.com/office/drawing/2014/main" id="{8B140FE4-7978-4D24-B3CE-CB8A690937AA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9375" cy="219075"/>
    <xdr:sp macro="" textlink="">
      <xdr:nvSpPr>
        <xdr:cNvPr id="13071" name="Text Box 6">
          <a:extLst>
            <a:ext uri="{FF2B5EF4-FFF2-40B4-BE49-F238E27FC236}">
              <a16:creationId xmlns:a16="http://schemas.microsoft.com/office/drawing/2014/main" id="{633AE716-C58F-48C5-83D0-668A8900D802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9375" cy="219075"/>
    <xdr:sp macro="" textlink="">
      <xdr:nvSpPr>
        <xdr:cNvPr id="13072" name="Text Box 6">
          <a:extLst>
            <a:ext uri="{FF2B5EF4-FFF2-40B4-BE49-F238E27FC236}">
              <a16:creationId xmlns:a16="http://schemas.microsoft.com/office/drawing/2014/main" id="{A5812E92-BE60-460C-BAD2-5228795A7B42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9375" cy="219075"/>
    <xdr:sp macro="" textlink="">
      <xdr:nvSpPr>
        <xdr:cNvPr id="13073" name="Text Box 6">
          <a:extLst>
            <a:ext uri="{FF2B5EF4-FFF2-40B4-BE49-F238E27FC236}">
              <a16:creationId xmlns:a16="http://schemas.microsoft.com/office/drawing/2014/main" id="{2D66C23E-5998-4573-9E8C-361E5D20E35C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13074" name="Text Box 6">
          <a:extLst>
            <a:ext uri="{FF2B5EF4-FFF2-40B4-BE49-F238E27FC236}">
              <a16:creationId xmlns:a16="http://schemas.microsoft.com/office/drawing/2014/main" id="{E9EF3712-8326-47F5-926F-6EFC509393A7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13075" name="Text Box 6">
          <a:extLst>
            <a:ext uri="{FF2B5EF4-FFF2-40B4-BE49-F238E27FC236}">
              <a16:creationId xmlns:a16="http://schemas.microsoft.com/office/drawing/2014/main" id="{531083F5-3140-4FF5-A4B4-B1A8AB31BDB1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9375" cy="219075"/>
    <xdr:sp macro="" textlink="">
      <xdr:nvSpPr>
        <xdr:cNvPr id="13076" name="Text Box 6">
          <a:extLst>
            <a:ext uri="{FF2B5EF4-FFF2-40B4-BE49-F238E27FC236}">
              <a16:creationId xmlns:a16="http://schemas.microsoft.com/office/drawing/2014/main" id="{3095CCD6-9985-4C5A-95B3-6DCD8B55B49C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13077" name="Text Box 6">
          <a:extLst>
            <a:ext uri="{FF2B5EF4-FFF2-40B4-BE49-F238E27FC236}">
              <a16:creationId xmlns:a16="http://schemas.microsoft.com/office/drawing/2014/main" id="{539D9A8F-009D-4D41-9032-94F2547CB5E4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9375" cy="219075"/>
    <xdr:sp macro="" textlink="">
      <xdr:nvSpPr>
        <xdr:cNvPr id="13078" name="Text Box 6">
          <a:extLst>
            <a:ext uri="{FF2B5EF4-FFF2-40B4-BE49-F238E27FC236}">
              <a16:creationId xmlns:a16="http://schemas.microsoft.com/office/drawing/2014/main" id="{2787FADA-C0A6-4AE1-B587-8180348F195C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13079" name="Text Box 6">
          <a:extLst>
            <a:ext uri="{FF2B5EF4-FFF2-40B4-BE49-F238E27FC236}">
              <a16:creationId xmlns:a16="http://schemas.microsoft.com/office/drawing/2014/main" id="{01656195-193B-4923-B1AA-D1B021A2039F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080" name="Text Box 6">
          <a:extLst>
            <a:ext uri="{FF2B5EF4-FFF2-40B4-BE49-F238E27FC236}">
              <a16:creationId xmlns:a16="http://schemas.microsoft.com/office/drawing/2014/main" id="{065790D0-BD64-4FCA-9B96-DE60646732DD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13081" name="Text Box 6">
          <a:extLst>
            <a:ext uri="{FF2B5EF4-FFF2-40B4-BE49-F238E27FC236}">
              <a16:creationId xmlns:a16="http://schemas.microsoft.com/office/drawing/2014/main" id="{A76984E9-EBF6-4F18-8C1E-B4509E58E127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13082" name="Text Box 6">
          <a:extLst>
            <a:ext uri="{FF2B5EF4-FFF2-40B4-BE49-F238E27FC236}">
              <a16:creationId xmlns:a16="http://schemas.microsoft.com/office/drawing/2014/main" id="{4591A9C1-311D-4C10-8D5D-A7BC054D006C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13083" name="Text Box 6">
          <a:extLst>
            <a:ext uri="{FF2B5EF4-FFF2-40B4-BE49-F238E27FC236}">
              <a16:creationId xmlns:a16="http://schemas.microsoft.com/office/drawing/2014/main" id="{39127880-E6E9-4CCA-8D91-49323B498E7D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13084" name="Text Box 6">
          <a:extLst>
            <a:ext uri="{FF2B5EF4-FFF2-40B4-BE49-F238E27FC236}">
              <a16:creationId xmlns:a16="http://schemas.microsoft.com/office/drawing/2014/main" id="{DDEFF2D0-0131-4A5C-A652-3B0C9DBC5D53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085" name="Text Box 6">
          <a:extLst>
            <a:ext uri="{FF2B5EF4-FFF2-40B4-BE49-F238E27FC236}">
              <a16:creationId xmlns:a16="http://schemas.microsoft.com/office/drawing/2014/main" id="{9DFCBBBE-3594-4B03-8616-D709C16E2EBA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086" name="Text Box 6">
          <a:extLst>
            <a:ext uri="{FF2B5EF4-FFF2-40B4-BE49-F238E27FC236}">
              <a16:creationId xmlns:a16="http://schemas.microsoft.com/office/drawing/2014/main" id="{6C94743B-BFA9-4FCA-A961-84AFA6A6E2DD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13087" name="Text Box 6">
          <a:extLst>
            <a:ext uri="{FF2B5EF4-FFF2-40B4-BE49-F238E27FC236}">
              <a16:creationId xmlns:a16="http://schemas.microsoft.com/office/drawing/2014/main" id="{81557DAD-9417-4F19-9EEA-AF2DD23892A9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088" name="Text Box 6">
          <a:extLst>
            <a:ext uri="{FF2B5EF4-FFF2-40B4-BE49-F238E27FC236}">
              <a16:creationId xmlns:a16="http://schemas.microsoft.com/office/drawing/2014/main" id="{56FFDB38-ECC6-4646-9651-541977294E96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089" name="Text Box 6">
          <a:extLst>
            <a:ext uri="{FF2B5EF4-FFF2-40B4-BE49-F238E27FC236}">
              <a16:creationId xmlns:a16="http://schemas.microsoft.com/office/drawing/2014/main" id="{93BB1F2C-8F30-4D9D-BA15-F4413DC86E2D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090" name="Text Box 6">
          <a:extLst>
            <a:ext uri="{FF2B5EF4-FFF2-40B4-BE49-F238E27FC236}">
              <a16:creationId xmlns:a16="http://schemas.microsoft.com/office/drawing/2014/main" id="{D16D1771-9441-4459-B8B6-BAE6CACAEBDB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091" name="Text Box 6">
          <a:extLst>
            <a:ext uri="{FF2B5EF4-FFF2-40B4-BE49-F238E27FC236}">
              <a16:creationId xmlns:a16="http://schemas.microsoft.com/office/drawing/2014/main" id="{2D63752E-D766-451B-B51C-D900A29D9958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092" name="Text Box 6">
          <a:extLst>
            <a:ext uri="{FF2B5EF4-FFF2-40B4-BE49-F238E27FC236}">
              <a16:creationId xmlns:a16="http://schemas.microsoft.com/office/drawing/2014/main" id="{3B8A2051-12F3-4130-BE00-CC4A9AF4AE35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13093" name="Text Box 6">
          <a:extLst>
            <a:ext uri="{FF2B5EF4-FFF2-40B4-BE49-F238E27FC236}">
              <a16:creationId xmlns:a16="http://schemas.microsoft.com/office/drawing/2014/main" id="{81D01A0A-0F3A-4724-9F04-E255A6748816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190500"/>
    <xdr:sp macro="" textlink="">
      <xdr:nvSpPr>
        <xdr:cNvPr id="13094" name="Text Box 6">
          <a:extLst>
            <a:ext uri="{FF2B5EF4-FFF2-40B4-BE49-F238E27FC236}">
              <a16:creationId xmlns:a16="http://schemas.microsoft.com/office/drawing/2014/main" id="{ACA89766-12DB-4444-92F7-12968342072C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3095" name="Text Box 6">
          <a:extLst>
            <a:ext uri="{FF2B5EF4-FFF2-40B4-BE49-F238E27FC236}">
              <a16:creationId xmlns:a16="http://schemas.microsoft.com/office/drawing/2014/main" id="{79FFE760-81FB-433C-83CC-397F814687DC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3096" name="Text Box 5">
          <a:extLst>
            <a:ext uri="{FF2B5EF4-FFF2-40B4-BE49-F238E27FC236}">
              <a16:creationId xmlns:a16="http://schemas.microsoft.com/office/drawing/2014/main" id="{B2BB2417-8C16-4C43-8CC4-EC311B2B046E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3097" name="Text Box 6">
          <a:extLst>
            <a:ext uri="{FF2B5EF4-FFF2-40B4-BE49-F238E27FC236}">
              <a16:creationId xmlns:a16="http://schemas.microsoft.com/office/drawing/2014/main" id="{91CDC7BF-1AD1-4CBC-953A-6D033EABA382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3098" name="Text Box 6">
          <a:extLst>
            <a:ext uri="{FF2B5EF4-FFF2-40B4-BE49-F238E27FC236}">
              <a16:creationId xmlns:a16="http://schemas.microsoft.com/office/drawing/2014/main" id="{6BB3CF4F-C17E-411B-ACB4-53A64AFEC977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3099" name="Text Box 5">
          <a:extLst>
            <a:ext uri="{FF2B5EF4-FFF2-40B4-BE49-F238E27FC236}">
              <a16:creationId xmlns:a16="http://schemas.microsoft.com/office/drawing/2014/main" id="{8D937488-625D-4218-B9B6-7E78ACD91057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3100" name="Text Box 6">
          <a:extLst>
            <a:ext uri="{FF2B5EF4-FFF2-40B4-BE49-F238E27FC236}">
              <a16:creationId xmlns:a16="http://schemas.microsoft.com/office/drawing/2014/main" id="{0C9860A7-4161-48DC-89E4-DBCA37F67E3D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13101" name="Text Box 6">
          <a:extLst>
            <a:ext uri="{FF2B5EF4-FFF2-40B4-BE49-F238E27FC236}">
              <a16:creationId xmlns:a16="http://schemas.microsoft.com/office/drawing/2014/main" id="{0562B947-2D85-4A40-B836-203CB0AC451E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102" name="Text Box 6">
          <a:extLst>
            <a:ext uri="{FF2B5EF4-FFF2-40B4-BE49-F238E27FC236}">
              <a16:creationId xmlns:a16="http://schemas.microsoft.com/office/drawing/2014/main" id="{3A4FEEB2-B55E-4FF5-99E6-1092A1E0C533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103" name="Text Box 5">
          <a:extLst>
            <a:ext uri="{FF2B5EF4-FFF2-40B4-BE49-F238E27FC236}">
              <a16:creationId xmlns:a16="http://schemas.microsoft.com/office/drawing/2014/main" id="{351E1ADD-ECE1-4C57-82AA-4F36DD4530E7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104" name="Text Box 6">
          <a:extLst>
            <a:ext uri="{FF2B5EF4-FFF2-40B4-BE49-F238E27FC236}">
              <a16:creationId xmlns:a16="http://schemas.microsoft.com/office/drawing/2014/main" id="{3DA65822-6DE6-48C2-8DCB-3460EE9C6E99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105" name="Text Box 5">
          <a:extLst>
            <a:ext uri="{FF2B5EF4-FFF2-40B4-BE49-F238E27FC236}">
              <a16:creationId xmlns:a16="http://schemas.microsoft.com/office/drawing/2014/main" id="{EB2A98B0-1610-46AD-B452-58ADC1C05160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106" name="Text Box 6">
          <a:extLst>
            <a:ext uri="{FF2B5EF4-FFF2-40B4-BE49-F238E27FC236}">
              <a16:creationId xmlns:a16="http://schemas.microsoft.com/office/drawing/2014/main" id="{8647D767-861D-496A-ACBA-E2B2F3D459E5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107" name="Text Box 6">
          <a:extLst>
            <a:ext uri="{FF2B5EF4-FFF2-40B4-BE49-F238E27FC236}">
              <a16:creationId xmlns:a16="http://schemas.microsoft.com/office/drawing/2014/main" id="{C77F9CA8-FCD5-43E5-B6F6-D9C35133CD37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108" name="Text Box 6">
          <a:extLst>
            <a:ext uri="{FF2B5EF4-FFF2-40B4-BE49-F238E27FC236}">
              <a16:creationId xmlns:a16="http://schemas.microsoft.com/office/drawing/2014/main" id="{43B6C724-310A-4422-8ED6-304020AC3949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109" name="Text Box 6">
          <a:extLst>
            <a:ext uri="{FF2B5EF4-FFF2-40B4-BE49-F238E27FC236}">
              <a16:creationId xmlns:a16="http://schemas.microsoft.com/office/drawing/2014/main" id="{AB00ABAB-FD02-4D0E-B65D-F4D307E16F7B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13110" name="Text Box 6">
          <a:extLst>
            <a:ext uri="{FF2B5EF4-FFF2-40B4-BE49-F238E27FC236}">
              <a16:creationId xmlns:a16="http://schemas.microsoft.com/office/drawing/2014/main" id="{53C15DC4-487C-4A45-A598-055A3BCD938E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111" name="Text Box 6">
          <a:extLst>
            <a:ext uri="{FF2B5EF4-FFF2-40B4-BE49-F238E27FC236}">
              <a16:creationId xmlns:a16="http://schemas.microsoft.com/office/drawing/2014/main" id="{94AC601F-C180-4E5B-ADB0-9C2EF02A90A5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13112" name="Text Box 6">
          <a:extLst>
            <a:ext uri="{FF2B5EF4-FFF2-40B4-BE49-F238E27FC236}">
              <a16:creationId xmlns:a16="http://schemas.microsoft.com/office/drawing/2014/main" id="{9B75BC82-A469-4E68-9EB6-E49E59B25475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113" name="Text Box 6">
          <a:extLst>
            <a:ext uri="{FF2B5EF4-FFF2-40B4-BE49-F238E27FC236}">
              <a16:creationId xmlns:a16="http://schemas.microsoft.com/office/drawing/2014/main" id="{20F7F0E3-C623-491A-9E11-7A42F46A190B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114" name="Text Box 6">
          <a:extLst>
            <a:ext uri="{FF2B5EF4-FFF2-40B4-BE49-F238E27FC236}">
              <a16:creationId xmlns:a16="http://schemas.microsoft.com/office/drawing/2014/main" id="{718B7746-6E2F-4901-9F94-A5D8AF8A10D4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115" name="Text Box 6">
          <a:extLst>
            <a:ext uri="{FF2B5EF4-FFF2-40B4-BE49-F238E27FC236}">
              <a16:creationId xmlns:a16="http://schemas.microsoft.com/office/drawing/2014/main" id="{8FAA693A-4ACF-407A-9416-4938EE633CB4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13116" name="Text Box 6">
          <a:extLst>
            <a:ext uri="{FF2B5EF4-FFF2-40B4-BE49-F238E27FC236}">
              <a16:creationId xmlns:a16="http://schemas.microsoft.com/office/drawing/2014/main" id="{65D5A676-26C9-4EB0-9B12-257582438573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117" name="Text Box 6">
          <a:extLst>
            <a:ext uri="{FF2B5EF4-FFF2-40B4-BE49-F238E27FC236}">
              <a16:creationId xmlns:a16="http://schemas.microsoft.com/office/drawing/2014/main" id="{26618C91-54B0-4ABA-97C9-3C6683B461F5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118" name="Text Box 5">
          <a:extLst>
            <a:ext uri="{FF2B5EF4-FFF2-40B4-BE49-F238E27FC236}">
              <a16:creationId xmlns:a16="http://schemas.microsoft.com/office/drawing/2014/main" id="{7BCA8633-BCE3-4276-99CD-6C012CD4D1B4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119" name="Text Box 6">
          <a:extLst>
            <a:ext uri="{FF2B5EF4-FFF2-40B4-BE49-F238E27FC236}">
              <a16:creationId xmlns:a16="http://schemas.microsoft.com/office/drawing/2014/main" id="{FE646B02-59D1-41BC-A4FF-033E5D7835A3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120" name="Text Box 6">
          <a:extLst>
            <a:ext uri="{FF2B5EF4-FFF2-40B4-BE49-F238E27FC236}">
              <a16:creationId xmlns:a16="http://schemas.microsoft.com/office/drawing/2014/main" id="{E9FB7729-8412-4FFC-AC9D-2856B7B76389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121" name="Text Box 6">
          <a:extLst>
            <a:ext uri="{FF2B5EF4-FFF2-40B4-BE49-F238E27FC236}">
              <a16:creationId xmlns:a16="http://schemas.microsoft.com/office/drawing/2014/main" id="{5E24A1A2-1119-4FF0-A5C7-F97A8D4F5FFC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13122" name="Text Box 5">
          <a:extLst>
            <a:ext uri="{FF2B5EF4-FFF2-40B4-BE49-F238E27FC236}">
              <a16:creationId xmlns:a16="http://schemas.microsoft.com/office/drawing/2014/main" id="{5CE072E0-7F9F-4867-A762-9ABD36533F89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13123" name="Text Box 6">
          <a:extLst>
            <a:ext uri="{FF2B5EF4-FFF2-40B4-BE49-F238E27FC236}">
              <a16:creationId xmlns:a16="http://schemas.microsoft.com/office/drawing/2014/main" id="{79B05B84-16DD-4428-A80D-C1B5787E0939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13124" name="Text Box 5">
          <a:extLst>
            <a:ext uri="{FF2B5EF4-FFF2-40B4-BE49-F238E27FC236}">
              <a16:creationId xmlns:a16="http://schemas.microsoft.com/office/drawing/2014/main" id="{48D0EBC5-CE25-4FC4-B9E7-AD59B2C4E5AF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13125" name="Text Box 6">
          <a:extLst>
            <a:ext uri="{FF2B5EF4-FFF2-40B4-BE49-F238E27FC236}">
              <a16:creationId xmlns:a16="http://schemas.microsoft.com/office/drawing/2014/main" id="{48255488-4DED-439F-B712-501373A8BAE7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126" name="Text Box 6">
          <a:extLst>
            <a:ext uri="{FF2B5EF4-FFF2-40B4-BE49-F238E27FC236}">
              <a16:creationId xmlns:a16="http://schemas.microsoft.com/office/drawing/2014/main" id="{A7ECBDC7-B33A-45BB-9693-6CD9E6B8DA60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127" name="Text Box 5">
          <a:extLst>
            <a:ext uri="{FF2B5EF4-FFF2-40B4-BE49-F238E27FC236}">
              <a16:creationId xmlns:a16="http://schemas.microsoft.com/office/drawing/2014/main" id="{31C78AA4-A7A7-426F-9097-2F927DDA541E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128" name="Text Box 6">
          <a:extLst>
            <a:ext uri="{FF2B5EF4-FFF2-40B4-BE49-F238E27FC236}">
              <a16:creationId xmlns:a16="http://schemas.microsoft.com/office/drawing/2014/main" id="{55E7763E-23FD-4EE7-8156-904E4DDD3D21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129" name="Text Box 5">
          <a:extLst>
            <a:ext uri="{FF2B5EF4-FFF2-40B4-BE49-F238E27FC236}">
              <a16:creationId xmlns:a16="http://schemas.microsoft.com/office/drawing/2014/main" id="{139610B1-7885-4B85-899D-136D5E3E0DF5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130" name="Text Box 6">
          <a:extLst>
            <a:ext uri="{FF2B5EF4-FFF2-40B4-BE49-F238E27FC236}">
              <a16:creationId xmlns:a16="http://schemas.microsoft.com/office/drawing/2014/main" id="{27820A79-5FD9-4072-A84C-7F289BF8218E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131" name="Text Box 6">
          <a:extLst>
            <a:ext uri="{FF2B5EF4-FFF2-40B4-BE49-F238E27FC236}">
              <a16:creationId xmlns:a16="http://schemas.microsoft.com/office/drawing/2014/main" id="{8598F38E-91D2-401B-B2B3-B4E557855586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132" name="Text Box 6">
          <a:extLst>
            <a:ext uri="{FF2B5EF4-FFF2-40B4-BE49-F238E27FC236}">
              <a16:creationId xmlns:a16="http://schemas.microsoft.com/office/drawing/2014/main" id="{E62829B5-0240-4AFC-A4E0-971C797AF286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133" name="Text Box 5">
          <a:extLst>
            <a:ext uri="{FF2B5EF4-FFF2-40B4-BE49-F238E27FC236}">
              <a16:creationId xmlns:a16="http://schemas.microsoft.com/office/drawing/2014/main" id="{186818E9-4479-4BD4-BF61-30BB6D70A61A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134" name="Text Box 6">
          <a:extLst>
            <a:ext uri="{FF2B5EF4-FFF2-40B4-BE49-F238E27FC236}">
              <a16:creationId xmlns:a16="http://schemas.microsoft.com/office/drawing/2014/main" id="{BEE9063C-42D8-4697-8E9E-5495395026F4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135" name="Text Box 6">
          <a:extLst>
            <a:ext uri="{FF2B5EF4-FFF2-40B4-BE49-F238E27FC236}">
              <a16:creationId xmlns:a16="http://schemas.microsoft.com/office/drawing/2014/main" id="{8A86F4D2-D3E8-4EE4-BC54-E874842257D6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136" name="Text Box 6">
          <a:extLst>
            <a:ext uri="{FF2B5EF4-FFF2-40B4-BE49-F238E27FC236}">
              <a16:creationId xmlns:a16="http://schemas.microsoft.com/office/drawing/2014/main" id="{6E5497B9-D1F7-4769-AB04-7A60C8B4259C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137" name="Text Box 6">
          <a:extLst>
            <a:ext uri="{FF2B5EF4-FFF2-40B4-BE49-F238E27FC236}">
              <a16:creationId xmlns:a16="http://schemas.microsoft.com/office/drawing/2014/main" id="{BF7F25B9-9394-435E-B14E-982385C6AA6E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138" name="Text Box 5">
          <a:extLst>
            <a:ext uri="{FF2B5EF4-FFF2-40B4-BE49-F238E27FC236}">
              <a16:creationId xmlns:a16="http://schemas.microsoft.com/office/drawing/2014/main" id="{958798CF-D395-45BB-BADD-2E4F71DC0B53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139" name="Text Box 6">
          <a:extLst>
            <a:ext uri="{FF2B5EF4-FFF2-40B4-BE49-F238E27FC236}">
              <a16:creationId xmlns:a16="http://schemas.microsoft.com/office/drawing/2014/main" id="{249D76EF-7380-477C-923B-8961A62A1208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140" name="Text Box 6">
          <a:extLst>
            <a:ext uri="{FF2B5EF4-FFF2-40B4-BE49-F238E27FC236}">
              <a16:creationId xmlns:a16="http://schemas.microsoft.com/office/drawing/2014/main" id="{E346471D-CBE9-4131-9C09-32887B750507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141" name="Text Box 5">
          <a:extLst>
            <a:ext uri="{FF2B5EF4-FFF2-40B4-BE49-F238E27FC236}">
              <a16:creationId xmlns:a16="http://schemas.microsoft.com/office/drawing/2014/main" id="{CD7C044E-8A34-4280-A29D-51FB50767AAE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142" name="Text Box 6">
          <a:extLst>
            <a:ext uri="{FF2B5EF4-FFF2-40B4-BE49-F238E27FC236}">
              <a16:creationId xmlns:a16="http://schemas.microsoft.com/office/drawing/2014/main" id="{FE1D5CB1-9439-4878-B68C-D249C3A90B78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143" name="Text Box 6">
          <a:extLst>
            <a:ext uri="{FF2B5EF4-FFF2-40B4-BE49-F238E27FC236}">
              <a16:creationId xmlns:a16="http://schemas.microsoft.com/office/drawing/2014/main" id="{8DFA3169-3E9F-457C-9E8A-BC2F5FAEBD30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144" name="Text Box 5">
          <a:extLst>
            <a:ext uri="{FF2B5EF4-FFF2-40B4-BE49-F238E27FC236}">
              <a16:creationId xmlns:a16="http://schemas.microsoft.com/office/drawing/2014/main" id="{03C23609-5A92-434B-8BE8-4DC89A9D43CD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145" name="Text Box 6">
          <a:extLst>
            <a:ext uri="{FF2B5EF4-FFF2-40B4-BE49-F238E27FC236}">
              <a16:creationId xmlns:a16="http://schemas.microsoft.com/office/drawing/2014/main" id="{72D55021-9F24-45AC-A0A8-7CF69C549964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146" name="Text Box 6">
          <a:extLst>
            <a:ext uri="{FF2B5EF4-FFF2-40B4-BE49-F238E27FC236}">
              <a16:creationId xmlns:a16="http://schemas.microsoft.com/office/drawing/2014/main" id="{DD5037DF-E70D-40B6-88F4-611CC0077095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147" name="Text Box 6">
          <a:extLst>
            <a:ext uri="{FF2B5EF4-FFF2-40B4-BE49-F238E27FC236}">
              <a16:creationId xmlns:a16="http://schemas.microsoft.com/office/drawing/2014/main" id="{66B37CB3-2FE4-47DE-B76B-7A7270F3DE26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148" name="Text Box 6">
          <a:extLst>
            <a:ext uri="{FF2B5EF4-FFF2-40B4-BE49-F238E27FC236}">
              <a16:creationId xmlns:a16="http://schemas.microsoft.com/office/drawing/2014/main" id="{1529EBAE-220A-4C49-8215-E5465FB51184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149" name="Text Box 6">
          <a:extLst>
            <a:ext uri="{FF2B5EF4-FFF2-40B4-BE49-F238E27FC236}">
              <a16:creationId xmlns:a16="http://schemas.microsoft.com/office/drawing/2014/main" id="{73BF94AD-6D3A-43B6-A2F8-568B60556FDB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150" name="Text Box 5">
          <a:extLst>
            <a:ext uri="{FF2B5EF4-FFF2-40B4-BE49-F238E27FC236}">
              <a16:creationId xmlns:a16="http://schemas.microsoft.com/office/drawing/2014/main" id="{CD42C0E1-F46E-44CA-A5F0-6647D1FAF2A5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151" name="Text Box 6">
          <a:extLst>
            <a:ext uri="{FF2B5EF4-FFF2-40B4-BE49-F238E27FC236}">
              <a16:creationId xmlns:a16="http://schemas.microsoft.com/office/drawing/2014/main" id="{6AAB268D-0026-466E-8344-4A7022EC6332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152" name="Text Box 6">
          <a:extLst>
            <a:ext uri="{FF2B5EF4-FFF2-40B4-BE49-F238E27FC236}">
              <a16:creationId xmlns:a16="http://schemas.microsoft.com/office/drawing/2014/main" id="{9AA6EAC1-04F7-429B-B2D0-613799ADF399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153" name="Text Box 6">
          <a:extLst>
            <a:ext uri="{FF2B5EF4-FFF2-40B4-BE49-F238E27FC236}">
              <a16:creationId xmlns:a16="http://schemas.microsoft.com/office/drawing/2014/main" id="{EE11DE34-D73D-48F9-A4AF-04A82541E32A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154" name="Text Box 6">
          <a:extLst>
            <a:ext uri="{FF2B5EF4-FFF2-40B4-BE49-F238E27FC236}">
              <a16:creationId xmlns:a16="http://schemas.microsoft.com/office/drawing/2014/main" id="{797945C7-9C9A-4537-8BFA-008C653D0EFA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155" name="Text Box 6">
          <a:extLst>
            <a:ext uri="{FF2B5EF4-FFF2-40B4-BE49-F238E27FC236}">
              <a16:creationId xmlns:a16="http://schemas.microsoft.com/office/drawing/2014/main" id="{7DBFEED1-219C-4921-A404-3DB2AAE94B2B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0"/>
    <xdr:sp macro="" textlink="">
      <xdr:nvSpPr>
        <xdr:cNvPr id="13156" name="Text Box 6">
          <a:extLst>
            <a:ext uri="{FF2B5EF4-FFF2-40B4-BE49-F238E27FC236}">
              <a16:creationId xmlns:a16="http://schemas.microsoft.com/office/drawing/2014/main" id="{870BE136-D816-4B34-A68D-3F817867093A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157" name="Text Box 6">
          <a:extLst>
            <a:ext uri="{FF2B5EF4-FFF2-40B4-BE49-F238E27FC236}">
              <a16:creationId xmlns:a16="http://schemas.microsoft.com/office/drawing/2014/main" id="{EE1BB107-7B76-4873-B0B2-FC4DF96BFE67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158" name="Text Box 5">
          <a:extLst>
            <a:ext uri="{FF2B5EF4-FFF2-40B4-BE49-F238E27FC236}">
              <a16:creationId xmlns:a16="http://schemas.microsoft.com/office/drawing/2014/main" id="{8264A1BC-864E-420B-AD1C-F102F6044562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159" name="Text Box 6">
          <a:extLst>
            <a:ext uri="{FF2B5EF4-FFF2-40B4-BE49-F238E27FC236}">
              <a16:creationId xmlns:a16="http://schemas.microsoft.com/office/drawing/2014/main" id="{A81D373D-60A6-4FB7-A400-2D9585669B84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13160" name="Text Box 6">
          <a:extLst>
            <a:ext uri="{FF2B5EF4-FFF2-40B4-BE49-F238E27FC236}">
              <a16:creationId xmlns:a16="http://schemas.microsoft.com/office/drawing/2014/main" id="{0D17107A-586C-4D16-A92C-3096AE8DAEA0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190500"/>
    <xdr:sp macro="" textlink="">
      <xdr:nvSpPr>
        <xdr:cNvPr id="13161" name="Text Box 6">
          <a:extLst>
            <a:ext uri="{FF2B5EF4-FFF2-40B4-BE49-F238E27FC236}">
              <a16:creationId xmlns:a16="http://schemas.microsoft.com/office/drawing/2014/main" id="{63FAEE21-D828-436A-BE98-944E751A9F1B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5400"/>
    <xdr:sp macro="" textlink="">
      <xdr:nvSpPr>
        <xdr:cNvPr id="13162" name="Text Box 6">
          <a:extLst>
            <a:ext uri="{FF2B5EF4-FFF2-40B4-BE49-F238E27FC236}">
              <a16:creationId xmlns:a16="http://schemas.microsoft.com/office/drawing/2014/main" id="{926AD530-0B95-4E0C-B3F9-3D42E07B93D1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3163" name="Text Box 6">
          <a:extLst>
            <a:ext uri="{FF2B5EF4-FFF2-40B4-BE49-F238E27FC236}">
              <a16:creationId xmlns:a16="http://schemas.microsoft.com/office/drawing/2014/main" id="{AAF07BC3-4876-4FB3-97D7-AB39B903413A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13164" name="Text Box 6">
          <a:extLst>
            <a:ext uri="{FF2B5EF4-FFF2-40B4-BE49-F238E27FC236}">
              <a16:creationId xmlns:a16="http://schemas.microsoft.com/office/drawing/2014/main" id="{647BEFBD-8387-4BA8-BB12-450486996F83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13165" name="Text Box 6">
          <a:extLst>
            <a:ext uri="{FF2B5EF4-FFF2-40B4-BE49-F238E27FC236}">
              <a16:creationId xmlns:a16="http://schemas.microsoft.com/office/drawing/2014/main" id="{1A315FD7-0495-4E2E-840C-A93DA46920DA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166" name="Text Box 6">
          <a:extLst>
            <a:ext uri="{FF2B5EF4-FFF2-40B4-BE49-F238E27FC236}">
              <a16:creationId xmlns:a16="http://schemas.microsoft.com/office/drawing/2014/main" id="{8D81B8B9-F1F0-47FF-8F80-128DC394D19D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3167" name="Text Box 6">
          <a:extLst>
            <a:ext uri="{FF2B5EF4-FFF2-40B4-BE49-F238E27FC236}">
              <a16:creationId xmlns:a16="http://schemas.microsoft.com/office/drawing/2014/main" id="{31C107DF-323C-44AD-AAA5-07AD5B693A02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168" name="Text Box 5">
          <a:extLst>
            <a:ext uri="{FF2B5EF4-FFF2-40B4-BE49-F238E27FC236}">
              <a16:creationId xmlns:a16="http://schemas.microsoft.com/office/drawing/2014/main" id="{30D126FD-6AEC-48D7-8021-974C7BE78502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13169" name="Text Box 6">
          <a:extLst>
            <a:ext uri="{FF2B5EF4-FFF2-40B4-BE49-F238E27FC236}">
              <a16:creationId xmlns:a16="http://schemas.microsoft.com/office/drawing/2014/main" id="{C5C3C0F6-7661-4B3F-851C-5A8AD8636818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13170" name="Text Box 5">
          <a:extLst>
            <a:ext uri="{FF2B5EF4-FFF2-40B4-BE49-F238E27FC236}">
              <a16:creationId xmlns:a16="http://schemas.microsoft.com/office/drawing/2014/main" id="{04594682-ADBA-47DB-A293-CD0C0407D177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13171" name="Text Box 6">
          <a:extLst>
            <a:ext uri="{FF2B5EF4-FFF2-40B4-BE49-F238E27FC236}">
              <a16:creationId xmlns:a16="http://schemas.microsoft.com/office/drawing/2014/main" id="{69CF4125-FA28-4E73-A1C5-92847C88727D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172" name="Text Box 6">
          <a:extLst>
            <a:ext uri="{FF2B5EF4-FFF2-40B4-BE49-F238E27FC236}">
              <a16:creationId xmlns:a16="http://schemas.microsoft.com/office/drawing/2014/main" id="{45B990FD-9E09-430A-B207-01303755D7C6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173" name="Text Box 6">
          <a:extLst>
            <a:ext uri="{FF2B5EF4-FFF2-40B4-BE49-F238E27FC236}">
              <a16:creationId xmlns:a16="http://schemas.microsoft.com/office/drawing/2014/main" id="{6C9FD791-5A82-41CF-8DFC-648A1932A8B9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190500"/>
    <xdr:sp macro="" textlink="">
      <xdr:nvSpPr>
        <xdr:cNvPr id="13174" name="Text Box 6">
          <a:extLst>
            <a:ext uri="{FF2B5EF4-FFF2-40B4-BE49-F238E27FC236}">
              <a16:creationId xmlns:a16="http://schemas.microsoft.com/office/drawing/2014/main" id="{785F23E2-E1EE-4AA8-B7CA-A20A4D0B8E83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190500"/>
    <xdr:sp macro="" textlink="">
      <xdr:nvSpPr>
        <xdr:cNvPr id="13175" name="Text Box 6">
          <a:extLst>
            <a:ext uri="{FF2B5EF4-FFF2-40B4-BE49-F238E27FC236}">
              <a16:creationId xmlns:a16="http://schemas.microsoft.com/office/drawing/2014/main" id="{7757AD07-33FC-4909-A9FF-81F10EDD2CDE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13176" name="Text Box 6">
          <a:extLst>
            <a:ext uri="{FF2B5EF4-FFF2-40B4-BE49-F238E27FC236}">
              <a16:creationId xmlns:a16="http://schemas.microsoft.com/office/drawing/2014/main" id="{6DA1245D-F158-4ECA-8236-B31CB967A2AD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177" name="Text Box 6">
          <a:extLst>
            <a:ext uri="{FF2B5EF4-FFF2-40B4-BE49-F238E27FC236}">
              <a16:creationId xmlns:a16="http://schemas.microsoft.com/office/drawing/2014/main" id="{1C2C8C08-6C98-4D36-9A91-B2274DC0D890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178" name="Text Box 5">
          <a:extLst>
            <a:ext uri="{FF2B5EF4-FFF2-40B4-BE49-F238E27FC236}">
              <a16:creationId xmlns:a16="http://schemas.microsoft.com/office/drawing/2014/main" id="{600FB7FC-0D0D-4C0D-B854-0AF67150B75A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179" name="Text Box 6">
          <a:extLst>
            <a:ext uri="{FF2B5EF4-FFF2-40B4-BE49-F238E27FC236}">
              <a16:creationId xmlns:a16="http://schemas.microsoft.com/office/drawing/2014/main" id="{E4E5B1FF-CD04-4976-BF9C-2CCE74B292A8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3180" name="Text Box 6">
          <a:extLst>
            <a:ext uri="{FF2B5EF4-FFF2-40B4-BE49-F238E27FC236}">
              <a16:creationId xmlns:a16="http://schemas.microsoft.com/office/drawing/2014/main" id="{E3D3A36B-E941-4470-8345-BA92096F6D20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13181" name="Text Box 6">
          <a:extLst>
            <a:ext uri="{FF2B5EF4-FFF2-40B4-BE49-F238E27FC236}">
              <a16:creationId xmlns:a16="http://schemas.microsoft.com/office/drawing/2014/main" id="{F38215CE-180E-474A-8216-D4AC13C5ABDE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3182" name="Text Box 6">
          <a:extLst>
            <a:ext uri="{FF2B5EF4-FFF2-40B4-BE49-F238E27FC236}">
              <a16:creationId xmlns:a16="http://schemas.microsoft.com/office/drawing/2014/main" id="{D5B9E118-A035-47B3-BE32-BB318BBFEE7A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183" name="Text Box 6">
          <a:extLst>
            <a:ext uri="{FF2B5EF4-FFF2-40B4-BE49-F238E27FC236}">
              <a16:creationId xmlns:a16="http://schemas.microsoft.com/office/drawing/2014/main" id="{A073722C-1193-4A4B-8037-AD8793D6C910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184" name="Text Box 5">
          <a:extLst>
            <a:ext uri="{FF2B5EF4-FFF2-40B4-BE49-F238E27FC236}">
              <a16:creationId xmlns:a16="http://schemas.microsoft.com/office/drawing/2014/main" id="{5AEC952E-16EE-4D8B-AB99-37B282EFA004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185" name="Text Box 6">
          <a:extLst>
            <a:ext uri="{FF2B5EF4-FFF2-40B4-BE49-F238E27FC236}">
              <a16:creationId xmlns:a16="http://schemas.microsoft.com/office/drawing/2014/main" id="{8B2D9EA5-8E51-47A2-928E-ABAFF9D85C93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13186" name="Text Box 6">
          <a:extLst>
            <a:ext uri="{FF2B5EF4-FFF2-40B4-BE49-F238E27FC236}">
              <a16:creationId xmlns:a16="http://schemas.microsoft.com/office/drawing/2014/main" id="{FFA1F6C0-45DF-4B81-844B-F6A52A62011B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13187" name="Text Box 6">
          <a:extLst>
            <a:ext uri="{FF2B5EF4-FFF2-40B4-BE49-F238E27FC236}">
              <a16:creationId xmlns:a16="http://schemas.microsoft.com/office/drawing/2014/main" id="{07B92D45-7011-43BA-8865-2FDDCF222739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13188" name="Text Box 6">
          <a:extLst>
            <a:ext uri="{FF2B5EF4-FFF2-40B4-BE49-F238E27FC236}">
              <a16:creationId xmlns:a16="http://schemas.microsoft.com/office/drawing/2014/main" id="{D239E71F-B223-4436-961D-EBA51C8CC082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189" name="Text Box 6">
          <a:extLst>
            <a:ext uri="{FF2B5EF4-FFF2-40B4-BE49-F238E27FC236}">
              <a16:creationId xmlns:a16="http://schemas.microsoft.com/office/drawing/2014/main" id="{EC0D901B-DF38-4B6F-866C-F6438069B52D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190" name="Text Box 6">
          <a:extLst>
            <a:ext uri="{FF2B5EF4-FFF2-40B4-BE49-F238E27FC236}">
              <a16:creationId xmlns:a16="http://schemas.microsoft.com/office/drawing/2014/main" id="{70D71CF6-498A-4D11-85B5-95A6AD7B3ED4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190500"/>
    <xdr:sp macro="" textlink="">
      <xdr:nvSpPr>
        <xdr:cNvPr id="13191" name="Text Box 6">
          <a:extLst>
            <a:ext uri="{FF2B5EF4-FFF2-40B4-BE49-F238E27FC236}">
              <a16:creationId xmlns:a16="http://schemas.microsoft.com/office/drawing/2014/main" id="{2F2810C6-BA42-49AC-B9FD-578D9E581DD5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3192" name="Text Box 6">
          <a:extLst>
            <a:ext uri="{FF2B5EF4-FFF2-40B4-BE49-F238E27FC236}">
              <a16:creationId xmlns:a16="http://schemas.microsoft.com/office/drawing/2014/main" id="{81F584D4-3AA7-4F9F-B21F-2F5C35D9889B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193" name="Text Box 6">
          <a:extLst>
            <a:ext uri="{FF2B5EF4-FFF2-40B4-BE49-F238E27FC236}">
              <a16:creationId xmlns:a16="http://schemas.microsoft.com/office/drawing/2014/main" id="{DF896C5A-B5B1-470F-8557-D002379FC834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13194" name="Text Box 6">
          <a:extLst>
            <a:ext uri="{FF2B5EF4-FFF2-40B4-BE49-F238E27FC236}">
              <a16:creationId xmlns:a16="http://schemas.microsoft.com/office/drawing/2014/main" id="{929BF1A2-882B-4C77-9D61-C6DD23213F75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13195" name="Text Box 5">
          <a:extLst>
            <a:ext uri="{FF2B5EF4-FFF2-40B4-BE49-F238E27FC236}">
              <a16:creationId xmlns:a16="http://schemas.microsoft.com/office/drawing/2014/main" id="{E2335D70-51D2-4F9B-9D39-9C05F464B9C4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13196" name="Text Box 6">
          <a:extLst>
            <a:ext uri="{FF2B5EF4-FFF2-40B4-BE49-F238E27FC236}">
              <a16:creationId xmlns:a16="http://schemas.microsoft.com/office/drawing/2014/main" id="{8586AA65-A263-4218-98F5-42AD12E10028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197" name="Text Box 6">
          <a:extLst>
            <a:ext uri="{FF2B5EF4-FFF2-40B4-BE49-F238E27FC236}">
              <a16:creationId xmlns:a16="http://schemas.microsoft.com/office/drawing/2014/main" id="{E993BDAA-D5ED-442F-A38F-F20891692AC5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13198" name="Text Box 6">
          <a:extLst>
            <a:ext uri="{FF2B5EF4-FFF2-40B4-BE49-F238E27FC236}">
              <a16:creationId xmlns:a16="http://schemas.microsoft.com/office/drawing/2014/main" id="{55C4F9D9-A9F0-4602-A504-407064B8B219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199" name="Text Box 6">
          <a:extLst>
            <a:ext uri="{FF2B5EF4-FFF2-40B4-BE49-F238E27FC236}">
              <a16:creationId xmlns:a16="http://schemas.microsoft.com/office/drawing/2014/main" id="{7F7DC57D-C483-4F03-A143-FEAE8E66F3C1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200" name="Text Box 6">
          <a:extLst>
            <a:ext uri="{FF2B5EF4-FFF2-40B4-BE49-F238E27FC236}">
              <a16:creationId xmlns:a16="http://schemas.microsoft.com/office/drawing/2014/main" id="{27808C37-0D96-4B13-9AD2-DB59A328451D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13201" name="Text Box 6">
          <a:extLst>
            <a:ext uri="{FF2B5EF4-FFF2-40B4-BE49-F238E27FC236}">
              <a16:creationId xmlns:a16="http://schemas.microsoft.com/office/drawing/2014/main" id="{8B2EBE27-F3F9-4056-B147-DBAB2D3BEF5F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202" name="Text Box 5">
          <a:extLst>
            <a:ext uri="{FF2B5EF4-FFF2-40B4-BE49-F238E27FC236}">
              <a16:creationId xmlns:a16="http://schemas.microsoft.com/office/drawing/2014/main" id="{FD0B6D2F-D067-46E5-B6E7-710062B19D39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13203" name="Text Box 6">
          <a:extLst>
            <a:ext uri="{FF2B5EF4-FFF2-40B4-BE49-F238E27FC236}">
              <a16:creationId xmlns:a16="http://schemas.microsoft.com/office/drawing/2014/main" id="{D6DE1727-15F9-49F2-93F8-1699725529E3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13204" name="Text Box 5">
          <a:extLst>
            <a:ext uri="{FF2B5EF4-FFF2-40B4-BE49-F238E27FC236}">
              <a16:creationId xmlns:a16="http://schemas.microsoft.com/office/drawing/2014/main" id="{E91DCB7E-46CD-4285-BA1D-10C6D902941D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13205" name="Text Box 6">
          <a:extLst>
            <a:ext uri="{FF2B5EF4-FFF2-40B4-BE49-F238E27FC236}">
              <a16:creationId xmlns:a16="http://schemas.microsoft.com/office/drawing/2014/main" id="{15DE88A5-EE57-49A8-9ABF-CD10305FE74C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13206" name="Text Box 6">
          <a:extLst>
            <a:ext uri="{FF2B5EF4-FFF2-40B4-BE49-F238E27FC236}">
              <a16:creationId xmlns:a16="http://schemas.microsoft.com/office/drawing/2014/main" id="{7BA7A2BA-33DE-4F6F-96FE-131B31C56CA6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13207" name="Text Box 6">
          <a:extLst>
            <a:ext uri="{FF2B5EF4-FFF2-40B4-BE49-F238E27FC236}">
              <a16:creationId xmlns:a16="http://schemas.microsoft.com/office/drawing/2014/main" id="{A33749B0-0DCC-422E-9082-03B9E069AFA9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13208" name="Text Box 5">
          <a:extLst>
            <a:ext uri="{FF2B5EF4-FFF2-40B4-BE49-F238E27FC236}">
              <a16:creationId xmlns:a16="http://schemas.microsoft.com/office/drawing/2014/main" id="{DBC90436-6E46-4158-A82B-B6CA5B8876C0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13209" name="Text Box 6">
          <a:extLst>
            <a:ext uri="{FF2B5EF4-FFF2-40B4-BE49-F238E27FC236}">
              <a16:creationId xmlns:a16="http://schemas.microsoft.com/office/drawing/2014/main" id="{DF8B8377-F661-4EBE-873C-B9EF3930FE90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13210" name="Text Box 6">
          <a:extLst>
            <a:ext uri="{FF2B5EF4-FFF2-40B4-BE49-F238E27FC236}">
              <a16:creationId xmlns:a16="http://schemas.microsoft.com/office/drawing/2014/main" id="{41578D93-5D4F-4C25-B1D6-0BC2852534FB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6200" cy="215900"/>
    <xdr:sp macro="" textlink="">
      <xdr:nvSpPr>
        <xdr:cNvPr id="13211" name="Text Box 5">
          <a:extLst>
            <a:ext uri="{FF2B5EF4-FFF2-40B4-BE49-F238E27FC236}">
              <a16:creationId xmlns:a16="http://schemas.microsoft.com/office/drawing/2014/main" id="{53E9939A-DC14-4CE1-AEC8-5C39F790E3A1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13212" name="Text Box 6">
          <a:extLst>
            <a:ext uri="{FF2B5EF4-FFF2-40B4-BE49-F238E27FC236}">
              <a16:creationId xmlns:a16="http://schemas.microsoft.com/office/drawing/2014/main" id="{1DAC9407-F2FB-4217-BFBD-D21C93F4D063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33</xdr:row>
      <xdr:rowOff>266700</xdr:rowOff>
    </xdr:from>
    <xdr:ext cx="79375" cy="219075"/>
    <xdr:sp macro="" textlink="">
      <xdr:nvSpPr>
        <xdr:cNvPr id="13213" name="Text Box 6">
          <a:extLst>
            <a:ext uri="{FF2B5EF4-FFF2-40B4-BE49-F238E27FC236}">
              <a16:creationId xmlns:a16="http://schemas.microsoft.com/office/drawing/2014/main" id="{4DBBDB76-C0CA-4057-B8E6-ACB8FA69085F}"/>
            </a:ext>
          </a:extLst>
        </xdr:cNvPr>
        <xdr:cNvSpPr txBox="1">
          <a:spLocks noChangeArrowheads="1"/>
        </xdr:cNvSpPr>
      </xdr:nvSpPr>
      <xdr:spPr bwMode="auto">
        <a:xfrm>
          <a:off x="44005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214" name="Text Box 6">
          <a:extLst>
            <a:ext uri="{FF2B5EF4-FFF2-40B4-BE49-F238E27FC236}">
              <a16:creationId xmlns:a16="http://schemas.microsoft.com/office/drawing/2014/main" id="{3A611DDB-54D1-4748-A84C-65F594B80905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215" name="Text Box 5">
          <a:extLst>
            <a:ext uri="{FF2B5EF4-FFF2-40B4-BE49-F238E27FC236}">
              <a16:creationId xmlns:a16="http://schemas.microsoft.com/office/drawing/2014/main" id="{5EE1ED29-2029-4C9F-A98A-0792CC6016F1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216" name="Text Box 6">
          <a:extLst>
            <a:ext uri="{FF2B5EF4-FFF2-40B4-BE49-F238E27FC236}">
              <a16:creationId xmlns:a16="http://schemas.microsoft.com/office/drawing/2014/main" id="{38BDA6F8-8E53-4541-BE61-D6E5DD03A148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217" name="Text Box 6">
          <a:extLst>
            <a:ext uri="{FF2B5EF4-FFF2-40B4-BE49-F238E27FC236}">
              <a16:creationId xmlns:a16="http://schemas.microsoft.com/office/drawing/2014/main" id="{14E40DDE-626F-4EC1-A8BE-8D2108052E80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218" name="Text Box 6">
          <a:extLst>
            <a:ext uri="{FF2B5EF4-FFF2-40B4-BE49-F238E27FC236}">
              <a16:creationId xmlns:a16="http://schemas.microsoft.com/office/drawing/2014/main" id="{F0EE8C30-BDC2-4712-9B76-09BC9E41207C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219" name="Text Box 5">
          <a:extLst>
            <a:ext uri="{FF2B5EF4-FFF2-40B4-BE49-F238E27FC236}">
              <a16:creationId xmlns:a16="http://schemas.microsoft.com/office/drawing/2014/main" id="{33CED02C-C243-4732-AD07-11DBD4509458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220" name="Text Box 6">
          <a:extLst>
            <a:ext uri="{FF2B5EF4-FFF2-40B4-BE49-F238E27FC236}">
              <a16:creationId xmlns:a16="http://schemas.microsoft.com/office/drawing/2014/main" id="{334804F2-DD7A-44AB-8696-6A93B8CE7FD6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221" name="Text Box 6">
          <a:extLst>
            <a:ext uri="{FF2B5EF4-FFF2-40B4-BE49-F238E27FC236}">
              <a16:creationId xmlns:a16="http://schemas.microsoft.com/office/drawing/2014/main" id="{EF25563E-C2DB-49AF-AC06-F3E721F9ECA5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222" name="Text Box 5">
          <a:extLst>
            <a:ext uri="{FF2B5EF4-FFF2-40B4-BE49-F238E27FC236}">
              <a16:creationId xmlns:a16="http://schemas.microsoft.com/office/drawing/2014/main" id="{7E44EC32-5D81-43A4-83F4-FA1B4360B0EB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223" name="Text Box 6">
          <a:extLst>
            <a:ext uri="{FF2B5EF4-FFF2-40B4-BE49-F238E27FC236}">
              <a16:creationId xmlns:a16="http://schemas.microsoft.com/office/drawing/2014/main" id="{C3F9E571-253A-4AC1-9E1C-88988A6143C7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224" name="Text Box 6">
          <a:extLst>
            <a:ext uri="{FF2B5EF4-FFF2-40B4-BE49-F238E27FC236}">
              <a16:creationId xmlns:a16="http://schemas.microsoft.com/office/drawing/2014/main" id="{9068D53A-569A-4197-9E06-6B0A065B25DB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225" name="Text Box 6">
          <a:extLst>
            <a:ext uri="{FF2B5EF4-FFF2-40B4-BE49-F238E27FC236}">
              <a16:creationId xmlns:a16="http://schemas.microsoft.com/office/drawing/2014/main" id="{094E608A-AE04-487A-A6C9-0AE161820E79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226" name="Text Box 6">
          <a:extLst>
            <a:ext uri="{FF2B5EF4-FFF2-40B4-BE49-F238E27FC236}">
              <a16:creationId xmlns:a16="http://schemas.microsoft.com/office/drawing/2014/main" id="{BE926B20-1007-4247-8A66-01454D8084CB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227" name="Text Box 6">
          <a:extLst>
            <a:ext uri="{FF2B5EF4-FFF2-40B4-BE49-F238E27FC236}">
              <a16:creationId xmlns:a16="http://schemas.microsoft.com/office/drawing/2014/main" id="{3602A30E-E0BE-4FA1-838D-42BACB273FB8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228" name="Text Box 6">
          <a:extLst>
            <a:ext uri="{FF2B5EF4-FFF2-40B4-BE49-F238E27FC236}">
              <a16:creationId xmlns:a16="http://schemas.microsoft.com/office/drawing/2014/main" id="{89BDF2C5-1726-4FA6-A762-D6D1DBC5807A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229" name="Text Box 5">
          <a:extLst>
            <a:ext uri="{FF2B5EF4-FFF2-40B4-BE49-F238E27FC236}">
              <a16:creationId xmlns:a16="http://schemas.microsoft.com/office/drawing/2014/main" id="{7EE9D6A3-B6EA-4DFE-9539-7399F9B61B53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230" name="Text Box 6">
          <a:extLst>
            <a:ext uri="{FF2B5EF4-FFF2-40B4-BE49-F238E27FC236}">
              <a16:creationId xmlns:a16="http://schemas.microsoft.com/office/drawing/2014/main" id="{5A1F7427-AE23-49F9-AA65-F04C3FB553E9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231" name="Text Box 6">
          <a:extLst>
            <a:ext uri="{FF2B5EF4-FFF2-40B4-BE49-F238E27FC236}">
              <a16:creationId xmlns:a16="http://schemas.microsoft.com/office/drawing/2014/main" id="{D5D24CC0-EB9C-46A6-9783-4454BA4AC053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232" name="Text Box 5">
          <a:extLst>
            <a:ext uri="{FF2B5EF4-FFF2-40B4-BE49-F238E27FC236}">
              <a16:creationId xmlns:a16="http://schemas.microsoft.com/office/drawing/2014/main" id="{717F4987-D356-4C69-B198-0C973E529FA2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233" name="Text Box 6">
          <a:extLst>
            <a:ext uri="{FF2B5EF4-FFF2-40B4-BE49-F238E27FC236}">
              <a16:creationId xmlns:a16="http://schemas.microsoft.com/office/drawing/2014/main" id="{11C5C93A-6628-4803-9D0D-271DF5C6C1E2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234" name="Text Box 6">
          <a:extLst>
            <a:ext uri="{FF2B5EF4-FFF2-40B4-BE49-F238E27FC236}">
              <a16:creationId xmlns:a16="http://schemas.microsoft.com/office/drawing/2014/main" id="{2554276F-924B-499B-82BE-E225B8639953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235" name="Text Box 6">
          <a:extLst>
            <a:ext uri="{FF2B5EF4-FFF2-40B4-BE49-F238E27FC236}">
              <a16:creationId xmlns:a16="http://schemas.microsoft.com/office/drawing/2014/main" id="{4B8576BF-D4E5-4A4A-8D77-0B8C5954ADB9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236" name="Text Box 5">
          <a:extLst>
            <a:ext uri="{FF2B5EF4-FFF2-40B4-BE49-F238E27FC236}">
              <a16:creationId xmlns:a16="http://schemas.microsoft.com/office/drawing/2014/main" id="{7B469750-5771-417E-80A9-4C45E5B04F37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237" name="Text Box 6">
          <a:extLst>
            <a:ext uri="{FF2B5EF4-FFF2-40B4-BE49-F238E27FC236}">
              <a16:creationId xmlns:a16="http://schemas.microsoft.com/office/drawing/2014/main" id="{E57CEA25-A670-4266-8A10-65F002A0B4D3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238" name="Text Box 6">
          <a:extLst>
            <a:ext uri="{FF2B5EF4-FFF2-40B4-BE49-F238E27FC236}">
              <a16:creationId xmlns:a16="http://schemas.microsoft.com/office/drawing/2014/main" id="{0B0D82FC-4701-46FD-9819-B1ABAE312267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239" name="Text Box 5">
          <a:extLst>
            <a:ext uri="{FF2B5EF4-FFF2-40B4-BE49-F238E27FC236}">
              <a16:creationId xmlns:a16="http://schemas.microsoft.com/office/drawing/2014/main" id="{98DD657B-4008-45BC-B81D-1A0C42C0A154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240" name="Text Box 6">
          <a:extLst>
            <a:ext uri="{FF2B5EF4-FFF2-40B4-BE49-F238E27FC236}">
              <a16:creationId xmlns:a16="http://schemas.microsoft.com/office/drawing/2014/main" id="{8297DD17-5F5C-4EC8-846A-BEE69D8AF2B3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241" name="Text Box 6">
          <a:extLst>
            <a:ext uri="{FF2B5EF4-FFF2-40B4-BE49-F238E27FC236}">
              <a16:creationId xmlns:a16="http://schemas.microsoft.com/office/drawing/2014/main" id="{C02D28E0-C28C-4605-B55C-B446DBB41388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242" name="Text Box 6">
          <a:extLst>
            <a:ext uri="{FF2B5EF4-FFF2-40B4-BE49-F238E27FC236}">
              <a16:creationId xmlns:a16="http://schemas.microsoft.com/office/drawing/2014/main" id="{961BD4E3-451A-4C7C-9484-0D4558EC635B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243" name="Text Box 6">
          <a:extLst>
            <a:ext uri="{FF2B5EF4-FFF2-40B4-BE49-F238E27FC236}">
              <a16:creationId xmlns:a16="http://schemas.microsoft.com/office/drawing/2014/main" id="{38E19BAF-6EA3-4129-9025-EECAEA479980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244" name="Text Box 6">
          <a:extLst>
            <a:ext uri="{FF2B5EF4-FFF2-40B4-BE49-F238E27FC236}">
              <a16:creationId xmlns:a16="http://schemas.microsoft.com/office/drawing/2014/main" id="{39157519-6442-414B-B8E3-5098DCBA6D75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245" name="Text Box 6">
          <a:extLst>
            <a:ext uri="{FF2B5EF4-FFF2-40B4-BE49-F238E27FC236}">
              <a16:creationId xmlns:a16="http://schemas.microsoft.com/office/drawing/2014/main" id="{8C455B40-38E8-437C-ADB9-E7DAFD8E7474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246" name="Text Box 6">
          <a:extLst>
            <a:ext uri="{FF2B5EF4-FFF2-40B4-BE49-F238E27FC236}">
              <a16:creationId xmlns:a16="http://schemas.microsoft.com/office/drawing/2014/main" id="{9D059DD5-5091-4F1E-ABFE-9D2C4FC781D4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247" name="Text Box 6">
          <a:extLst>
            <a:ext uri="{FF2B5EF4-FFF2-40B4-BE49-F238E27FC236}">
              <a16:creationId xmlns:a16="http://schemas.microsoft.com/office/drawing/2014/main" id="{81FC3AFB-6A56-4C8A-91DF-236BDB4ED2AB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248" name="Text Box 6">
          <a:extLst>
            <a:ext uri="{FF2B5EF4-FFF2-40B4-BE49-F238E27FC236}">
              <a16:creationId xmlns:a16="http://schemas.microsoft.com/office/drawing/2014/main" id="{FC079560-B9B9-4131-9F3D-57524B84BA78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249" name="Text Box 5">
          <a:extLst>
            <a:ext uri="{FF2B5EF4-FFF2-40B4-BE49-F238E27FC236}">
              <a16:creationId xmlns:a16="http://schemas.microsoft.com/office/drawing/2014/main" id="{9EB05E95-BBE1-45AB-A9EF-0CF9C6DE35B7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250" name="Text Box 6">
          <a:extLst>
            <a:ext uri="{FF2B5EF4-FFF2-40B4-BE49-F238E27FC236}">
              <a16:creationId xmlns:a16="http://schemas.microsoft.com/office/drawing/2014/main" id="{D807A9A3-3478-4548-BE7F-7F8FA19BE99B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251" name="Text Box 5">
          <a:extLst>
            <a:ext uri="{FF2B5EF4-FFF2-40B4-BE49-F238E27FC236}">
              <a16:creationId xmlns:a16="http://schemas.microsoft.com/office/drawing/2014/main" id="{E60BCFE7-CB42-4D71-B5E6-4774861EB511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252" name="Text Box 6">
          <a:extLst>
            <a:ext uri="{FF2B5EF4-FFF2-40B4-BE49-F238E27FC236}">
              <a16:creationId xmlns:a16="http://schemas.microsoft.com/office/drawing/2014/main" id="{38F495D3-E96C-4C1F-B37B-ECA91B22666B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253" name="Text Box 6">
          <a:extLst>
            <a:ext uri="{FF2B5EF4-FFF2-40B4-BE49-F238E27FC236}">
              <a16:creationId xmlns:a16="http://schemas.microsoft.com/office/drawing/2014/main" id="{D8D44837-76A5-4BA9-A678-4CB5F554D390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254" name="Text Box 6">
          <a:extLst>
            <a:ext uri="{FF2B5EF4-FFF2-40B4-BE49-F238E27FC236}">
              <a16:creationId xmlns:a16="http://schemas.microsoft.com/office/drawing/2014/main" id="{E5693943-CB96-487D-950B-7A4273E60F0E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255" name="Text Box 6">
          <a:extLst>
            <a:ext uri="{FF2B5EF4-FFF2-40B4-BE49-F238E27FC236}">
              <a16:creationId xmlns:a16="http://schemas.microsoft.com/office/drawing/2014/main" id="{0F385806-A010-47FA-B08D-CA3B761BA8C9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256" name="Text Box 6">
          <a:extLst>
            <a:ext uri="{FF2B5EF4-FFF2-40B4-BE49-F238E27FC236}">
              <a16:creationId xmlns:a16="http://schemas.microsoft.com/office/drawing/2014/main" id="{66E129D1-597F-41C8-B0ED-1DE338B8F1CB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257" name="Text Box 6">
          <a:extLst>
            <a:ext uri="{FF2B5EF4-FFF2-40B4-BE49-F238E27FC236}">
              <a16:creationId xmlns:a16="http://schemas.microsoft.com/office/drawing/2014/main" id="{9D6A37B8-7ABE-4367-93BD-E70C77F2A784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258" name="Text Box 6">
          <a:extLst>
            <a:ext uri="{FF2B5EF4-FFF2-40B4-BE49-F238E27FC236}">
              <a16:creationId xmlns:a16="http://schemas.microsoft.com/office/drawing/2014/main" id="{D115F4E3-D0F2-4FCA-95E5-31F767F49B45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259" name="Text Box 6">
          <a:extLst>
            <a:ext uri="{FF2B5EF4-FFF2-40B4-BE49-F238E27FC236}">
              <a16:creationId xmlns:a16="http://schemas.microsoft.com/office/drawing/2014/main" id="{BA16C867-D51D-4E1E-BE87-596B795A127E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260" name="Text Box 5">
          <a:extLst>
            <a:ext uri="{FF2B5EF4-FFF2-40B4-BE49-F238E27FC236}">
              <a16:creationId xmlns:a16="http://schemas.microsoft.com/office/drawing/2014/main" id="{05190A4A-E352-4E45-898F-93B444299ECC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261" name="Text Box 6">
          <a:extLst>
            <a:ext uri="{FF2B5EF4-FFF2-40B4-BE49-F238E27FC236}">
              <a16:creationId xmlns:a16="http://schemas.microsoft.com/office/drawing/2014/main" id="{927F1C3D-3311-4492-BC8F-6EE1059E9FD2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262" name="Text Box 6">
          <a:extLst>
            <a:ext uri="{FF2B5EF4-FFF2-40B4-BE49-F238E27FC236}">
              <a16:creationId xmlns:a16="http://schemas.microsoft.com/office/drawing/2014/main" id="{02D26F87-824D-4CF1-9358-F9BD65671912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263" name="Text Box 5">
          <a:extLst>
            <a:ext uri="{FF2B5EF4-FFF2-40B4-BE49-F238E27FC236}">
              <a16:creationId xmlns:a16="http://schemas.microsoft.com/office/drawing/2014/main" id="{CFDAEBC7-458C-4059-8BF4-F633F320A667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264" name="Text Box 6">
          <a:extLst>
            <a:ext uri="{FF2B5EF4-FFF2-40B4-BE49-F238E27FC236}">
              <a16:creationId xmlns:a16="http://schemas.microsoft.com/office/drawing/2014/main" id="{00102C59-A976-4C85-9698-CCE37E9702E1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265" name="Text Box 6">
          <a:extLst>
            <a:ext uri="{FF2B5EF4-FFF2-40B4-BE49-F238E27FC236}">
              <a16:creationId xmlns:a16="http://schemas.microsoft.com/office/drawing/2014/main" id="{4C763ABD-76B0-4DDA-A005-AFE981E7C889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266" name="Text Box 6">
          <a:extLst>
            <a:ext uri="{FF2B5EF4-FFF2-40B4-BE49-F238E27FC236}">
              <a16:creationId xmlns:a16="http://schemas.microsoft.com/office/drawing/2014/main" id="{8E3BF883-9AE8-425D-9F62-9977B3DA8187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267" name="Text Box 5">
          <a:extLst>
            <a:ext uri="{FF2B5EF4-FFF2-40B4-BE49-F238E27FC236}">
              <a16:creationId xmlns:a16="http://schemas.microsoft.com/office/drawing/2014/main" id="{EF1F7C13-7B0C-4D81-901E-22C470088E0C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268" name="Text Box 6">
          <a:extLst>
            <a:ext uri="{FF2B5EF4-FFF2-40B4-BE49-F238E27FC236}">
              <a16:creationId xmlns:a16="http://schemas.microsoft.com/office/drawing/2014/main" id="{09E449B7-A3D5-4D54-B9D4-744F80CB2B88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269" name="Text Box 6">
          <a:extLst>
            <a:ext uri="{FF2B5EF4-FFF2-40B4-BE49-F238E27FC236}">
              <a16:creationId xmlns:a16="http://schemas.microsoft.com/office/drawing/2014/main" id="{79959FC3-A885-4B8D-B5D8-EDD00C246F1B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270" name="Text Box 5">
          <a:extLst>
            <a:ext uri="{FF2B5EF4-FFF2-40B4-BE49-F238E27FC236}">
              <a16:creationId xmlns:a16="http://schemas.microsoft.com/office/drawing/2014/main" id="{0101E2DF-2DA1-439D-ACC9-1418CC33FDD1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271" name="Text Box 6">
          <a:extLst>
            <a:ext uri="{FF2B5EF4-FFF2-40B4-BE49-F238E27FC236}">
              <a16:creationId xmlns:a16="http://schemas.microsoft.com/office/drawing/2014/main" id="{B5E2F655-E5B9-42CB-8EB4-6258E0ACAA87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272" name="Text Box 6">
          <a:extLst>
            <a:ext uri="{FF2B5EF4-FFF2-40B4-BE49-F238E27FC236}">
              <a16:creationId xmlns:a16="http://schemas.microsoft.com/office/drawing/2014/main" id="{4FDDEA39-0679-4937-92CB-0FB4F6033664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273" name="Text Box 6">
          <a:extLst>
            <a:ext uri="{FF2B5EF4-FFF2-40B4-BE49-F238E27FC236}">
              <a16:creationId xmlns:a16="http://schemas.microsoft.com/office/drawing/2014/main" id="{CDA4BD39-377A-4FF7-8E84-AF80DC1A59BC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274" name="Text Box 6">
          <a:extLst>
            <a:ext uri="{FF2B5EF4-FFF2-40B4-BE49-F238E27FC236}">
              <a16:creationId xmlns:a16="http://schemas.microsoft.com/office/drawing/2014/main" id="{1C252F6F-26D0-4E01-AC65-3254394BCC65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275" name="Text Box 6">
          <a:extLst>
            <a:ext uri="{FF2B5EF4-FFF2-40B4-BE49-F238E27FC236}">
              <a16:creationId xmlns:a16="http://schemas.microsoft.com/office/drawing/2014/main" id="{5736BFA2-91BC-4AF3-B5BF-FAC7ABACEFF9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276" name="Text Box 6">
          <a:extLst>
            <a:ext uri="{FF2B5EF4-FFF2-40B4-BE49-F238E27FC236}">
              <a16:creationId xmlns:a16="http://schemas.microsoft.com/office/drawing/2014/main" id="{CD07C195-14A8-4EDD-964D-C78EE0404F8E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277" name="Text Box 6">
          <a:extLst>
            <a:ext uri="{FF2B5EF4-FFF2-40B4-BE49-F238E27FC236}">
              <a16:creationId xmlns:a16="http://schemas.microsoft.com/office/drawing/2014/main" id="{125EAD0F-8C30-4EDA-B888-549A56662109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278" name="Text Box 6">
          <a:extLst>
            <a:ext uri="{FF2B5EF4-FFF2-40B4-BE49-F238E27FC236}">
              <a16:creationId xmlns:a16="http://schemas.microsoft.com/office/drawing/2014/main" id="{11B2A543-071B-4204-8F49-5D5CC113E9FF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279" name="Text Box 6">
          <a:extLst>
            <a:ext uri="{FF2B5EF4-FFF2-40B4-BE49-F238E27FC236}">
              <a16:creationId xmlns:a16="http://schemas.microsoft.com/office/drawing/2014/main" id="{F20EF7E5-737D-4C53-9D08-087D1A540F1C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280" name="Text Box 5">
          <a:extLst>
            <a:ext uri="{FF2B5EF4-FFF2-40B4-BE49-F238E27FC236}">
              <a16:creationId xmlns:a16="http://schemas.microsoft.com/office/drawing/2014/main" id="{5FE75148-AABF-434E-AD07-097E89FE6D7F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281" name="Text Box 6">
          <a:extLst>
            <a:ext uri="{FF2B5EF4-FFF2-40B4-BE49-F238E27FC236}">
              <a16:creationId xmlns:a16="http://schemas.microsoft.com/office/drawing/2014/main" id="{F6753066-1F88-4A1F-B245-82AF4F9C1D7F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282" name="Text Box 5">
          <a:extLst>
            <a:ext uri="{FF2B5EF4-FFF2-40B4-BE49-F238E27FC236}">
              <a16:creationId xmlns:a16="http://schemas.microsoft.com/office/drawing/2014/main" id="{9461856B-B373-48DD-9FF0-8A6D547BAB92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283" name="Text Box 6">
          <a:extLst>
            <a:ext uri="{FF2B5EF4-FFF2-40B4-BE49-F238E27FC236}">
              <a16:creationId xmlns:a16="http://schemas.microsoft.com/office/drawing/2014/main" id="{95ECA1F5-AB5C-4898-9354-0A30D3D33A51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284" name="Text Box 6">
          <a:extLst>
            <a:ext uri="{FF2B5EF4-FFF2-40B4-BE49-F238E27FC236}">
              <a16:creationId xmlns:a16="http://schemas.microsoft.com/office/drawing/2014/main" id="{2631B56C-B692-475D-86B9-258F5CB6479B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285" name="Text Box 6">
          <a:extLst>
            <a:ext uri="{FF2B5EF4-FFF2-40B4-BE49-F238E27FC236}">
              <a16:creationId xmlns:a16="http://schemas.microsoft.com/office/drawing/2014/main" id="{D832458C-45CB-4BCC-8DFD-A74BEF634798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286" name="Text Box 6">
          <a:extLst>
            <a:ext uri="{FF2B5EF4-FFF2-40B4-BE49-F238E27FC236}">
              <a16:creationId xmlns:a16="http://schemas.microsoft.com/office/drawing/2014/main" id="{01B7BD58-025F-45B0-831B-DE80E0C6C455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287" name="Text Box 6">
          <a:extLst>
            <a:ext uri="{FF2B5EF4-FFF2-40B4-BE49-F238E27FC236}">
              <a16:creationId xmlns:a16="http://schemas.microsoft.com/office/drawing/2014/main" id="{A988C8B6-8330-4634-8257-F20517842042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288" name="Text Box 6">
          <a:extLst>
            <a:ext uri="{FF2B5EF4-FFF2-40B4-BE49-F238E27FC236}">
              <a16:creationId xmlns:a16="http://schemas.microsoft.com/office/drawing/2014/main" id="{E3274F09-2E12-4075-A0CF-E696E5E28A1C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289" name="Text Box 6">
          <a:extLst>
            <a:ext uri="{FF2B5EF4-FFF2-40B4-BE49-F238E27FC236}">
              <a16:creationId xmlns:a16="http://schemas.microsoft.com/office/drawing/2014/main" id="{78F3C538-C90B-4997-87C4-671D80C9C9E3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290" name="Text Box 5">
          <a:extLst>
            <a:ext uri="{FF2B5EF4-FFF2-40B4-BE49-F238E27FC236}">
              <a16:creationId xmlns:a16="http://schemas.microsoft.com/office/drawing/2014/main" id="{92E46015-B757-4064-9E92-9D87B92CF71F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291" name="Text Box 6">
          <a:extLst>
            <a:ext uri="{FF2B5EF4-FFF2-40B4-BE49-F238E27FC236}">
              <a16:creationId xmlns:a16="http://schemas.microsoft.com/office/drawing/2014/main" id="{0B9229CA-2780-47A3-9909-877CE8BACC47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292" name="Text Box 6">
          <a:extLst>
            <a:ext uri="{FF2B5EF4-FFF2-40B4-BE49-F238E27FC236}">
              <a16:creationId xmlns:a16="http://schemas.microsoft.com/office/drawing/2014/main" id="{EDFEC44C-E154-4CD0-BE5E-A9A5D263C36B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293" name="Text Box 5">
          <a:extLst>
            <a:ext uri="{FF2B5EF4-FFF2-40B4-BE49-F238E27FC236}">
              <a16:creationId xmlns:a16="http://schemas.microsoft.com/office/drawing/2014/main" id="{C80934D7-9307-4832-B932-D24FF25B2A6E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294" name="Text Box 6">
          <a:extLst>
            <a:ext uri="{FF2B5EF4-FFF2-40B4-BE49-F238E27FC236}">
              <a16:creationId xmlns:a16="http://schemas.microsoft.com/office/drawing/2014/main" id="{8C13DA57-3600-427B-B3F8-FDD2BB138812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295" name="Text Box 6">
          <a:extLst>
            <a:ext uri="{FF2B5EF4-FFF2-40B4-BE49-F238E27FC236}">
              <a16:creationId xmlns:a16="http://schemas.microsoft.com/office/drawing/2014/main" id="{953D62B7-BA39-47C7-ADDF-7EBC2A78A649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296" name="Text Box 6">
          <a:extLst>
            <a:ext uri="{FF2B5EF4-FFF2-40B4-BE49-F238E27FC236}">
              <a16:creationId xmlns:a16="http://schemas.microsoft.com/office/drawing/2014/main" id="{7E1147F8-8FC4-44BF-AEA4-46A923DBF73A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297" name="Text Box 5">
          <a:extLst>
            <a:ext uri="{FF2B5EF4-FFF2-40B4-BE49-F238E27FC236}">
              <a16:creationId xmlns:a16="http://schemas.microsoft.com/office/drawing/2014/main" id="{D173037A-87E9-48CE-B6D9-5BDAB5F8AF73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298" name="Text Box 6">
          <a:extLst>
            <a:ext uri="{FF2B5EF4-FFF2-40B4-BE49-F238E27FC236}">
              <a16:creationId xmlns:a16="http://schemas.microsoft.com/office/drawing/2014/main" id="{146A28A1-38D6-44A7-BFBC-F8C3A9091D92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299" name="Text Box 6">
          <a:extLst>
            <a:ext uri="{FF2B5EF4-FFF2-40B4-BE49-F238E27FC236}">
              <a16:creationId xmlns:a16="http://schemas.microsoft.com/office/drawing/2014/main" id="{8D4EBE26-7179-46B5-B218-1FBA8647D9FD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300" name="Text Box 5">
          <a:extLst>
            <a:ext uri="{FF2B5EF4-FFF2-40B4-BE49-F238E27FC236}">
              <a16:creationId xmlns:a16="http://schemas.microsoft.com/office/drawing/2014/main" id="{E75CEB54-8235-4357-8F2C-83F901079563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301" name="Text Box 6">
          <a:extLst>
            <a:ext uri="{FF2B5EF4-FFF2-40B4-BE49-F238E27FC236}">
              <a16:creationId xmlns:a16="http://schemas.microsoft.com/office/drawing/2014/main" id="{98027EA2-C472-4BCB-BB09-55687576D4AA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302" name="Text Box 6">
          <a:extLst>
            <a:ext uri="{FF2B5EF4-FFF2-40B4-BE49-F238E27FC236}">
              <a16:creationId xmlns:a16="http://schemas.microsoft.com/office/drawing/2014/main" id="{2E3692CD-F3BA-4A45-8987-49AF70AB9981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303" name="Text Box 6">
          <a:extLst>
            <a:ext uri="{FF2B5EF4-FFF2-40B4-BE49-F238E27FC236}">
              <a16:creationId xmlns:a16="http://schemas.microsoft.com/office/drawing/2014/main" id="{C0630608-8A41-4BFC-991F-7EA187DEEAF3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304" name="Text Box 6">
          <a:extLst>
            <a:ext uri="{FF2B5EF4-FFF2-40B4-BE49-F238E27FC236}">
              <a16:creationId xmlns:a16="http://schemas.microsoft.com/office/drawing/2014/main" id="{414F5D0A-B648-4961-9312-B734AA7014CA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305" name="Text Box 6">
          <a:extLst>
            <a:ext uri="{FF2B5EF4-FFF2-40B4-BE49-F238E27FC236}">
              <a16:creationId xmlns:a16="http://schemas.microsoft.com/office/drawing/2014/main" id="{7035D2EA-E383-488C-A9E8-2955853101C0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306" name="Text Box 6">
          <a:extLst>
            <a:ext uri="{FF2B5EF4-FFF2-40B4-BE49-F238E27FC236}">
              <a16:creationId xmlns:a16="http://schemas.microsoft.com/office/drawing/2014/main" id="{FFBD1AF5-F649-4653-A483-97DFC1F0E1E9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307" name="Text Box 6">
          <a:extLst>
            <a:ext uri="{FF2B5EF4-FFF2-40B4-BE49-F238E27FC236}">
              <a16:creationId xmlns:a16="http://schemas.microsoft.com/office/drawing/2014/main" id="{A86BD5FE-E705-4405-995F-5E93568BE572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308" name="Text Box 6">
          <a:extLst>
            <a:ext uri="{FF2B5EF4-FFF2-40B4-BE49-F238E27FC236}">
              <a16:creationId xmlns:a16="http://schemas.microsoft.com/office/drawing/2014/main" id="{07C66226-3648-42D8-AC93-969ABFCF6B89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309" name="Text Box 6">
          <a:extLst>
            <a:ext uri="{FF2B5EF4-FFF2-40B4-BE49-F238E27FC236}">
              <a16:creationId xmlns:a16="http://schemas.microsoft.com/office/drawing/2014/main" id="{3958F1AC-C863-4426-BB4C-F603691CFCCF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310" name="Text Box 6">
          <a:extLst>
            <a:ext uri="{FF2B5EF4-FFF2-40B4-BE49-F238E27FC236}">
              <a16:creationId xmlns:a16="http://schemas.microsoft.com/office/drawing/2014/main" id="{2BA06F79-3F39-4595-AFDA-68994A33CF92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311" name="Text Box 6">
          <a:extLst>
            <a:ext uri="{FF2B5EF4-FFF2-40B4-BE49-F238E27FC236}">
              <a16:creationId xmlns:a16="http://schemas.microsoft.com/office/drawing/2014/main" id="{BD5FF19C-D8F0-4B27-986E-A0F6444A3784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312" name="Text Box 6">
          <a:extLst>
            <a:ext uri="{FF2B5EF4-FFF2-40B4-BE49-F238E27FC236}">
              <a16:creationId xmlns:a16="http://schemas.microsoft.com/office/drawing/2014/main" id="{D96A0884-4E92-43A1-AA20-2A91795005C8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313" name="Text Box 6">
          <a:extLst>
            <a:ext uri="{FF2B5EF4-FFF2-40B4-BE49-F238E27FC236}">
              <a16:creationId xmlns:a16="http://schemas.microsoft.com/office/drawing/2014/main" id="{AA2180F4-69A3-48E9-BC0E-ABF064AA2A9B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314" name="Text Box 5">
          <a:extLst>
            <a:ext uri="{FF2B5EF4-FFF2-40B4-BE49-F238E27FC236}">
              <a16:creationId xmlns:a16="http://schemas.microsoft.com/office/drawing/2014/main" id="{B49F3BA4-8930-42DB-A7B3-61CDDFD8220E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315" name="Text Box 6">
          <a:extLst>
            <a:ext uri="{FF2B5EF4-FFF2-40B4-BE49-F238E27FC236}">
              <a16:creationId xmlns:a16="http://schemas.microsoft.com/office/drawing/2014/main" id="{7FEE0471-D3F7-4AB6-8C48-D6E58B1AA998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316" name="Text Box 6">
          <a:extLst>
            <a:ext uri="{FF2B5EF4-FFF2-40B4-BE49-F238E27FC236}">
              <a16:creationId xmlns:a16="http://schemas.microsoft.com/office/drawing/2014/main" id="{859E590E-5B71-4192-820C-57097CB6AFE1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317" name="Text Box 6">
          <a:extLst>
            <a:ext uri="{FF2B5EF4-FFF2-40B4-BE49-F238E27FC236}">
              <a16:creationId xmlns:a16="http://schemas.microsoft.com/office/drawing/2014/main" id="{B77CB0AF-0F9D-4B0F-8E0E-6AA75B4D2A36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318" name="Text Box 6">
          <a:extLst>
            <a:ext uri="{FF2B5EF4-FFF2-40B4-BE49-F238E27FC236}">
              <a16:creationId xmlns:a16="http://schemas.microsoft.com/office/drawing/2014/main" id="{685905D6-03D9-4DD0-BB5F-309E698AE0DF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319" name="Text Box 5">
          <a:extLst>
            <a:ext uri="{FF2B5EF4-FFF2-40B4-BE49-F238E27FC236}">
              <a16:creationId xmlns:a16="http://schemas.microsoft.com/office/drawing/2014/main" id="{E34202A2-E3B1-4706-A596-6CF2D34664B5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320" name="Text Box 6">
          <a:extLst>
            <a:ext uri="{FF2B5EF4-FFF2-40B4-BE49-F238E27FC236}">
              <a16:creationId xmlns:a16="http://schemas.microsoft.com/office/drawing/2014/main" id="{A865DFFE-1806-4F56-AFFF-1506286040F9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321" name="Text Box 6">
          <a:extLst>
            <a:ext uri="{FF2B5EF4-FFF2-40B4-BE49-F238E27FC236}">
              <a16:creationId xmlns:a16="http://schemas.microsoft.com/office/drawing/2014/main" id="{457F177C-A724-4B06-8705-21BE8DA49CFA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322" name="Text Box 6">
          <a:extLst>
            <a:ext uri="{FF2B5EF4-FFF2-40B4-BE49-F238E27FC236}">
              <a16:creationId xmlns:a16="http://schemas.microsoft.com/office/drawing/2014/main" id="{5B5BA6C9-4BF4-49BB-BAF2-4380963A6478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323" name="Text Box 6">
          <a:extLst>
            <a:ext uri="{FF2B5EF4-FFF2-40B4-BE49-F238E27FC236}">
              <a16:creationId xmlns:a16="http://schemas.microsoft.com/office/drawing/2014/main" id="{1A28E44F-B23F-44DA-91EF-8C1A194319C0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324" name="Text Box 6">
          <a:extLst>
            <a:ext uri="{FF2B5EF4-FFF2-40B4-BE49-F238E27FC236}">
              <a16:creationId xmlns:a16="http://schemas.microsoft.com/office/drawing/2014/main" id="{901E7200-90B8-4C6C-B5A5-EFC5170722BC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325" name="Text Box 6">
          <a:extLst>
            <a:ext uri="{FF2B5EF4-FFF2-40B4-BE49-F238E27FC236}">
              <a16:creationId xmlns:a16="http://schemas.microsoft.com/office/drawing/2014/main" id="{842C3CF1-5344-4F72-8DFD-2D3961C897E7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326" name="Text Box 6">
          <a:extLst>
            <a:ext uri="{FF2B5EF4-FFF2-40B4-BE49-F238E27FC236}">
              <a16:creationId xmlns:a16="http://schemas.microsoft.com/office/drawing/2014/main" id="{A9B933FC-7572-4683-9938-93CC82B6F29F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327" name="Text Box 5">
          <a:extLst>
            <a:ext uri="{FF2B5EF4-FFF2-40B4-BE49-F238E27FC236}">
              <a16:creationId xmlns:a16="http://schemas.microsoft.com/office/drawing/2014/main" id="{588F2367-B5B9-4953-A83C-C92BCD8EFAB7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328" name="Text Box 6">
          <a:extLst>
            <a:ext uri="{FF2B5EF4-FFF2-40B4-BE49-F238E27FC236}">
              <a16:creationId xmlns:a16="http://schemas.microsoft.com/office/drawing/2014/main" id="{F6A5AA22-831F-4CB8-A48B-1972BD4BAABA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329" name="Text Box 6">
          <a:extLst>
            <a:ext uri="{FF2B5EF4-FFF2-40B4-BE49-F238E27FC236}">
              <a16:creationId xmlns:a16="http://schemas.microsoft.com/office/drawing/2014/main" id="{2B1B89F8-0410-473C-8A9E-D75F3EA7271B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330" name="Text Box 6">
          <a:extLst>
            <a:ext uri="{FF2B5EF4-FFF2-40B4-BE49-F238E27FC236}">
              <a16:creationId xmlns:a16="http://schemas.microsoft.com/office/drawing/2014/main" id="{78DDFED7-BE2A-4EBE-83BE-31E7A7CCCFAB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331" name="Text Box 6">
          <a:extLst>
            <a:ext uri="{FF2B5EF4-FFF2-40B4-BE49-F238E27FC236}">
              <a16:creationId xmlns:a16="http://schemas.microsoft.com/office/drawing/2014/main" id="{02E520FE-C329-414C-B774-46B5246CB7CC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332" name="Text Box 6">
          <a:extLst>
            <a:ext uri="{FF2B5EF4-FFF2-40B4-BE49-F238E27FC236}">
              <a16:creationId xmlns:a16="http://schemas.microsoft.com/office/drawing/2014/main" id="{FD856C06-CBCF-4476-A8B7-D612C924098D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333" name="Text Box 6">
          <a:extLst>
            <a:ext uri="{FF2B5EF4-FFF2-40B4-BE49-F238E27FC236}">
              <a16:creationId xmlns:a16="http://schemas.microsoft.com/office/drawing/2014/main" id="{2C592A61-8E02-43D1-9687-39F6376A1A87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334" name="Text Box 6">
          <a:extLst>
            <a:ext uri="{FF2B5EF4-FFF2-40B4-BE49-F238E27FC236}">
              <a16:creationId xmlns:a16="http://schemas.microsoft.com/office/drawing/2014/main" id="{803D42DD-BD16-43BD-AA4A-D5822FE590F9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335" name="Text Box 5">
          <a:extLst>
            <a:ext uri="{FF2B5EF4-FFF2-40B4-BE49-F238E27FC236}">
              <a16:creationId xmlns:a16="http://schemas.microsoft.com/office/drawing/2014/main" id="{20338859-ED82-4E7B-B2DC-C457D0A1B725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336" name="Text Box 6">
          <a:extLst>
            <a:ext uri="{FF2B5EF4-FFF2-40B4-BE49-F238E27FC236}">
              <a16:creationId xmlns:a16="http://schemas.microsoft.com/office/drawing/2014/main" id="{9B08CBB3-6A43-4E1E-8EAF-43153640AA25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337" name="Text Box 6">
          <a:extLst>
            <a:ext uri="{FF2B5EF4-FFF2-40B4-BE49-F238E27FC236}">
              <a16:creationId xmlns:a16="http://schemas.microsoft.com/office/drawing/2014/main" id="{FA4927EC-F30B-40F7-A421-800A00E559A8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338" name="Text Box 6">
          <a:extLst>
            <a:ext uri="{FF2B5EF4-FFF2-40B4-BE49-F238E27FC236}">
              <a16:creationId xmlns:a16="http://schemas.microsoft.com/office/drawing/2014/main" id="{AB0F9CF1-9675-46AB-A7EA-17910FD2415C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339" name="Text Box 6">
          <a:extLst>
            <a:ext uri="{FF2B5EF4-FFF2-40B4-BE49-F238E27FC236}">
              <a16:creationId xmlns:a16="http://schemas.microsoft.com/office/drawing/2014/main" id="{EC4E9AC1-9172-4112-9D76-BEA37903EA1A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340" name="Text Box 5">
          <a:extLst>
            <a:ext uri="{FF2B5EF4-FFF2-40B4-BE49-F238E27FC236}">
              <a16:creationId xmlns:a16="http://schemas.microsoft.com/office/drawing/2014/main" id="{043AD9EF-04D0-48DD-8507-3EA2DCEBB128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341" name="Text Box 6">
          <a:extLst>
            <a:ext uri="{FF2B5EF4-FFF2-40B4-BE49-F238E27FC236}">
              <a16:creationId xmlns:a16="http://schemas.microsoft.com/office/drawing/2014/main" id="{F20FA87D-3301-489B-ABDF-CB74FCE034B0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342" name="Text Box 6">
          <a:extLst>
            <a:ext uri="{FF2B5EF4-FFF2-40B4-BE49-F238E27FC236}">
              <a16:creationId xmlns:a16="http://schemas.microsoft.com/office/drawing/2014/main" id="{1776DC8A-6099-4C6D-8B7E-2A327EFBC101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343" name="Text Box 6">
          <a:extLst>
            <a:ext uri="{FF2B5EF4-FFF2-40B4-BE49-F238E27FC236}">
              <a16:creationId xmlns:a16="http://schemas.microsoft.com/office/drawing/2014/main" id="{F8CE861C-FCF2-4BC2-9216-9EA19BAC10D9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344" name="Text Box 5">
          <a:extLst>
            <a:ext uri="{FF2B5EF4-FFF2-40B4-BE49-F238E27FC236}">
              <a16:creationId xmlns:a16="http://schemas.microsoft.com/office/drawing/2014/main" id="{139C3539-AE03-45DE-AAC8-496472B7F05A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345" name="Text Box 6">
          <a:extLst>
            <a:ext uri="{FF2B5EF4-FFF2-40B4-BE49-F238E27FC236}">
              <a16:creationId xmlns:a16="http://schemas.microsoft.com/office/drawing/2014/main" id="{461B2664-7452-44F3-A54D-B261F3DC2817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346" name="Text Box 6">
          <a:extLst>
            <a:ext uri="{FF2B5EF4-FFF2-40B4-BE49-F238E27FC236}">
              <a16:creationId xmlns:a16="http://schemas.microsoft.com/office/drawing/2014/main" id="{CA38F86E-4D6C-4587-AD81-0FE8688B895B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347" name="Text Box 5">
          <a:extLst>
            <a:ext uri="{FF2B5EF4-FFF2-40B4-BE49-F238E27FC236}">
              <a16:creationId xmlns:a16="http://schemas.microsoft.com/office/drawing/2014/main" id="{3B962D1D-10AB-42A0-B46E-DB630886A8B1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348" name="Text Box 6">
          <a:extLst>
            <a:ext uri="{FF2B5EF4-FFF2-40B4-BE49-F238E27FC236}">
              <a16:creationId xmlns:a16="http://schemas.microsoft.com/office/drawing/2014/main" id="{4A2CD33A-0139-4364-B514-B195BBE6868E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349" name="Text Box 6">
          <a:extLst>
            <a:ext uri="{FF2B5EF4-FFF2-40B4-BE49-F238E27FC236}">
              <a16:creationId xmlns:a16="http://schemas.microsoft.com/office/drawing/2014/main" id="{A054F6A9-060D-46FC-B903-54E7D52A13C5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350" name="Text Box 6">
          <a:extLst>
            <a:ext uri="{FF2B5EF4-FFF2-40B4-BE49-F238E27FC236}">
              <a16:creationId xmlns:a16="http://schemas.microsoft.com/office/drawing/2014/main" id="{D4FF8B2B-0D03-45F7-81EE-5DB818F6BBC8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351" name="Text Box 5">
          <a:extLst>
            <a:ext uri="{FF2B5EF4-FFF2-40B4-BE49-F238E27FC236}">
              <a16:creationId xmlns:a16="http://schemas.microsoft.com/office/drawing/2014/main" id="{03F51A3A-B538-499F-969D-E036150A8132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352" name="Text Box 6">
          <a:extLst>
            <a:ext uri="{FF2B5EF4-FFF2-40B4-BE49-F238E27FC236}">
              <a16:creationId xmlns:a16="http://schemas.microsoft.com/office/drawing/2014/main" id="{C8300067-DE99-4BDC-970C-56E62C2F9D9D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353" name="Text Box 6">
          <a:extLst>
            <a:ext uri="{FF2B5EF4-FFF2-40B4-BE49-F238E27FC236}">
              <a16:creationId xmlns:a16="http://schemas.microsoft.com/office/drawing/2014/main" id="{C20DB222-E598-4E53-B17E-116E15CC2A33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354" name="Text Box 5">
          <a:extLst>
            <a:ext uri="{FF2B5EF4-FFF2-40B4-BE49-F238E27FC236}">
              <a16:creationId xmlns:a16="http://schemas.microsoft.com/office/drawing/2014/main" id="{52C95E9E-314A-4364-BBDD-15441283E094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355" name="Text Box 6">
          <a:extLst>
            <a:ext uri="{FF2B5EF4-FFF2-40B4-BE49-F238E27FC236}">
              <a16:creationId xmlns:a16="http://schemas.microsoft.com/office/drawing/2014/main" id="{D0C913E9-5689-4A43-86C5-C83B1701257E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356" name="Text Box 6">
          <a:extLst>
            <a:ext uri="{FF2B5EF4-FFF2-40B4-BE49-F238E27FC236}">
              <a16:creationId xmlns:a16="http://schemas.microsoft.com/office/drawing/2014/main" id="{61C7C115-414B-4549-90CE-0C6E988AAF9C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357" name="Text Box 6">
          <a:extLst>
            <a:ext uri="{FF2B5EF4-FFF2-40B4-BE49-F238E27FC236}">
              <a16:creationId xmlns:a16="http://schemas.microsoft.com/office/drawing/2014/main" id="{85A51E96-64E3-4A36-97E9-40D81DA22941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358" name="Text Box 5">
          <a:extLst>
            <a:ext uri="{FF2B5EF4-FFF2-40B4-BE49-F238E27FC236}">
              <a16:creationId xmlns:a16="http://schemas.microsoft.com/office/drawing/2014/main" id="{BCAA1BD3-B407-4339-B38E-58C420EE5E2E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359" name="Text Box 6">
          <a:extLst>
            <a:ext uri="{FF2B5EF4-FFF2-40B4-BE49-F238E27FC236}">
              <a16:creationId xmlns:a16="http://schemas.microsoft.com/office/drawing/2014/main" id="{278E2ED6-0684-46D6-A06D-E233CA8ECD98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360" name="Text Box 6">
          <a:extLst>
            <a:ext uri="{FF2B5EF4-FFF2-40B4-BE49-F238E27FC236}">
              <a16:creationId xmlns:a16="http://schemas.microsoft.com/office/drawing/2014/main" id="{D2E19A62-3363-4BA7-A298-E20ACBEFD841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361" name="Text Box 5">
          <a:extLst>
            <a:ext uri="{FF2B5EF4-FFF2-40B4-BE49-F238E27FC236}">
              <a16:creationId xmlns:a16="http://schemas.microsoft.com/office/drawing/2014/main" id="{444D9B61-1742-43FC-A481-84244BE960F9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362" name="Text Box 6">
          <a:extLst>
            <a:ext uri="{FF2B5EF4-FFF2-40B4-BE49-F238E27FC236}">
              <a16:creationId xmlns:a16="http://schemas.microsoft.com/office/drawing/2014/main" id="{BEE92198-C9FC-49D0-9EB2-128255965BBC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363" name="Text Box 6">
          <a:extLst>
            <a:ext uri="{FF2B5EF4-FFF2-40B4-BE49-F238E27FC236}">
              <a16:creationId xmlns:a16="http://schemas.microsoft.com/office/drawing/2014/main" id="{76F0D404-E23C-4381-BB48-77CDFB905B7C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364" name="Text Box 6">
          <a:extLst>
            <a:ext uri="{FF2B5EF4-FFF2-40B4-BE49-F238E27FC236}">
              <a16:creationId xmlns:a16="http://schemas.microsoft.com/office/drawing/2014/main" id="{B17DF022-6A84-4469-889C-52989E743EAD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365" name="Text Box 6">
          <a:extLst>
            <a:ext uri="{FF2B5EF4-FFF2-40B4-BE49-F238E27FC236}">
              <a16:creationId xmlns:a16="http://schemas.microsoft.com/office/drawing/2014/main" id="{183177B9-6B92-4BC9-BC5D-E973898A787B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366" name="Text Box 6">
          <a:extLst>
            <a:ext uri="{FF2B5EF4-FFF2-40B4-BE49-F238E27FC236}">
              <a16:creationId xmlns:a16="http://schemas.microsoft.com/office/drawing/2014/main" id="{8156B1CC-BDAF-4DF8-941A-AA298F0C63FF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367" name="Text Box 6">
          <a:extLst>
            <a:ext uri="{FF2B5EF4-FFF2-40B4-BE49-F238E27FC236}">
              <a16:creationId xmlns:a16="http://schemas.microsoft.com/office/drawing/2014/main" id="{E61567C3-D73D-49F7-8CFD-B653047F77D5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368" name="Text Box 6">
          <a:extLst>
            <a:ext uri="{FF2B5EF4-FFF2-40B4-BE49-F238E27FC236}">
              <a16:creationId xmlns:a16="http://schemas.microsoft.com/office/drawing/2014/main" id="{CDE69058-C9BB-400E-8132-394441B0337A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369" name="Text Box 5">
          <a:extLst>
            <a:ext uri="{FF2B5EF4-FFF2-40B4-BE49-F238E27FC236}">
              <a16:creationId xmlns:a16="http://schemas.microsoft.com/office/drawing/2014/main" id="{154E490F-ECEA-4B52-8142-52FA9D14B2A4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370" name="Text Box 6">
          <a:extLst>
            <a:ext uri="{FF2B5EF4-FFF2-40B4-BE49-F238E27FC236}">
              <a16:creationId xmlns:a16="http://schemas.microsoft.com/office/drawing/2014/main" id="{5D2099C2-0B53-4F8F-B4CF-8C47684018D9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371" name="Text Box 5">
          <a:extLst>
            <a:ext uri="{FF2B5EF4-FFF2-40B4-BE49-F238E27FC236}">
              <a16:creationId xmlns:a16="http://schemas.microsoft.com/office/drawing/2014/main" id="{BA4B69D2-A09B-4B49-957D-9D720387516F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372" name="Text Box 6">
          <a:extLst>
            <a:ext uri="{FF2B5EF4-FFF2-40B4-BE49-F238E27FC236}">
              <a16:creationId xmlns:a16="http://schemas.microsoft.com/office/drawing/2014/main" id="{FE488AA0-D9E7-406F-A002-0F354FECB914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373" name="Text Box 6">
          <a:extLst>
            <a:ext uri="{FF2B5EF4-FFF2-40B4-BE49-F238E27FC236}">
              <a16:creationId xmlns:a16="http://schemas.microsoft.com/office/drawing/2014/main" id="{43D8CFE9-1E72-46D2-961E-B75F2F97537B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374" name="Text Box 6">
          <a:extLst>
            <a:ext uri="{FF2B5EF4-FFF2-40B4-BE49-F238E27FC236}">
              <a16:creationId xmlns:a16="http://schemas.microsoft.com/office/drawing/2014/main" id="{90145245-227B-4475-A3BD-96EC523B48B9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375" name="Text Box 5">
          <a:extLst>
            <a:ext uri="{FF2B5EF4-FFF2-40B4-BE49-F238E27FC236}">
              <a16:creationId xmlns:a16="http://schemas.microsoft.com/office/drawing/2014/main" id="{2C40B625-9DBB-44CF-A3D6-09693345B298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376" name="Text Box 6">
          <a:extLst>
            <a:ext uri="{FF2B5EF4-FFF2-40B4-BE49-F238E27FC236}">
              <a16:creationId xmlns:a16="http://schemas.microsoft.com/office/drawing/2014/main" id="{8AAB49F7-C1CA-47D3-A460-1BC0DCD4C0DF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377" name="Text Box 6">
          <a:extLst>
            <a:ext uri="{FF2B5EF4-FFF2-40B4-BE49-F238E27FC236}">
              <a16:creationId xmlns:a16="http://schemas.microsoft.com/office/drawing/2014/main" id="{C97F0918-0844-46CD-8584-3F47B018BF6A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378" name="Text Box 5">
          <a:extLst>
            <a:ext uri="{FF2B5EF4-FFF2-40B4-BE49-F238E27FC236}">
              <a16:creationId xmlns:a16="http://schemas.microsoft.com/office/drawing/2014/main" id="{9453F81A-65B7-40BF-8037-9095DFB7BBCB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379" name="Text Box 6">
          <a:extLst>
            <a:ext uri="{FF2B5EF4-FFF2-40B4-BE49-F238E27FC236}">
              <a16:creationId xmlns:a16="http://schemas.microsoft.com/office/drawing/2014/main" id="{E6810107-E308-4E0E-B666-EE1C1655CD99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380" name="Text Box 6">
          <a:extLst>
            <a:ext uri="{FF2B5EF4-FFF2-40B4-BE49-F238E27FC236}">
              <a16:creationId xmlns:a16="http://schemas.microsoft.com/office/drawing/2014/main" id="{A42D25E2-CDB1-416B-B6DC-4FDBA312C063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381" name="Text Box 5">
          <a:extLst>
            <a:ext uri="{FF2B5EF4-FFF2-40B4-BE49-F238E27FC236}">
              <a16:creationId xmlns:a16="http://schemas.microsoft.com/office/drawing/2014/main" id="{3695D631-4C2F-4E38-B4F0-4E4A52CDEB44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382" name="Text Box 6">
          <a:extLst>
            <a:ext uri="{FF2B5EF4-FFF2-40B4-BE49-F238E27FC236}">
              <a16:creationId xmlns:a16="http://schemas.microsoft.com/office/drawing/2014/main" id="{DB2557C1-5509-4992-B82A-0A47DA5F89DC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383" name="Text Box 5">
          <a:extLst>
            <a:ext uri="{FF2B5EF4-FFF2-40B4-BE49-F238E27FC236}">
              <a16:creationId xmlns:a16="http://schemas.microsoft.com/office/drawing/2014/main" id="{3CDA3F04-FF78-4471-8028-B4BCA01ABA84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9375" cy="219075"/>
    <xdr:sp macro="" textlink="">
      <xdr:nvSpPr>
        <xdr:cNvPr id="13384" name="Text Box 6">
          <a:extLst>
            <a:ext uri="{FF2B5EF4-FFF2-40B4-BE49-F238E27FC236}">
              <a16:creationId xmlns:a16="http://schemas.microsoft.com/office/drawing/2014/main" id="{2ACC3523-6EA3-40BA-943C-6A063B6BD211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385" name="Text Box 6">
          <a:extLst>
            <a:ext uri="{FF2B5EF4-FFF2-40B4-BE49-F238E27FC236}">
              <a16:creationId xmlns:a16="http://schemas.microsoft.com/office/drawing/2014/main" id="{71041A17-B0F4-4D60-A16E-B57B63CB3AC8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35</xdr:row>
      <xdr:rowOff>266700</xdr:rowOff>
    </xdr:from>
    <xdr:ext cx="76200" cy="0"/>
    <xdr:sp macro="" textlink="">
      <xdr:nvSpPr>
        <xdr:cNvPr id="13386" name="Text Box 6">
          <a:extLst>
            <a:ext uri="{FF2B5EF4-FFF2-40B4-BE49-F238E27FC236}">
              <a16:creationId xmlns:a16="http://schemas.microsoft.com/office/drawing/2014/main" id="{A8BF68FB-9B43-4170-970D-AB68E2736636}"/>
            </a:ext>
          </a:extLst>
        </xdr:cNvPr>
        <xdr:cNvSpPr txBox="1">
          <a:spLocks noChangeArrowheads="1"/>
        </xdr:cNvSpPr>
      </xdr:nvSpPr>
      <xdr:spPr bwMode="auto">
        <a:xfrm>
          <a:off x="8515350" y="89154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387" name="Text Box 6">
          <a:extLst>
            <a:ext uri="{FF2B5EF4-FFF2-40B4-BE49-F238E27FC236}">
              <a16:creationId xmlns:a16="http://schemas.microsoft.com/office/drawing/2014/main" id="{C92980B8-747E-4E3C-82EC-AE144A1FF1A3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388" name="Text Box 6">
          <a:extLst>
            <a:ext uri="{FF2B5EF4-FFF2-40B4-BE49-F238E27FC236}">
              <a16:creationId xmlns:a16="http://schemas.microsoft.com/office/drawing/2014/main" id="{C8712DDA-8B33-4647-BE46-5CDF2137BAAE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389" name="Text Box 6">
          <a:extLst>
            <a:ext uri="{FF2B5EF4-FFF2-40B4-BE49-F238E27FC236}">
              <a16:creationId xmlns:a16="http://schemas.microsoft.com/office/drawing/2014/main" id="{317A0514-01A7-4AB1-AFF3-A8B4D9D883CF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390" name="Text Box 6">
          <a:extLst>
            <a:ext uri="{FF2B5EF4-FFF2-40B4-BE49-F238E27FC236}">
              <a16:creationId xmlns:a16="http://schemas.microsoft.com/office/drawing/2014/main" id="{A850DC45-6686-4BAB-BB21-0EFD7DD6CDCD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190500"/>
    <xdr:sp macro="" textlink="">
      <xdr:nvSpPr>
        <xdr:cNvPr id="13391" name="Text Box 6">
          <a:extLst>
            <a:ext uri="{FF2B5EF4-FFF2-40B4-BE49-F238E27FC236}">
              <a16:creationId xmlns:a16="http://schemas.microsoft.com/office/drawing/2014/main" id="{0F4E667B-CEA2-4423-9CE4-608F4B2EB6A8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392" name="Text Box 6">
          <a:extLst>
            <a:ext uri="{FF2B5EF4-FFF2-40B4-BE49-F238E27FC236}">
              <a16:creationId xmlns:a16="http://schemas.microsoft.com/office/drawing/2014/main" id="{F1945447-4F26-4B55-80A7-DCCD121576AD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393" name="Text Box 6">
          <a:extLst>
            <a:ext uri="{FF2B5EF4-FFF2-40B4-BE49-F238E27FC236}">
              <a16:creationId xmlns:a16="http://schemas.microsoft.com/office/drawing/2014/main" id="{DFD73C15-576C-471A-887F-DEAA0B5134F6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394" name="Text Box 6">
          <a:extLst>
            <a:ext uri="{FF2B5EF4-FFF2-40B4-BE49-F238E27FC236}">
              <a16:creationId xmlns:a16="http://schemas.microsoft.com/office/drawing/2014/main" id="{6B352AE2-F3E8-4A4F-80D3-80E62437F0EB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395" name="Text Box 6">
          <a:extLst>
            <a:ext uri="{FF2B5EF4-FFF2-40B4-BE49-F238E27FC236}">
              <a16:creationId xmlns:a16="http://schemas.microsoft.com/office/drawing/2014/main" id="{A07E2259-8B6B-4EA5-A61D-91CE5D0C14F2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396" name="Text Box 6">
          <a:extLst>
            <a:ext uri="{FF2B5EF4-FFF2-40B4-BE49-F238E27FC236}">
              <a16:creationId xmlns:a16="http://schemas.microsoft.com/office/drawing/2014/main" id="{7436B7B6-F976-47A2-A6A8-7B2D407D3858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397" name="Text Box 6">
          <a:extLst>
            <a:ext uri="{FF2B5EF4-FFF2-40B4-BE49-F238E27FC236}">
              <a16:creationId xmlns:a16="http://schemas.microsoft.com/office/drawing/2014/main" id="{47C67F43-F5BF-462F-B545-DC20D4A9CBD4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398" name="Text Box 6">
          <a:extLst>
            <a:ext uri="{FF2B5EF4-FFF2-40B4-BE49-F238E27FC236}">
              <a16:creationId xmlns:a16="http://schemas.microsoft.com/office/drawing/2014/main" id="{C1F3BD39-0C6A-43E6-8F1A-8F94A6A8AF11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190500"/>
    <xdr:sp macro="" textlink="">
      <xdr:nvSpPr>
        <xdr:cNvPr id="13399" name="Text Box 6">
          <a:extLst>
            <a:ext uri="{FF2B5EF4-FFF2-40B4-BE49-F238E27FC236}">
              <a16:creationId xmlns:a16="http://schemas.microsoft.com/office/drawing/2014/main" id="{24489245-4CF7-4EAF-962B-68F179219FAF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400" name="Text Box 6">
          <a:extLst>
            <a:ext uri="{FF2B5EF4-FFF2-40B4-BE49-F238E27FC236}">
              <a16:creationId xmlns:a16="http://schemas.microsoft.com/office/drawing/2014/main" id="{B5C9BEA9-114D-4161-891A-DC0F2127EA38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401" name="Text Box 6">
          <a:extLst>
            <a:ext uri="{FF2B5EF4-FFF2-40B4-BE49-F238E27FC236}">
              <a16:creationId xmlns:a16="http://schemas.microsoft.com/office/drawing/2014/main" id="{7AE62250-B9ED-43B3-99D8-11881CD60F51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402" name="Text Box 6">
          <a:extLst>
            <a:ext uri="{FF2B5EF4-FFF2-40B4-BE49-F238E27FC236}">
              <a16:creationId xmlns:a16="http://schemas.microsoft.com/office/drawing/2014/main" id="{54FB457C-B419-4B37-BF7F-46C8DA4AD0C8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403" name="Text Box 6">
          <a:extLst>
            <a:ext uri="{FF2B5EF4-FFF2-40B4-BE49-F238E27FC236}">
              <a16:creationId xmlns:a16="http://schemas.microsoft.com/office/drawing/2014/main" id="{1CA8FCCE-D6DA-4C33-ADC2-FE3535237776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404" name="Text Box 5">
          <a:extLst>
            <a:ext uri="{FF2B5EF4-FFF2-40B4-BE49-F238E27FC236}">
              <a16:creationId xmlns:a16="http://schemas.microsoft.com/office/drawing/2014/main" id="{94A32F46-DC2F-4C8E-819A-5E73762E24DE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405" name="Text Box 6">
          <a:extLst>
            <a:ext uri="{FF2B5EF4-FFF2-40B4-BE49-F238E27FC236}">
              <a16:creationId xmlns:a16="http://schemas.microsoft.com/office/drawing/2014/main" id="{C996BD41-8E26-467E-889F-CF62F879524B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406" name="Text Box 6">
          <a:extLst>
            <a:ext uri="{FF2B5EF4-FFF2-40B4-BE49-F238E27FC236}">
              <a16:creationId xmlns:a16="http://schemas.microsoft.com/office/drawing/2014/main" id="{A09C6012-9A8F-4A03-ADA7-539426D26394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407" name="Text Box 5">
          <a:extLst>
            <a:ext uri="{FF2B5EF4-FFF2-40B4-BE49-F238E27FC236}">
              <a16:creationId xmlns:a16="http://schemas.microsoft.com/office/drawing/2014/main" id="{80F3B1B6-C503-4E03-AC9D-C3B0C037E437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408" name="Text Box 6">
          <a:extLst>
            <a:ext uri="{FF2B5EF4-FFF2-40B4-BE49-F238E27FC236}">
              <a16:creationId xmlns:a16="http://schemas.microsoft.com/office/drawing/2014/main" id="{7F84AB7E-E6BF-4B3D-B01A-B3D2F4208289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409" name="Text Box 6">
          <a:extLst>
            <a:ext uri="{FF2B5EF4-FFF2-40B4-BE49-F238E27FC236}">
              <a16:creationId xmlns:a16="http://schemas.microsoft.com/office/drawing/2014/main" id="{16F823C7-88CD-4CF9-9BFB-3C0183714CA8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410" name="Text Box 6">
          <a:extLst>
            <a:ext uri="{FF2B5EF4-FFF2-40B4-BE49-F238E27FC236}">
              <a16:creationId xmlns:a16="http://schemas.microsoft.com/office/drawing/2014/main" id="{2B530B10-C7D8-49D3-A880-12A5E62A5ABB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411" name="Text Box 6">
          <a:extLst>
            <a:ext uri="{FF2B5EF4-FFF2-40B4-BE49-F238E27FC236}">
              <a16:creationId xmlns:a16="http://schemas.microsoft.com/office/drawing/2014/main" id="{901EC792-9F62-48D0-997E-728DAB7B1C3A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412" name="Text Box 6">
          <a:extLst>
            <a:ext uri="{FF2B5EF4-FFF2-40B4-BE49-F238E27FC236}">
              <a16:creationId xmlns:a16="http://schemas.microsoft.com/office/drawing/2014/main" id="{8C1A74FE-8224-4927-9559-3EA657EAF8A8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413" name="Text Box 6">
          <a:extLst>
            <a:ext uri="{FF2B5EF4-FFF2-40B4-BE49-F238E27FC236}">
              <a16:creationId xmlns:a16="http://schemas.microsoft.com/office/drawing/2014/main" id="{A7BE4C0E-5903-47D2-B8AB-11DEB4BDE6AC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414" name="Text Box 6">
          <a:extLst>
            <a:ext uri="{FF2B5EF4-FFF2-40B4-BE49-F238E27FC236}">
              <a16:creationId xmlns:a16="http://schemas.microsoft.com/office/drawing/2014/main" id="{762B3DED-0AFE-49D4-88C1-9F39651D27F2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415" name="Text Box 6">
          <a:extLst>
            <a:ext uri="{FF2B5EF4-FFF2-40B4-BE49-F238E27FC236}">
              <a16:creationId xmlns:a16="http://schemas.microsoft.com/office/drawing/2014/main" id="{3F86404B-1A22-469F-BAEA-0F63A8E89655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416" name="Text Box 5">
          <a:extLst>
            <a:ext uri="{FF2B5EF4-FFF2-40B4-BE49-F238E27FC236}">
              <a16:creationId xmlns:a16="http://schemas.microsoft.com/office/drawing/2014/main" id="{42690BCD-7428-4F66-A62C-CF4942AD6395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417" name="Text Box 6">
          <a:extLst>
            <a:ext uri="{FF2B5EF4-FFF2-40B4-BE49-F238E27FC236}">
              <a16:creationId xmlns:a16="http://schemas.microsoft.com/office/drawing/2014/main" id="{03B8A803-8BCA-4A85-9245-BEFF0C2032B0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418" name="Text Box 6">
          <a:extLst>
            <a:ext uri="{FF2B5EF4-FFF2-40B4-BE49-F238E27FC236}">
              <a16:creationId xmlns:a16="http://schemas.microsoft.com/office/drawing/2014/main" id="{ADCE597E-93E1-4092-82EF-116475E89938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419" name="Text Box 6">
          <a:extLst>
            <a:ext uri="{FF2B5EF4-FFF2-40B4-BE49-F238E27FC236}">
              <a16:creationId xmlns:a16="http://schemas.microsoft.com/office/drawing/2014/main" id="{F84728CD-2720-46B9-B1A3-699E1BED1B9C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420" name="Text Box 6">
          <a:extLst>
            <a:ext uri="{FF2B5EF4-FFF2-40B4-BE49-F238E27FC236}">
              <a16:creationId xmlns:a16="http://schemas.microsoft.com/office/drawing/2014/main" id="{3273F4E8-19EC-470B-8708-2A4937CD1D17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421" name="Text Box 6">
          <a:extLst>
            <a:ext uri="{FF2B5EF4-FFF2-40B4-BE49-F238E27FC236}">
              <a16:creationId xmlns:a16="http://schemas.microsoft.com/office/drawing/2014/main" id="{EFE4AD16-99BA-472A-8CDD-4E9730EC0041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422" name="Text Box 5">
          <a:extLst>
            <a:ext uri="{FF2B5EF4-FFF2-40B4-BE49-F238E27FC236}">
              <a16:creationId xmlns:a16="http://schemas.microsoft.com/office/drawing/2014/main" id="{5B7960B2-01FA-4203-A553-A4A9B8A5096C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423" name="Text Box 6">
          <a:extLst>
            <a:ext uri="{FF2B5EF4-FFF2-40B4-BE49-F238E27FC236}">
              <a16:creationId xmlns:a16="http://schemas.microsoft.com/office/drawing/2014/main" id="{545E8856-956A-4154-8387-BB6501F3DD9E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9375" cy="219075"/>
    <xdr:sp macro="" textlink="">
      <xdr:nvSpPr>
        <xdr:cNvPr id="13424" name="Text Box 6">
          <a:extLst>
            <a:ext uri="{FF2B5EF4-FFF2-40B4-BE49-F238E27FC236}">
              <a16:creationId xmlns:a16="http://schemas.microsoft.com/office/drawing/2014/main" id="{678765EF-7882-4EB5-B831-6DFC548C1102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13425" name="Text Box 6">
          <a:extLst>
            <a:ext uri="{FF2B5EF4-FFF2-40B4-BE49-F238E27FC236}">
              <a16:creationId xmlns:a16="http://schemas.microsoft.com/office/drawing/2014/main" id="{AA4B14E3-2AD7-4060-9320-9B006072BE16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13426" name="Text Box 5">
          <a:extLst>
            <a:ext uri="{FF2B5EF4-FFF2-40B4-BE49-F238E27FC236}">
              <a16:creationId xmlns:a16="http://schemas.microsoft.com/office/drawing/2014/main" id="{F0A697BF-DFF7-43AE-A1E0-68327389C89A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427" name="Text Box 5">
          <a:extLst>
            <a:ext uri="{FF2B5EF4-FFF2-40B4-BE49-F238E27FC236}">
              <a16:creationId xmlns:a16="http://schemas.microsoft.com/office/drawing/2014/main" id="{A3B7C31B-AC1E-4EED-9824-F12617F07653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13428" name="Text Box 6">
          <a:extLst>
            <a:ext uri="{FF2B5EF4-FFF2-40B4-BE49-F238E27FC236}">
              <a16:creationId xmlns:a16="http://schemas.microsoft.com/office/drawing/2014/main" id="{53714AF8-017F-40F5-A950-D3B7705B5800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9375" cy="219075"/>
    <xdr:sp macro="" textlink="">
      <xdr:nvSpPr>
        <xdr:cNvPr id="13429" name="Text Box 6">
          <a:extLst>
            <a:ext uri="{FF2B5EF4-FFF2-40B4-BE49-F238E27FC236}">
              <a16:creationId xmlns:a16="http://schemas.microsoft.com/office/drawing/2014/main" id="{F7FC7C87-73AF-41B2-BA4A-ECD70B9D5C2E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13430" name="Text Box 6">
          <a:extLst>
            <a:ext uri="{FF2B5EF4-FFF2-40B4-BE49-F238E27FC236}">
              <a16:creationId xmlns:a16="http://schemas.microsoft.com/office/drawing/2014/main" id="{A2BF11F5-1F6A-4055-91F7-8CF251CBFF18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431" name="Text Box 6">
          <a:extLst>
            <a:ext uri="{FF2B5EF4-FFF2-40B4-BE49-F238E27FC236}">
              <a16:creationId xmlns:a16="http://schemas.microsoft.com/office/drawing/2014/main" id="{4F080208-08F8-419A-A15B-C2CF927EB8D8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432" name="Text Box 6">
          <a:extLst>
            <a:ext uri="{FF2B5EF4-FFF2-40B4-BE49-F238E27FC236}">
              <a16:creationId xmlns:a16="http://schemas.microsoft.com/office/drawing/2014/main" id="{8B07133A-B5E9-49B2-9543-C57026AE20E7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3433" name="Text Box 6">
          <a:extLst>
            <a:ext uri="{FF2B5EF4-FFF2-40B4-BE49-F238E27FC236}">
              <a16:creationId xmlns:a16="http://schemas.microsoft.com/office/drawing/2014/main" id="{12DD057B-9CB0-4A5F-8582-4C0EC743C1F0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190500"/>
    <xdr:sp macro="" textlink="">
      <xdr:nvSpPr>
        <xdr:cNvPr id="13434" name="Text Box 6">
          <a:extLst>
            <a:ext uri="{FF2B5EF4-FFF2-40B4-BE49-F238E27FC236}">
              <a16:creationId xmlns:a16="http://schemas.microsoft.com/office/drawing/2014/main" id="{105B578D-856C-4B9F-8D7F-FAE5E8454B76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190500"/>
    <xdr:sp macro="" textlink="">
      <xdr:nvSpPr>
        <xdr:cNvPr id="13435" name="Text Box 6">
          <a:extLst>
            <a:ext uri="{FF2B5EF4-FFF2-40B4-BE49-F238E27FC236}">
              <a16:creationId xmlns:a16="http://schemas.microsoft.com/office/drawing/2014/main" id="{87210664-89A8-4552-9835-00936FFC6E3F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3436" name="Text Box 6">
          <a:extLst>
            <a:ext uri="{FF2B5EF4-FFF2-40B4-BE49-F238E27FC236}">
              <a16:creationId xmlns:a16="http://schemas.microsoft.com/office/drawing/2014/main" id="{1A042667-3C62-4ECB-9B8B-67BEDC5CDAD2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437" name="Text Box 6">
          <a:extLst>
            <a:ext uri="{FF2B5EF4-FFF2-40B4-BE49-F238E27FC236}">
              <a16:creationId xmlns:a16="http://schemas.microsoft.com/office/drawing/2014/main" id="{EE18FE82-829E-4C3F-95A8-A60520679AFD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438" name="Text Box 6">
          <a:extLst>
            <a:ext uri="{FF2B5EF4-FFF2-40B4-BE49-F238E27FC236}">
              <a16:creationId xmlns:a16="http://schemas.microsoft.com/office/drawing/2014/main" id="{D2E080EA-3FB1-44D7-A8CE-01096BC27039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439" name="Text Box 6">
          <a:extLst>
            <a:ext uri="{FF2B5EF4-FFF2-40B4-BE49-F238E27FC236}">
              <a16:creationId xmlns:a16="http://schemas.microsoft.com/office/drawing/2014/main" id="{083C8EB5-F461-44F6-9960-9D0FB6F5D112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3440" name="Text Box 6">
          <a:extLst>
            <a:ext uri="{FF2B5EF4-FFF2-40B4-BE49-F238E27FC236}">
              <a16:creationId xmlns:a16="http://schemas.microsoft.com/office/drawing/2014/main" id="{B9C2A217-F611-4C95-9FCF-3C137290F6AE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441" name="Text Box 6">
          <a:extLst>
            <a:ext uri="{FF2B5EF4-FFF2-40B4-BE49-F238E27FC236}">
              <a16:creationId xmlns:a16="http://schemas.microsoft.com/office/drawing/2014/main" id="{9E11CDC2-9773-4393-9B5F-3A364D12066A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3442" name="Text Box 6">
          <a:extLst>
            <a:ext uri="{FF2B5EF4-FFF2-40B4-BE49-F238E27FC236}">
              <a16:creationId xmlns:a16="http://schemas.microsoft.com/office/drawing/2014/main" id="{C13CE4EA-EDED-48D5-B519-8DA1376AD533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443" name="Text Box 6">
          <a:extLst>
            <a:ext uri="{FF2B5EF4-FFF2-40B4-BE49-F238E27FC236}">
              <a16:creationId xmlns:a16="http://schemas.microsoft.com/office/drawing/2014/main" id="{A1CD00C6-3E88-47B0-89E1-BBDD8F7D7F10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444" name="Text Box 5">
          <a:extLst>
            <a:ext uri="{FF2B5EF4-FFF2-40B4-BE49-F238E27FC236}">
              <a16:creationId xmlns:a16="http://schemas.microsoft.com/office/drawing/2014/main" id="{9CC6E269-7F71-4E9F-9E93-897B41CEA733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445" name="Text Box 5">
          <a:extLst>
            <a:ext uri="{FF2B5EF4-FFF2-40B4-BE49-F238E27FC236}">
              <a16:creationId xmlns:a16="http://schemas.microsoft.com/office/drawing/2014/main" id="{71BE416D-F980-4CA8-90B5-17EBC3142421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446" name="Text Box 6">
          <a:extLst>
            <a:ext uri="{FF2B5EF4-FFF2-40B4-BE49-F238E27FC236}">
              <a16:creationId xmlns:a16="http://schemas.microsoft.com/office/drawing/2014/main" id="{6D14BE21-90C3-422B-8321-CA9178229A04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447" name="Text Box 5">
          <a:extLst>
            <a:ext uri="{FF2B5EF4-FFF2-40B4-BE49-F238E27FC236}">
              <a16:creationId xmlns:a16="http://schemas.microsoft.com/office/drawing/2014/main" id="{922F8F69-1F0D-4210-8E65-478FD5E422DF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448" name="Text Box 6">
          <a:extLst>
            <a:ext uri="{FF2B5EF4-FFF2-40B4-BE49-F238E27FC236}">
              <a16:creationId xmlns:a16="http://schemas.microsoft.com/office/drawing/2014/main" id="{A4BAE744-E461-4F32-BE42-72E4BA5D10FE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449" name="Text Box 6">
          <a:extLst>
            <a:ext uri="{FF2B5EF4-FFF2-40B4-BE49-F238E27FC236}">
              <a16:creationId xmlns:a16="http://schemas.microsoft.com/office/drawing/2014/main" id="{889251AF-4649-47E2-9963-1D35279382B7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450" name="Text Box 6">
          <a:extLst>
            <a:ext uri="{FF2B5EF4-FFF2-40B4-BE49-F238E27FC236}">
              <a16:creationId xmlns:a16="http://schemas.microsoft.com/office/drawing/2014/main" id="{2248E806-FEA3-4ABC-A834-84E26CDE6722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451" name="Text Box 6">
          <a:extLst>
            <a:ext uri="{FF2B5EF4-FFF2-40B4-BE49-F238E27FC236}">
              <a16:creationId xmlns:a16="http://schemas.microsoft.com/office/drawing/2014/main" id="{ACF0EB7E-2DD7-4E5B-A395-F6E78EB7CB3F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452" name="Text Box 6">
          <a:extLst>
            <a:ext uri="{FF2B5EF4-FFF2-40B4-BE49-F238E27FC236}">
              <a16:creationId xmlns:a16="http://schemas.microsoft.com/office/drawing/2014/main" id="{401378AE-05A0-4D4D-8B50-8EC3B2DC6A4A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453" name="Text Box 6">
          <a:extLst>
            <a:ext uri="{FF2B5EF4-FFF2-40B4-BE49-F238E27FC236}">
              <a16:creationId xmlns:a16="http://schemas.microsoft.com/office/drawing/2014/main" id="{EF12CBB1-67C0-4AA9-876C-6893B8D54AB0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454" name="Text Box 6">
          <a:extLst>
            <a:ext uri="{FF2B5EF4-FFF2-40B4-BE49-F238E27FC236}">
              <a16:creationId xmlns:a16="http://schemas.microsoft.com/office/drawing/2014/main" id="{016EE308-8FEC-4E4B-AE7E-044C3A81CDF6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455" name="Text Box 6">
          <a:extLst>
            <a:ext uri="{FF2B5EF4-FFF2-40B4-BE49-F238E27FC236}">
              <a16:creationId xmlns:a16="http://schemas.microsoft.com/office/drawing/2014/main" id="{A5267977-53CF-4ECE-8A35-0C9EE0A834BD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456" name="Text Box 6">
          <a:extLst>
            <a:ext uri="{FF2B5EF4-FFF2-40B4-BE49-F238E27FC236}">
              <a16:creationId xmlns:a16="http://schemas.microsoft.com/office/drawing/2014/main" id="{77F66414-B9AA-4105-B59C-C6E3332647AE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457" name="Text Box 6">
          <a:extLst>
            <a:ext uri="{FF2B5EF4-FFF2-40B4-BE49-F238E27FC236}">
              <a16:creationId xmlns:a16="http://schemas.microsoft.com/office/drawing/2014/main" id="{12F70850-EE6A-4172-A312-66DCFD43D2BD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458" name="Text Box 5">
          <a:extLst>
            <a:ext uri="{FF2B5EF4-FFF2-40B4-BE49-F238E27FC236}">
              <a16:creationId xmlns:a16="http://schemas.microsoft.com/office/drawing/2014/main" id="{844E741E-C493-459B-9EF9-B1D46881E263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459" name="Text Box 6">
          <a:extLst>
            <a:ext uri="{FF2B5EF4-FFF2-40B4-BE49-F238E27FC236}">
              <a16:creationId xmlns:a16="http://schemas.microsoft.com/office/drawing/2014/main" id="{DEEA2837-C7DE-4AA5-8ED0-C6721F48DFAE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460" name="Text Box 5">
          <a:extLst>
            <a:ext uri="{FF2B5EF4-FFF2-40B4-BE49-F238E27FC236}">
              <a16:creationId xmlns:a16="http://schemas.microsoft.com/office/drawing/2014/main" id="{1F8CD9C8-BF2D-4D99-BDDD-6E56A27F3E6D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461" name="Text Box 6">
          <a:extLst>
            <a:ext uri="{FF2B5EF4-FFF2-40B4-BE49-F238E27FC236}">
              <a16:creationId xmlns:a16="http://schemas.microsoft.com/office/drawing/2014/main" id="{B769819B-222C-41C1-9AAF-BDC56FE22B58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462" name="Text Box 6">
          <a:extLst>
            <a:ext uri="{FF2B5EF4-FFF2-40B4-BE49-F238E27FC236}">
              <a16:creationId xmlns:a16="http://schemas.microsoft.com/office/drawing/2014/main" id="{3DDB805E-0ED6-4F35-8478-288E5D5F16DA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463" name="Text Box 6">
          <a:extLst>
            <a:ext uri="{FF2B5EF4-FFF2-40B4-BE49-F238E27FC236}">
              <a16:creationId xmlns:a16="http://schemas.microsoft.com/office/drawing/2014/main" id="{F0412325-7D83-4407-BD0D-7859EB6EDBF7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464" name="Text Box 6">
          <a:extLst>
            <a:ext uri="{FF2B5EF4-FFF2-40B4-BE49-F238E27FC236}">
              <a16:creationId xmlns:a16="http://schemas.microsoft.com/office/drawing/2014/main" id="{44DBD296-9B8E-44EF-88E3-160261D07AFE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465" name="Text Box 6">
          <a:extLst>
            <a:ext uri="{FF2B5EF4-FFF2-40B4-BE49-F238E27FC236}">
              <a16:creationId xmlns:a16="http://schemas.microsoft.com/office/drawing/2014/main" id="{A1426895-711D-4BDC-92CC-743AFC8BEC23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466" name="Text Box 5">
          <a:extLst>
            <a:ext uri="{FF2B5EF4-FFF2-40B4-BE49-F238E27FC236}">
              <a16:creationId xmlns:a16="http://schemas.microsoft.com/office/drawing/2014/main" id="{9B8EF33C-EE0A-4259-B2B2-79C2865C3F60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467" name="Text Box 6">
          <a:extLst>
            <a:ext uri="{FF2B5EF4-FFF2-40B4-BE49-F238E27FC236}">
              <a16:creationId xmlns:a16="http://schemas.microsoft.com/office/drawing/2014/main" id="{4801FF97-6B1F-4828-AA7E-BB1EC5C08984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468" name="Text Box 6">
          <a:extLst>
            <a:ext uri="{FF2B5EF4-FFF2-40B4-BE49-F238E27FC236}">
              <a16:creationId xmlns:a16="http://schemas.microsoft.com/office/drawing/2014/main" id="{74D17B99-922A-4383-82C7-FA1C4DFE3416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469" name="Text Box 6">
          <a:extLst>
            <a:ext uri="{FF2B5EF4-FFF2-40B4-BE49-F238E27FC236}">
              <a16:creationId xmlns:a16="http://schemas.microsoft.com/office/drawing/2014/main" id="{07C67A90-A5A7-4FD5-82EA-16B159389C0D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470" name="Text Box 6">
          <a:extLst>
            <a:ext uri="{FF2B5EF4-FFF2-40B4-BE49-F238E27FC236}">
              <a16:creationId xmlns:a16="http://schemas.microsoft.com/office/drawing/2014/main" id="{F204A2C9-BBBE-4D58-B8B6-E9B183E1AE35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471" name="Text Box 6">
          <a:extLst>
            <a:ext uri="{FF2B5EF4-FFF2-40B4-BE49-F238E27FC236}">
              <a16:creationId xmlns:a16="http://schemas.microsoft.com/office/drawing/2014/main" id="{E13154D5-9943-4AA6-ADEC-493E5A6CB1B0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472" name="Text Box 6">
          <a:extLst>
            <a:ext uri="{FF2B5EF4-FFF2-40B4-BE49-F238E27FC236}">
              <a16:creationId xmlns:a16="http://schemas.microsoft.com/office/drawing/2014/main" id="{C3B4F59B-C14C-4DA1-804C-4486C3401045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473" name="Text Box 6">
          <a:extLst>
            <a:ext uri="{FF2B5EF4-FFF2-40B4-BE49-F238E27FC236}">
              <a16:creationId xmlns:a16="http://schemas.microsoft.com/office/drawing/2014/main" id="{B021C5A8-CAFF-4350-BA13-6B44E0DF0C15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474" name="Text Box 5">
          <a:extLst>
            <a:ext uri="{FF2B5EF4-FFF2-40B4-BE49-F238E27FC236}">
              <a16:creationId xmlns:a16="http://schemas.microsoft.com/office/drawing/2014/main" id="{E6452F3B-7149-4298-8431-FA278B19D45B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475" name="Text Box 6">
          <a:extLst>
            <a:ext uri="{FF2B5EF4-FFF2-40B4-BE49-F238E27FC236}">
              <a16:creationId xmlns:a16="http://schemas.microsoft.com/office/drawing/2014/main" id="{171A7DC1-26B4-4AC3-88A1-2A910D058A5C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476" name="Text Box 6">
          <a:extLst>
            <a:ext uri="{FF2B5EF4-FFF2-40B4-BE49-F238E27FC236}">
              <a16:creationId xmlns:a16="http://schemas.microsoft.com/office/drawing/2014/main" id="{6656C726-7A64-4B20-9302-80F4E68D6CE0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477" name="Text Box 6">
          <a:extLst>
            <a:ext uri="{FF2B5EF4-FFF2-40B4-BE49-F238E27FC236}">
              <a16:creationId xmlns:a16="http://schemas.microsoft.com/office/drawing/2014/main" id="{F450951B-96C4-4D3D-AC02-1FBF7F1C9532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478" name="Text Box 6">
          <a:extLst>
            <a:ext uri="{FF2B5EF4-FFF2-40B4-BE49-F238E27FC236}">
              <a16:creationId xmlns:a16="http://schemas.microsoft.com/office/drawing/2014/main" id="{8FFD98DB-940C-4531-81FB-CEAB91F971C0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479" name="Text Box 5">
          <a:extLst>
            <a:ext uri="{FF2B5EF4-FFF2-40B4-BE49-F238E27FC236}">
              <a16:creationId xmlns:a16="http://schemas.microsoft.com/office/drawing/2014/main" id="{ADFE4071-F959-401B-AD88-43561BDE2939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480" name="Text Box 6">
          <a:extLst>
            <a:ext uri="{FF2B5EF4-FFF2-40B4-BE49-F238E27FC236}">
              <a16:creationId xmlns:a16="http://schemas.microsoft.com/office/drawing/2014/main" id="{7478146A-54A8-4303-B562-5A6965FB0EAB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481" name="Text Box 6">
          <a:extLst>
            <a:ext uri="{FF2B5EF4-FFF2-40B4-BE49-F238E27FC236}">
              <a16:creationId xmlns:a16="http://schemas.microsoft.com/office/drawing/2014/main" id="{B1330ADE-50BE-4A1A-A433-E8C3FF809804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482" name="Text Box 6">
          <a:extLst>
            <a:ext uri="{FF2B5EF4-FFF2-40B4-BE49-F238E27FC236}">
              <a16:creationId xmlns:a16="http://schemas.microsoft.com/office/drawing/2014/main" id="{7DB617CA-EB14-498A-A575-A2E31B4034A1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483" name="Text Box 5">
          <a:extLst>
            <a:ext uri="{FF2B5EF4-FFF2-40B4-BE49-F238E27FC236}">
              <a16:creationId xmlns:a16="http://schemas.microsoft.com/office/drawing/2014/main" id="{FB4B80CE-7904-4709-8777-A5B08785DEFA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484" name="Text Box 6">
          <a:extLst>
            <a:ext uri="{FF2B5EF4-FFF2-40B4-BE49-F238E27FC236}">
              <a16:creationId xmlns:a16="http://schemas.microsoft.com/office/drawing/2014/main" id="{C4B7C278-1296-4847-8B50-B07818054772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485" name="Text Box 6">
          <a:extLst>
            <a:ext uri="{FF2B5EF4-FFF2-40B4-BE49-F238E27FC236}">
              <a16:creationId xmlns:a16="http://schemas.microsoft.com/office/drawing/2014/main" id="{5CBF004C-A124-4AC2-A233-C91610F1896E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486" name="Text Box 5">
          <a:extLst>
            <a:ext uri="{FF2B5EF4-FFF2-40B4-BE49-F238E27FC236}">
              <a16:creationId xmlns:a16="http://schemas.microsoft.com/office/drawing/2014/main" id="{BCF9D474-418D-40E9-9B5B-A055C37589B2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487" name="Text Box 6">
          <a:extLst>
            <a:ext uri="{FF2B5EF4-FFF2-40B4-BE49-F238E27FC236}">
              <a16:creationId xmlns:a16="http://schemas.microsoft.com/office/drawing/2014/main" id="{48AF87EA-E7C9-44B7-B60A-BEC7586AD4C0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488" name="Text Box 6">
          <a:extLst>
            <a:ext uri="{FF2B5EF4-FFF2-40B4-BE49-F238E27FC236}">
              <a16:creationId xmlns:a16="http://schemas.microsoft.com/office/drawing/2014/main" id="{14E7BB24-6FB4-4EB8-BE82-3CADEC5DA90D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489" name="Text Box 6">
          <a:extLst>
            <a:ext uri="{FF2B5EF4-FFF2-40B4-BE49-F238E27FC236}">
              <a16:creationId xmlns:a16="http://schemas.microsoft.com/office/drawing/2014/main" id="{6D0AAE75-4C8E-4002-A0E3-6A5759F3885A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3490" name="Text Box 6">
          <a:extLst>
            <a:ext uri="{FF2B5EF4-FFF2-40B4-BE49-F238E27FC236}">
              <a16:creationId xmlns:a16="http://schemas.microsoft.com/office/drawing/2014/main" id="{4B27915E-4F64-47A3-8346-748F68AC6EC3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491" name="Text Box 6">
          <a:extLst>
            <a:ext uri="{FF2B5EF4-FFF2-40B4-BE49-F238E27FC236}">
              <a16:creationId xmlns:a16="http://schemas.microsoft.com/office/drawing/2014/main" id="{CE11CAB9-C1E6-4C39-9241-3B13F275DE24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492" name="Text Box 6">
          <a:extLst>
            <a:ext uri="{FF2B5EF4-FFF2-40B4-BE49-F238E27FC236}">
              <a16:creationId xmlns:a16="http://schemas.microsoft.com/office/drawing/2014/main" id="{577DE95F-654C-4D0F-A419-977B1E4FE765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493" name="Text Box 5">
          <a:extLst>
            <a:ext uri="{FF2B5EF4-FFF2-40B4-BE49-F238E27FC236}">
              <a16:creationId xmlns:a16="http://schemas.microsoft.com/office/drawing/2014/main" id="{28B6E83D-EF0A-4FAE-AC81-6A63FC405793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494" name="Text Box 6">
          <a:extLst>
            <a:ext uri="{FF2B5EF4-FFF2-40B4-BE49-F238E27FC236}">
              <a16:creationId xmlns:a16="http://schemas.microsoft.com/office/drawing/2014/main" id="{0F5120DF-E5AD-43B7-BDC1-31F81EBD3D31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495" name="Text Box 6">
          <a:extLst>
            <a:ext uri="{FF2B5EF4-FFF2-40B4-BE49-F238E27FC236}">
              <a16:creationId xmlns:a16="http://schemas.microsoft.com/office/drawing/2014/main" id="{0E14C762-2CA5-4577-8749-33B5E44F6B5F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496" name="Text Box 6">
          <a:extLst>
            <a:ext uri="{FF2B5EF4-FFF2-40B4-BE49-F238E27FC236}">
              <a16:creationId xmlns:a16="http://schemas.microsoft.com/office/drawing/2014/main" id="{B15B50E9-59DF-4F4D-A4E3-9695F8F15710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497" name="Text Box 6">
          <a:extLst>
            <a:ext uri="{FF2B5EF4-FFF2-40B4-BE49-F238E27FC236}">
              <a16:creationId xmlns:a16="http://schemas.microsoft.com/office/drawing/2014/main" id="{CDCD9377-29EF-42D1-9662-11F02B496317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498" name="Text Box 5">
          <a:extLst>
            <a:ext uri="{FF2B5EF4-FFF2-40B4-BE49-F238E27FC236}">
              <a16:creationId xmlns:a16="http://schemas.microsoft.com/office/drawing/2014/main" id="{FBF632B3-3BB6-4E02-B2E0-B9CEAE0D4361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499" name="Text Box 5">
          <a:extLst>
            <a:ext uri="{FF2B5EF4-FFF2-40B4-BE49-F238E27FC236}">
              <a16:creationId xmlns:a16="http://schemas.microsoft.com/office/drawing/2014/main" id="{8359E3D3-2B56-4A01-AA9C-FBF21FA07B25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500" name="Text Box 6">
          <a:extLst>
            <a:ext uri="{FF2B5EF4-FFF2-40B4-BE49-F238E27FC236}">
              <a16:creationId xmlns:a16="http://schemas.microsoft.com/office/drawing/2014/main" id="{8B407188-746F-43C2-8B41-32064EADDABE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501" name="Text Box 6">
          <a:extLst>
            <a:ext uri="{FF2B5EF4-FFF2-40B4-BE49-F238E27FC236}">
              <a16:creationId xmlns:a16="http://schemas.microsoft.com/office/drawing/2014/main" id="{313A376A-1848-4473-8E44-C3CDBF252F11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502" name="Text Box 6">
          <a:extLst>
            <a:ext uri="{FF2B5EF4-FFF2-40B4-BE49-F238E27FC236}">
              <a16:creationId xmlns:a16="http://schemas.microsoft.com/office/drawing/2014/main" id="{D0BA2795-7E51-4BBB-92B4-2A361DB567F0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503" name="Text Box 6">
          <a:extLst>
            <a:ext uri="{FF2B5EF4-FFF2-40B4-BE49-F238E27FC236}">
              <a16:creationId xmlns:a16="http://schemas.microsoft.com/office/drawing/2014/main" id="{0F2D1641-B9A4-4AFC-A4E4-93F9D3B75D01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504" name="Text Box 5">
          <a:extLst>
            <a:ext uri="{FF2B5EF4-FFF2-40B4-BE49-F238E27FC236}">
              <a16:creationId xmlns:a16="http://schemas.microsoft.com/office/drawing/2014/main" id="{B282BC7E-4285-4491-B05E-061876C83B09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505" name="Text Box 6">
          <a:extLst>
            <a:ext uri="{FF2B5EF4-FFF2-40B4-BE49-F238E27FC236}">
              <a16:creationId xmlns:a16="http://schemas.microsoft.com/office/drawing/2014/main" id="{3D324CD9-0C86-4661-B4E9-4BFC7DD7A4F4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506" name="Text Box 6">
          <a:extLst>
            <a:ext uri="{FF2B5EF4-FFF2-40B4-BE49-F238E27FC236}">
              <a16:creationId xmlns:a16="http://schemas.microsoft.com/office/drawing/2014/main" id="{57A0E39F-343E-489D-91EB-05E77D7E3593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507" name="Text Box 6">
          <a:extLst>
            <a:ext uri="{FF2B5EF4-FFF2-40B4-BE49-F238E27FC236}">
              <a16:creationId xmlns:a16="http://schemas.microsoft.com/office/drawing/2014/main" id="{3044CB5A-1930-4B16-B10F-C700899CECFA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508" name="Text Box 6">
          <a:extLst>
            <a:ext uri="{FF2B5EF4-FFF2-40B4-BE49-F238E27FC236}">
              <a16:creationId xmlns:a16="http://schemas.microsoft.com/office/drawing/2014/main" id="{0B3BB5BB-4F65-4794-B089-97FBE1C39DAE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509" name="Text Box 6">
          <a:extLst>
            <a:ext uri="{FF2B5EF4-FFF2-40B4-BE49-F238E27FC236}">
              <a16:creationId xmlns:a16="http://schemas.microsoft.com/office/drawing/2014/main" id="{3550495F-3E8B-49DC-9A6C-93CFA326EC41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510" name="Text Box 6">
          <a:extLst>
            <a:ext uri="{FF2B5EF4-FFF2-40B4-BE49-F238E27FC236}">
              <a16:creationId xmlns:a16="http://schemas.microsoft.com/office/drawing/2014/main" id="{563E0139-F218-444F-BE79-EEC6368B19FF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511" name="Text Box 5">
          <a:extLst>
            <a:ext uri="{FF2B5EF4-FFF2-40B4-BE49-F238E27FC236}">
              <a16:creationId xmlns:a16="http://schemas.microsoft.com/office/drawing/2014/main" id="{3F0D5E8A-4BC3-4867-98AC-1E3BC33CE9C1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512" name="Text Box 6">
          <a:extLst>
            <a:ext uri="{FF2B5EF4-FFF2-40B4-BE49-F238E27FC236}">
              <a16:creationId xmlns:a16="http://schemas.microsoft.com/office/drawing/2014/main" id="{049CD275-BF28-46F1-B35C-127C4FB6378B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513" name="Text Box 6">
          <a:extLst>
            <a:ext uri="{FF2B5EF4-FFF2-40B4-BE49-F238E27FC236}">
              <a16:creationId xmlns:a16="http://schemas.microsoft.com/office/drawing/2014/main" id="{3EE3CFF8-9FBF-425E-9571-5643F67D0721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514" name="Text Box 5">
          <a:extLst>
            <a:ext uri="{FF2B5EF4-FFF2-40B4-BE49-F238E27FC236}">
              <a16:creationId xmlns:a16="http://schemas.microsoft.com/office/drawing/2014/main" id="{A24A357B-650E-4455-B4CF-DFCA702D57E6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515" name="Text Box 6">
          <a:extLst>
            <a:ext uri="{FF2B5EF4-FFF2-40B4-BE49-F238E27FC236}">
              <a16:creationId xmlns:a16="http://schemas.microsoft.com/office/drawing/2014/main" id="{077AB483-071A-4D25-9EC7-1FC6532B7090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516" name="Text Box 6">
          <a:extLst>
            <a:ext uri="{FF2B5EF4-FFF2-40B4-BE49-F238E27FC236}">
              <a16:creationId xmlns:a16="http://schemas.microsoft.com/office/drawing/2014/main" id="{6B3643DD-1CCD-4097-ABE6-403D44E721BD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517" name="Text Box 6">
          <a:extLst>
            <a:ext uri="{FF2B5EF4-FFF2-40B4-BE49-F238E27FC236}">
              <a16:creationId xmlns:a16="http://schemas.microsoft.com/office/drawing/2014/main" id="{E9EF5F10-B0D9-4350-9B72-35876067893B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518" name="Text Box 6">
          <a:extLst>
            <a:ext uri="{FF2B5EF4-FFF2-40B4-BE49-F238E27FC236}">
              <a16:creationId xmlns:a16="http://schemas.microsoft.com/office/drawing/2014/main" id="{5E40E43F-CABC-4E5E-8838-5CA8F97B878D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519" name="Text Box 6">
          <a:extLst>
            <a:ext uri="{FF2B5EF4-FFF2-40B4-BE49-F238E27FC236}">
              <a16:creationId xmlns:a16="http://schemas.microsoft.com/office/drawing/2014/main" id="{B6384B14-A7D7-4012-90E5-D62A213255B0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520" name="Text Box 6">
          <a:extLst>
            <a:ext uri="{FF2B5EF4-FFF2-40B4-BE49-F238E27FC236}">
              <a16:creationId xmlns:a16="http://schemas.microsoft.com/office/drawing/2014/main" id="{588A6E5A-E3AC-42A7-A160-F0226A485F9B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521" name="Text Box 5">
          <a:extLst>
            <a:ext uri="{FF2B5EF4-FFF2-40B4-BE49-F238E27FC236}">
              <a16:creationId xmlns:a16="http://schemas.microsoft.com/office/drawing/2014/main" id="{01C0A4D5-5AA0-45B4-9461-FFB5D461E192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522" name="Text Box 6">
          <a:extLst>
            <a:ext uri="{FF2B5EF4-FFF2-40B4-BE49-F238E27FC236}">
              <a16:creationId xmlns:a16="http://schemas.microsoft.com/office/drawing/2014/main" id="{507A8549-AE90-4370-A3D1-AA8EADBFA756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523" name="Text Box 6">
          <a:extLst>
            <a:ext uri="{FF2B5EF4-FFF2-40B4-BE49-F238E27FC236}">
              <a16:creationId xmlns:a16="http://schemas.microsoft.com/office/drawing/2014/main" id="{04FB21D6-47CC-4855-B3DF-6E026036419E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524" name="Text Box 6">
          <a:extLst>
            <a:ext uri="{FF2B5EF4-FFF2-40B4-BE49-F238E27FC236}">
              <a16:creationId xmlns:a16="http://schemas.microsoft.com/office/drawing/2014/main" id="{8FC88790-F376-41B6-ADAD-94A08C972D93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525" name="Text Box 6">
          <a:extLst>
            <a:ext uri="{FF2B5EF4-FFF2-40B4-BE49-F238E27FC236}">
              <a16:creationId xmlns:a16="http://schemas.microsoft.com/office/drawing/2014/main" id="{75F4DAC6-3161-4195-AEA6-1B2B29A9BEA7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526" name="Text Box 6">
          <a:extLst>
            <a:ext uri="{FF2B5EF4-FFF2-40B4-BE49-F238E27FC236}">
              <a16:creationId xmlns:a16="http://schemas.microsoft.com/office/drawing/2014/main" id="{1933E9FD-DEC5-43C9-A366-A66BD7A1B010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527" name="Text Box 6">
          <a:extLst>
            <a:ext uri="{FF2B5EF4-FFF2-40B4-BE49-F238E27FC236}">
              <a16:creationId xmlns:a16="http://schemas.microsoft.com/office/drawing/2014/main" id="{743B432B-6839-4596-B60E-BB22C08A2BD6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528" name="Text Box 6">
          <a:extLst>
            <a:ext uri="{FF2B5EF4-FFF2-40B4-BE49-F238E27FC236}">
              <a16:creationId xmlns:a16="http://schemas.microsoft.com/office/drawing/2014/main" id="{1D99195E-E4A0-4072-8F89-194590F7FD3E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529" name="Text Box 6">
          <a:extLst>
            <a:ext uri="{FF2B5EF4-FFF2-40B4-BE49-F238E27FC236}">
              <a16:creationId xmlns:a16="http://schemas.microsoft.com/office/drawing/2014/main" id="{2B40DD7E-DCA0-4606-A0E9-315A10035158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530" name="Text Box 5">
          <a:extLst>
            <a:ext uri="{FF2B5EF4-FFF2-40B4-BE49-F238E27FC236}">
              <a16:creationId xmlns:a16="http://schemas.microsoft.com/office/drawing/2014/main" id="{54756D1C-7C0F-4656-B7AF-8C6D71C7F3D6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531" name="Text Box 6">
          <a:extLst>
            <a:ext uri="{FF2B5EF4-FFF2-40B4-BE49-F238E27FC236}">
              <a16:creationId xmlns:a16="http://schemas.microsoft.com/office/drawing/2014/main" id="{A06DCE64-CED5-4BDE-960B-C07F0E4CBA0E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532" name="Text Box 6">
          <a:extLst>
            <a:ext uri="{FF2B5EF4-FFF2-40B4-BE49-F238E27FC236}">
              <a16:creationId xmlns:a16="http://schemas.microsoft.com/office/drawing/2014/main" id="{A5A6D3EF-9EBD-4294-86B4-09BD143A0CF5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533" name="Text Box 6">
          <a:extLst>
            <a:ext uri="{FF2B5EF4-FFF2-40B4-BE49-F238E27FC236}">
              <a16:creationId xmlns:a16="http://schemas.microsoft.com/office/drawing/2014/main" id="{F488BE53-967F-4B2B-8EF6-09E5F5823A8E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534" name="Text Box 6">
          <a:extLst>
            <a:ext uri="{FF2B5EF4-FFF2-40B4-BE49-F238E27FC236}">
              <a16:creationId xmlns:a16="http://schemas.microsoft.com/office/drawing/2014/main" id="{15F8E40A-F530-478C-952E-1620688B303F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535" name="Text Box 6">
          <a:extLst>
            <a:ext uri="{FF2B5EF4-FFF2-40B4-BE49-F238E27FC236}">
              <a16:creationId xmlns:a16="http://schemas.microsoft.com/office/drawing/2014/main" id="{1276B8B0-852E-47BF-B23B-6ADEA907A414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536" name="Text Box 6">
          <a:extLst>
            <a:ext uri="{FF2B5EF4-FFF2-40B4-BE49-F238E27FC236}">
              <a16:creationId xmlns:a16="http://schemas.microsoft.com/office/drawing/2014/main" id="{98EB0673-29E8-4218-927B-7C006114D8FA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537" name="Text Box 6">
          <a:extLst>
            <a:ext uri="{FF2B5EF4-FFF2-40B4-BE49-F238E27FC236}">
              <a16:creationId xmlns:a16="http://schemas.microsoft.com/office/drawing/2014/main" id="{0972A6FD-A7DA-4C9A-88DD-D1177192208E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538" name="Text Box 6">
          <a:extLst>
            <a:ext uri="{FF2B5EF4-FFF2-40B4-BE49-F238E27FC236}">
              <a16:creationId xmlns:a16="http://schemas.microsoft.com/office/drawing/2014/main" id="{F0839A0D-C123-43CD-AB9A-9CD79CC5E3BD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539" name="Text Box 6">
          <a:extLst>
            <a:ext uri="{FF2B5EF4-FFF2-40B4-BE49-F238E27FC236}">
              <a16:creationId xmlns:a16="http://schemas.microsoft.com/office/drawing/2014/main" id="{B6372C93-9E0C-45DB-A41E-74B54CA99C4B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540" name="Text Box 6">
          <a:extLst>
            <a:ext uri="{FF2B5EF4-FFF2-40B4-BE49-F238E27FC236}">
              <a16:creationId xmlns:a16="http://schemas.microsoft.com/office/drawing/2014/main" id="{7D537462-67DA-4D3B-B720-6EAE21E99585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541" name="Text Box 6">
          <a:extLst>
            <a:ext uri="{FF2B5EF4-FFF2-40B4-BE49-F238E27FC236}">
              <a16:creationId xmlns:a16="http://schemas.microsoft.com/office/drawing/2014/main" id="{FE493EED-6E1A-4EC7-B77A-84F3547374E2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542" name="Text Box 6">
          <a:extLst>
            <a:ext uri="{FF2B5EF4-FFF2-40B4-BE49-F238E27FC236}">
              <a16:creationId xmlns:a16="http://schemas.microsoft.com/office/drawing/2014/main" id="{1D74CC18-132D-49EA-B43E-AFC64777432F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543" name="Text Box 5">
          <a:extLst>
            <a:ext uri="{FF2B5EF4-FFF2-40B4-BE49-F238E27FC236}">
              <a16:creationId xmlns:a16="http://schemas.microsoft.com/office/drawing/2014/main" id="{F65D0AAF-346E-476C-9150-903A402A42EA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544" name="Text Box 6">
          <a:extLst>
            <a:ext uri="{FF2B5EF4-FFF2-40B4-BE49-F238E27FC236}">
              <a16:creationId xmlns:a16="http://schemas.microsoft.com/office/drawing/2014/main" id="{382B751C-C3A0-4774-ABA5-AFFDE78DDA9C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545" name="Text Box 6">
          <a:extLst>
            <a:ext uri="{FF2B5EF4-FFF2-40B4-BE49-F238E27FC236}">
              <a16:creationId xmlns:a16="http://schemas.microsoft.com/office/drawing/2014/main" id="{E9E8486C-48E7-416C-97F5-9CB6B4EB3374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546" name="Text Box 5">
          <a:extLst>
            <a:ext uri="{FF2B5EF4-FFF2-40B4-BE49-F238E27FC236}">
              <a16:creationId xmlns:a16="http://schemas.microsoft.com/office/drawing/2014/main" id="{EFDB5F80-0436-417B-99B9-87EDE62C202F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547" name="Text Box 6">
          <a:extLst>
            <a:ext uri="{FF2B5EF4-FFF2-40B4-BE49-F238E27FC236}">
              <a16:creationId xmlns:a16="http://schemas.microsoft.com/office/drawing/2014/main" id="{5D5E9EEF-5C71-42D6-8364-805567F054D2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548" name="Text Box 6">
          <a:extLst>
            <a:ext uri="{FF2B5EF4-FFF2-40B4-BE49-F238E27FC236}">
              <a16:creationId xmlns:a16="http://schemas.microsoft.com/office/drawing/2014/main" id="{A4549384-9FC8-4A06-AFC9-2EF5A033CC0E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549" name="Text Box 6">
          <a:extLst>
            <a:ext uri="{FF2B5EF4-FFF2-40B4-BE49-F238E27FC236}">
              <a16:creationId xmlns:a16="http://schemas.microsoft.com/office/drawing/2014/main" id="{C29AE040-9282-45EF-A3FA-8526B9C83699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550" name="Text Box 6">
          <a:extLst>
            <a:ext uri="{FF2B5EF4-FFF2-40B4-BE49-F238E27FC236}">
              <a16:creationId xmlns:a16="http://schemas.microsoft.com/office/drawing/2014/main" id="{8298EAB5-1876-445D-B0AF-1A71627BFB20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551" name="Text Box 5">
          <a:extLst>
            <a:ext uri="{FF2B5EF4-FFF2-40B4-BE49-F238E27FC236}">
              <a16:creationId xmlns:a16="http://schemas.microsoft.com/office/drawing/2014/main" id="{C76AE9CD-15A2-4C19-8C91-74274F4E4F65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552" name="Text Box 6">
          <a:extLst>
            <a:ext uri="{FF2B5EF4-FFF2-40B4-BE49-F238E27FC236}">
              <a16:creationId xmlns:a16="http://schemas.microsoft.com/office/drawing/2014/main" id="{876D7AA2-10BB-4EC0-A5AD-A98FF67E0731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553" name="Text Box 6">
          <a:extLst>
            <a:ext uri="{FF2B5EF4-FFF2-40B4-BE49-F238E27FC236}">
              <a16:creationId xmlns:a16="http://schemas.microsoft.com/office/drawing/2014/main" id="{B723C810-498C-4C60-896F-45C596208189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554" name="Text Box 6">
          <a:extLst>
            <a:ext uri="{FF2B5EF4-FFF2-40B4-BE49-F238E27FC236}">
              <a16:creationId xmlns:a16="http://schemas.microsoft.com/office/drawing/2014/main" id="{917DE0D4-B289-42DD-9F8C-D646EB99D11C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555" name="Text Box 6">
          <a:extLst>
            <a:ext uri="{FF2B5EF4-FFF2-40B4-BE49-F238E27FC236}">
              <a16:creationId xmlns:a16="http://schemas.microsoft.com/office/drawing/2014/main" id="{EA254A82-EEC2-43D8-8E30-A50DE6827B94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556" name="Text Box 5">
          <a:extLst>
            <a:ext uri="{FF2B5EF4-FFF2-40B4-BE49-F238E27FC236}">
              <a16:creationId xmlns:a16="http://schemas.microsoft.com/office/drawing/2014/main" id="{B547B3BA-33F8-4876-85DB-34030F93480F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557" name="Text Box 6">
          <a:extLst>
            <a:ext uri="{FF2B5EF4-FFF2-40B4-BE49-F238E27FC236}">
              <a16:creationId xmlns:a16="http://schemas.microsoft.com/office/drawing/2014/main" id="{91DDBB97-C2C2-439D-B062-2A38D1B46CED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558" name="Text Box 6">
          <a:extLst>
            <a:ext uri="{FF2B5EF4-FFF2-40B4-BE49-F238E27FC236}">
              <a16:creationId xmlns:a16="http://schemas.microsoft.com/office/drawing/2014/main" id="{6D27A3EC-DC15-455E-82F5-61818D50413F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559" name="Text Box 5">
          <a:extLst>
            <a:ext uri="{FF2B5EF4-FFF2-40B4-BE49-F238E27FC236}">
              <a16:creationId xmlns:a16="http://schemas.microsoft.com/office/drawing/2014/main" id="{7D1FD049-511D-4317-A00F-DE9127A000BC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560" name="Text Box 6">
          <a:extLst>
            <a:ext uri="{FF2B5EF4-FFF2-40B4-BE49-F238E27FC236}">
              <a16:creationId xmlns:a16="http://schemas.microsoft.com/office/drawing/2014/main" id="{53D39531-FA66-46C4-9664-8E3DFCD3271D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561" name="Text Box 6">
          <a:extLst>
            <a:ext uri="{FF2B5EF4-FFF2-40B4-BE49-F238E27FC236}">
              <a16:creationId xmlns:a16="http://schemas.microsoft.com/office/drawing/2014/main" id="{0B264F90-BF99-47A3-8275-2599306D7467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562" name="Text Box 6">
          <a:extLst>
            <a:ext uri="{FF2B5EF4-FFF2-40B4-BE49-F238E27FC236}">
              <a16:creationId xmlns:a16="http://schemas.microsoft.com/office/drawing/2014/main" id="{241F8B35-8A98-4499-B0FD-FC880150B4EC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563" name="Text Box 6">
          <a:extLst>
            <a:ext uri="{FF2B5EF4-FFF2-40B4-BE49-F238E27FC236}">
              <a16:creationId xmlns:a16="http://schemas.microsoft.com/office/drawing/2014/main" id="{FFE2ED82-F0E6-4094-94F5-F1C189E2B21D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564" name="Text Box 6">
          <a:extLst>
            <a:ext uri="{FF2B5EF4-FFF2-40B4-BE49-F238E27FC236}">
              <a16:creationId xmlns:a16="http://schemas.microsoft.com/office/drawing/2014/main" id="{528E4766-F0D5-431D-BDE7-F206B0283264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565" name="Text Box 6">
          <a:extLst>
            <a:ext uri="{FF2B5EF4-FFF2-40B4-BE49-F238E27FC236}">
              <a16:creationId xmlns:a16="http://schemas.microsoft.com/office/drawing/2014/main" id="{E4CAD6AD-D030-401C-B64A-EA63BE90C77E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566" name="Text Box 5">
          <a:extLst>
            <a:ext uri="{FF2B5EF4-FFF2-40B4-BE49-F238E27FC236}">
              <a16:creationId xmlns:a16="http://schemas.microsoft.com/office/drawing/2014/main" id="{A47CB09B-34D6-4625-B200-E12B0EB2D956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567" name="Text Box 6">
          <a:extLst>
            <a:ext uri="{FF2B5EF4-FFF2-40B4-BE49-F238E27FC236}">
              <a16:creationId xmlns:a16="http://schemas.microsoft.com/office/drawing/2014/main" id="{5F7F2809-06D2-4E6C-8DDF-C58274F156EF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568" name="Text Box 6">
          <a:extLst>
            <a:ext uri="{FF2B5EF4-FFF2-40B4-BE49-F238E27FC236}">
              <a16:creationId xmlns:a16="http://schemas.microsoft.com/office/drawing/2014/main" id="{40DD7316-CAA8-4DE3-A609-1EA5227B687A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569" name="Text Box 6">
          <a:extLst>
            <a:ext uri="{FF2B5EF4-FFF2-40B4-BE49-F238E27FC236}">
              <a16:creationId xmlns:a16="http://schemas.microsoft.com/office/drawing/2014/main" id="{BC4A2CB6-2765-4121-878A-522E1352FC10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570" name="Text Box 5">
          <a:extLst>
            <a:ext uri="{FF2B5EF4-FFF2-40B4-BE49-F238E27FC236}">
              <a16:creationId xmlns:a16="http://schemas.microsoft.com/office/drawing/2014/main" id="{AAA3CFBE-8294-467C-9C14-5AAE68C540D0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571" name="Text Box 6">
          <a:extLst>
            <a:ext uri="{FF2B5EF4-FFF2-40B4-BE49-F238E27FC236}">
              <a16:creationId xmlns:a16="http://schemas.microsoft.com/office/drawing/2014/main" id="{2816766F-696B-4AFC-9077-AEE7B954778C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572" name="Text Box 6">
          <a:extLst>
            <a:ext uri="{FF2B5EF4-FFF2-40B4-BE49-F238E27FC236}">
              <a16:creationId xmlns:a16="http://schemas.microsoft.com/office/drawing/2014/main" id="{E3958D41-5244-4DEE-9480-5996080E6ADE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573" name="Text Box 6">
          <a:extLst>
            <a:ext uri="{FF2B5EF4-FFF2-40B4-BE49-F238E27FC236}">
              <a16:creationId xmlns:a16="http://schemas.microsoft.com/office/drawing/2014/main" id="{994C64F3-6532-49DF-8C9A-3FE1E4BE4E68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574" name="Text Box 6">
          <a:extLst>
            <a:ext uri="{FF2B5EF4-FFF2-40B4-BE49-F238E27FC236}">
              <a16:creationId xmlns:a16="http://schemas.microsoft.com/office/drawing/2014/main" id="{2E5676E5-6C6C-4123-9351-D570B2356057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575" name="Text Box 6">
          <a:extLst>
            <a:ext uri="{FF2B5EF4-FFF2-40B4-BE49-F238E27FC236}">
              <a16:creationId xmlns:a16="http://schemas.microsoft.com/office/drawing/2014/main" id="{8049874B-29E9-4C8B-B5EA-AAEE8ADD1FA4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576" name="Text Box 6">
          <a:extLst>
            <a:ext uri="{FF2B5EF4-FFF2-40B4-BE49-F238E27FC236}">
              <a16:creationId xmlns:a16="http://schemas.microsoft.com/office/drawing/2014/main" id="{B00B6C8E-15D7-4FA7-9C89-BF3CF969E24B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577" name="Text Box 6">
          <a:extLst>
            <a:ext uri="{FF2B5EF4-FFF2-40B4-BE49-F238E27FC236}">
              <a16:creationId xmlns:a16="http://schemas.microsoft.com/office/drawing/2014/main" id="{3E1F1D1A-264C-4CD4-9DE2-C32236859F6B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578" name="Text Box 6">
          <a:extLst>
            <a:ext uri="{FF2B5EF4-FFF2-40B4-BE49-F238E27FC236}">
              <a16:creationId xmlns:a16="http://schemas.microsoft.com/office/drawing/2014/main" id="{E401B6E2-E09E-4FE5-BC46-2D9E78466B04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579" name="Text Box 6">
          <a:extLst>
            <a:ext uri="{FF2B5EF4-FFF2-40B4-BE49-F238E27FC236}">
              <a16:creationId xmlns:a16="http://schemas.microsoft.com/office/drawing/2014/main" id="{8001382A-BB65-40CA-B2D2-8050ECEEF301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13580" name="Text Box 6">
          <a:extLst>
            <a:ext uri="{FF2B5EF4-FFF2-40B4-BE49-F238E27FC236}">
              <a16:creationId xmlns:a16="http://schemas.microsoft.com/office/drawing/2014/main" id="{5A18ACE4-279C-4C0A-9402-E46346C7D981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13581" name="Text Box 5">
          <a:extLst>
            <a:ext uri="{FF2B5EF4-FFF2-40B4-BE49-F238E27FC236}">
              <a16:creationId xmlns:a16="http://schemas.microsoft.com/office/drawing/2014/main" id="{41DBBCB1-AF85-4BCE-A2AE-5C48D594F2EB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13582" name="Text Box 6">
          <a:extLst>
            <a:ext uri="{FF2B5EF4-FFF2-40B4-BE49-F238E27FC236}">
              <a16:creationId xmlns:a16="http://schemas.microsoft.com/office/drawing/2014/main" id="{A0225B98-F32F-48FF-A7FA-74DA89362E74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13583" name="Text Box 5">
          <a:extLst>
            <a:ext uri="{FF2B5EF4-FFF2-40B4-BE49-F238E27FC236}">
              <a16:creationId xmlns:a16="http://schemas.microsoft.com/office/drawing/2014/main" id="{50863867-BA66-465B-B9D1-793AA0261ECC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13584" name="Text Box 6">
          <a:extLst>
            <a:ext uri="{FF2B5EF4-FFF2-40B4-BE49-F238E27FC236}">
              <a16:creationId xmlns:a16="http://schemas.microsoft.com/office/drawing/2014/main" id="{02CCE71D-F0F5-463F-9FB0-ED5CBF82F5C8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585" name="Text Box 6">
          <a:extLst>
            <a:ext uri="{FF2B5EF4-FFF2-40B4-BE49-F238E27FC236}">
              <a16:creationId xmlns:a16="http://schemas.microsoft.com/office/drawing/2014/main" id="{8AE52326-CF46-454E-86D2-6737713D244B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586" name="Text Box 6">
          <a:extLst>
            <a:ext uri="{FF2B5EF4-FFF2-40B4-BE49-F238E27FC236}">
              <a16:creationId xmlns:a16="http://schemas.microsoft.com/office/drawing/2014/main" id="{242941D9-EB49-4FB3-A0FF-4792417BD4EA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587" name="Text Box 6">
          <a:extLst>
            <a:ext uri="{FF2B5EF4-FFF2-40B4-BE49-F238E27FC236}">
              <a16:creationId xmlns:a16="http://schemas.microsoft.com/office/drawing/2014/main" id="{DD0D8CBD-0812-4ED2-B5B3-D037603E0295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588" name="Text Box 5">
          <a:extLst>
            <a:ext uri="{FF2B5EF4-FFF2-40B4-BE49-F238E27FC236}">
              <a16:creationId xmlns:a16="http://schemas.microsoft.com/office/drawing/2014/main" id="{7FE40664-9A81-4005-BF61-949B63D5CCAD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589" name="Text Box 6">
          <a:extLst>
            <a:ext uri="{FF2B5EF4-FFF2-40B4-BE49-F238E27FC236}">
              <a16:creationId xmlns:a16="http://schemas.microsoft.com/office/drawing/2014/main" id="{9AE55C05-09C8-4716-B137-D96FC9124C92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13590" name="Text Box 5">
          <a:extLst>
            <a:ext uri="{FF2B5EF4-FFF2-40B4-BE49-F238E27FC236}">
              <a16:creationId xmlns:a16="http://schemas.microsoft.com/office/drawing/2014/main" id="{40783382-0BB4-413E-94FD-8CB416447B5A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13591" name="Text Box 6">
          <a:extLst>
            <a:ext uri="{FF2B5EF4-FFF2-40B4-BE49-F238E27FC236}">
              <a16:creationId xmlns:a16="http://schemas.microsoft.com/office/drawing/2014/main" id="{302B15FB-15B8-411B-B9E4-7F367E346174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13592" name="Text Box 5">
          <a:extLst>
            <a:ext uri="{FF2B5EF4-FFF2-40B4-BE49-F238E27FC236}">
              <a16:creationId xmlns:a16="http://schemas.microsoft.com/office/drawing/2014/main" id="{6D1CEB6E-11AA-4744-A8F2-147CA103B120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13593" name="Text Box 6">
          <a:extLst>
            <a:ext uri="{FF2B5EF4-FFF2-40B4-BE49-F238E27FC236}">
              <a16:creationId xmlns:a16="http://schemas.microsoft.com/office/drawing/2014/main" id="{29901114-B7BC-48F8-8141-82CB0C0A82DF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13594" name="Text Box 6">
          <a:extLst>
            <a:ext uri="{FF2B5EF4-FFF2-40B4-BE49-F238E27FC236}">
              <a16:creationId xmlns:a16="http://schemas.microsoft.com/office/drawing/2014/main" id="{A617DDC9-FAAF-4645-84DE-A564697F27FA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13595" name="Text Box 5">
          <a:extLst>
            <a:ext uri="{FF2B5EF4-FFF2-40B4-BE49-F238E27FC236}">
              <a16:creationId xmlns:a16="http://schemas.microsoft.com/office/drawing/2014/main" id="{1EE2C234-FC48-4D22-BBB2-4CB3C09761BC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13596" name="Text Box 5">
          <a:extLst>
            <a:ext uri="{FF2B5EF4-FFF2-40B4-BE49-F238E27FC236}">
              <a16:creationId xmlns:a16="http://schemas.microsoft.com/office/drawing/2014/main" id="{69B4B4F8-88A5-47E5-9D88-85C5FC53E229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13597" name="Text Box 6">
          <a:extLst>
            <a:ext uri="{FF2B5EF4-FFF2-40B4-BE49-F238E27FC236}">
              <a16:creationId xmlns:a16="http://schemas.microsoft.com/office/drawing/2014/main" id="{D06469BD-EEE9-4A26-BC20-5FE781CB3D0E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9375" cy="219075"/>
    <xdr:sp macro="" textlink="">
      <xdr:nvSpPr>
        <xdr:cNvPr id="13598" name="Text Box 6">
          <a:extLst>
            <a:ext uri="{FF2B5EF4-FFF2-40B4-BE49-F238E27FC236}">
              <a16:creationId xmlns:a16="http://schemas.microsoft.com/office/drawing/2014/main" id="{C8CC4FB2-7295-4F46-9999-7CE224FCB6D3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13599" name="Text Box 5">
          <a:extLst>
            <a:ext uri="{FF2B5EF4-FFF2-40B4-BE49-F238E27FC236}">
              <a16:creationId xmlns:a16="http://schemas.microsoft.com/office/drawing/2014/main" id="{40618373-05F3-4E50-80DB-C697EDC2655A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3600" name="Text Box 6">
          <a:extLst>
            <a:ext uri="{FF2B5EF4-FFF2-40B4-BE49-F238E27FC236}">
              <a16:creationId xmlns:a16="http://schemas.microsoft.com/office/drawing/2014/main" id="{36CF7398-5538-4494-B0C2-B809E8BEBF98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3601" name="Text Box 6">
          <a:extLst>
            <a:ext uri="{FF2B5EF4-FFF2-40B4-BE49-F238E27FC236}">
              <a16:creationId xmlns:a16="http://schemas.microsoft.com/office/drawing/2014/main" id="{8EED82FA-3225-4D9A-840C-0C2575ABC159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602" name="Text Box 6">
          <a:extLst>
            <a:ext uri="{FF2B5EF4-FFF2-40B4-BE49-F238E27FC236}">
              <a16:creationId xmlns:a16="http://schemas.microsoft.com/office/drawing/2014/main" id="{C24D4F69-09C7-405A-8EAE-AC20DE907651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3603" name="Text Box 6">
          <a:extLst>
            <a:ext uri="{FF2B5EF4-FFF2-40B4-BE49-F238E27FC236}">
              <a16:creationId xmlns:a16="http://schemas.microsoft.com/office/drawing/2014/main" id="{E75764C6-28F9-4A6D-97B8-78631483AA79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604" name="Text Box 6">
          <a:extLst>
            <a:ext uri="{FF2B5EF4-FFF2-40B4-BE49-F238E27FC236}">
              <a16:creationId xmlns:a16="http://schemas.microsoft.com/office/drawing/2014/main" id="{4B02EA64-8BFD-420B-8057-89E4CA9EC989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3605" name="Text Box 6">
          <a:extLst>
            <a:ext uri="{FF2B5EF4-FFF2-40B4-BE49-F238E27FC236}">
              <a16:creationId xmlns:a16="http://schemas.microsoft.com/office/drawing/2014/main" id="{55C8AAC9-1A53-42A9-853F-0FD9E7268CAC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606" name="Text Box 5">
          <a:extLst>
            <a:ext uri="{FF2B5EF4-FFF2-40B4-BE49-F238E27FC236}">
              <a16:creationId xmlns:a16="http://schemas.microsoft.com/office/drawing/2014/main" id="{0922DBC5-22C0-4620-9760-0C9EC1FA106D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607" name="Text Box 6">
          <a:extLst>
            <a:ext uri="{FF2B5EF4-FFF2-40B4-BE49-F238E27FC236}">
              <a16:creationId xmlns:a16="http://schemas.microsoft.com/office/drawing/2014/main" id="{B5E044FB-E860-43EB-97B0-C426FAED355A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3608" name="Text Box 6">
          <a:extLst>
            <a:ext uri="{FF2B5EF4-FFF2-40B4-BE49-F238E27FC236}">
              <a16:creationId xmlns:a16="http://schemas.microsoft.com/office/drawing/2014/main" id="{603D17C4-9DBD-4BF6-A4C0-417A961C80FE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3609" name="Text Box 6">
          <a:extLst>
            <a:ext uri="{FF2B5EF4-FFF2-40B4-BE49-F238E27FC236}">
              <a16:creationId xmlns:a16="http://schemas.microsoft.com/office/drawing/2014/main" id="{B0EBFA80-8578-4F7D-8DBD-84426E2D857B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610" name="Text Box 5">
          <a:extLst>
            <a:ext uri="{FF2B5EF4-FFF2-40B4-BE49-F238E27FC236}">
              <a16:creationId xmlns:a16="http://schemas.microsoft.com/office/drawing/2014/main" id="{2E82DF76-7883-4D29-9459-AF74AA3E3E5E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611" name="Text Box 6">
          <a:extLst>
            <a:ext uri="{FF2B5EF4-FFF2-40B4-BE49-F238E27FC236}">
              <a16:creationId xmlns:a16="http://schemas.microsoft.com/office/drawing/2014/main" id="{57E821F9-B862-4434-817A-A03785F21956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3612" name="Text Box 6">
          <a:extLst>
            <a:ext uri="{FF2B5EF4-FFF2-40B4-BE49-F238E27FC236}">
              <a16:creationId xmlns:a16="http://schemas.microsoft.com/office/drawing/2014/main" id="{68D1D809-881B-4B1D-8B26-5BBF0C9B0CDF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613" name="Text Box 5">
          <a:extLst>
            <a:ext uri="{FF2B5EF4-FFF2-40B4-BE49-F238E27FC236}">
              <a16:creationId xmlns:a16="http://schemas.microsoft.com/office/drawing/2014/main" id="{031C6E5A-5CB2-4700-9558-3AD97AC437E5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3614" name="Text Box 6">
          <a:extLst>
            <a:ext uri="{FF2B5EF4-FFF2-40B4-BE49-F238E27FC236}">
              <a16:creationId xmlns:a16="http://schemas.microsoft.com/office/drawing/2014/main" id="{8193810D-9208-484A-AB76-226AC7633BEB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3615" name="Text Box 6">
          <a:extLst>
            <a:ext uri="{FF2B5EF4-FFF2-40B4-BE49-F238E27FC236}">
              <a16:creationId xmlns:a16="http://schemas.microsoft.com/office/drawing/2014/main" id="{1A3BD448-9CF8-4C65-BFB1-51A28F525B93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616" name="Text Box 6">
          <a:extLst>
            <a:ext uri="{FF2B5EF4-FFF2-40B4-BE49-F238E27FC236}">
              <a16:creationId xmlns:a16="http://schemas.microsoft.com/office/drawing/2014/main" id="{1035B28D-C254-436A-8449-F53FF276145E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617" name="Text Box 5">
          <a:extLst>
            <a:ext uri="{FF2B5EF4-FFF2-40B4-BE49-F238E27FC236}">
              <a16:creationId xmlns:a16="http://schemas.microsoft.com/office/drawing/2014/main" id="{B5101A07-7571-43DF-9982-27B9A9CD6D26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618" name="Text Box 6">
          <a:extLst>
            <a:ext uri="{FF2B5EF4-FFF2-40B4-BE49-F238E27FC236}">
              <a16:creationId xmlns:a16="http://schemas.microsoft.com/office/drawing/2014/main" id="{838C26A4-47F1-48AD-B92D-BF59E2122A02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3619" name="Text Box 6">
          <a:extLst>
            <a:ext uri="{FF2B5EF4-FFF2-40B4-BE49-F238E27FC236}">
              <a16:creationId xmlns:a16="http://schemas.microsoft.com/office/drawing/2014/main" id="{ED3266E3-5B09-453D-A0AC-63C9823012BC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620" name="Text Box 5">
          <a:extLst>
            <a:ext uri="{FF2B5EF4-FFF2-40B4-BE49-F238E27FC236}">
              <a16:creationId xmlns:a16="http://schemas.microsoft.com/office/drawing/2014/main" id="{9A27CDF1-FACD-4C05-8829-540263B26433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621" name="Text Box 6">
          <a:extLst>
            <a:ext uri="{FF2B5EF4-FFF2-40B4-BE49-F238E27FC236}">
              <a16:creationId xmlns:a16="http://schemas.microsoft.com/office/drawing/2014/main" id="{599C567B-CA5A-4445-BD70-9DBC8784091D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3622" name="Text Box 6">
          <a:extLst>
            <a:ext uri="{FF2B5EF4-FFF2-40B4-BE49-F238E27FC236}">
              <a16:creationId xmlns:a16="http://schemas.microsoft.com/office/drawing/2014/main" id="{389050BC-4BF0-431D-8CF4-BF1AE5938A66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3623" name="Text Box 6">
          <a:extLst>
            <a:ext uri="{FF2B5EF4-FFF2-40B4-BE49-F238E27FC236}">
              <a16:creationId xmlns:a16="http://schemas.microsoft.com/office/drawing/2014/main" id="{AC1F8E1D-23B3-483C-908D-AB21887D4D9F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3624" name="Text Box 6">
          <a:extLst>
            <a:ext uri="{FF2B5EF4-FFF2-40B4-BE49-F238E27FC236}">
              <a16:creationId xmlns:a16="http://schemas.microsoft.com/office/drawing/2014/main" id="{18EC019C-6F9B-4235-8DBD-DD159F3BB0BE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625" name="Text Box 6">
          <a:extLst>
            <a:ext uri="{FF2B5EF4-FFF2-40B4-BE49-F238E27FC236}">
              <a16:creationId xmlns:a16="http://schemas.microsoft.com/office/drawing/2014/main" id="{F8453767-86FB-41C0-9CDF-6D5F88F7E860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3626" name="Text Box 6">
          <a:extLst>
            <a:ext uri="{FF2B5EF4-FFF2-40B4-BE49-F238E27FC236}">
              <a16:creationId xmlns:a16="http://schemas.microsoft.com/office/drawing/2014/main" id="{EB04DFA5-99FD-4641-92D8-6F0B04EF456E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627" name="Text Box 6">
          <a:extLst>
            <a:ext uri="{FF2B5EF4-FFF2-40B4-BE49-F238E27FC236}">
              <a16:creationId xmlns:a16="http://schemas.microsoft.com/office/drawing/2014/main" id="{276567B8-4B32-4362-A66D-AD7B82925E0F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628" name="Text Box 6">
          <a:extLst>
            <a:ext uri="{FF2B5EF4-FFF2-40B4-BE49-F238E27FC236}">
              <a16:creationId xmlns:a16="http://schemas.microsoft.com/office/drawing/2014/main" id="{CF181C37-7605-4E91-BCB5-526D319B4C7E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629" name="Text Box 6">
          <a:extLst>
            <a:ext uri="{FF2B5EF4-FFF2-40B4-BE49-F238E27FC236}">
              <a16:creationId xmlns:a16="http://schemas.microsoft.com/office/drawing/2014/main" id="{C5FB1CBC-89C7-4F3F-A06C-17524E31D822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3630" name="Text Box 6">
          <a:extLst>
            <a:ext uri="{FF2B5EF4-FFF2-40B4-BE49-F238E27FC236}">
              <a16:creationId xmlns:a16="http://schemas.microsoft.com/office/drawing/2014/main" id="{44FBEFA0-03D6-479D-96CC-0E8BE34FA718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631" name="Text Box 6">
          <a:extLst>
            <a:ext uri="{FF2B5EF4-FFF2-40B4-BE49-F238E27FC236}">
              <a16:creationId xmlns:a16="http://schemas.microsoft.com/office/drawing/2014/main" id="{6C3BE43E-D6EA-4986-9F8D-C87724548D27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632" name="Text Box 6">
          <a:extLst>
            <a:ext uri="{FF2B5EF4-FFF2-40B4-BE49-F238E27FC236}">
              <a16:creationId xmlns:a16="http://schemas.microsoft.com/office/drawing/2014/main" id="{BBBD7ED1-FBE9-499D-846A-165EFD591BDD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633" name="Text Box 5">
          <a:extLst>
            <a:ext uri="{FF2B5EF4-FFF2-40B4-BE49-F238E27FC236}">
              <a16:creationId xmlns:a16="http://schemas.microsoft.com/office/drawing/2014/main" id="{E9DF5DCB-1640-40C3-8D6C-A6D0A253D078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634" name="Text Box 6">
          <a:extLst>
            <a:ext uri="{FF2B5EF4-FFF2-40B4-BE49-F238E27FC236}">
              <a16:creationId xmlns:a16="http://schemas.microsoft.com/office/drawing/2014/main" id="{A4DAEBCA-A7C6-46DE-9270-430E6F5D3DAD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635" name="Text Box 6">
          <a:extLst>
            <a:ext uri="{FF2B5EF4-FFF2-40B4-BE49-F238E27FC236}">
              <a16:creationId xmlns:a16="http://schemas.microsoft.com/office/drawing/2014/main" id="{B2E922A8-26C6-424B-8901-3F2EEE8DF28A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636" name="Text Box 5">
          <a:extLst>
            <a:ext uri="{FF2B5EF4-FFF2-40B4-BE49-F238E27FC236}">
              <a16:creationId xmlns:a16="http://schemas.microsoft.com/office/drawing/2014/main" id="{02C1700E-71D1-446C-9FB4-0ECAF177828B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637" name="Text Box 6">
          <a:extLst>
            <a:ext uri="{FF2B5EF4-FFF2-40B4-BE49-F238E27FC236}">
              <a16:creationId xmlns:a16="http://schemas.microsoft.com/office/drawing/2014/main" id="{9C638610-6345-491D-9FDC-488275A7860B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3638" name="Text Box 6">
          <a:extLst>
            <a:ext uri="{FF2B5EF4-FFF2-40B4-BE49-F238E27FC236}">
              <a16:creationId xmlns:a16="http://schemas.microsoft.com/office/drawing/2014/main" id="{205747DC-6432-40EC-B3A2-96F7375E17D4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3639" name="Text Box 6">
          <a:extLst>
            <a:ext uri="{FF2B5EF4-FFF2-40B4-BE49-F238E27FC236}">
              <a16:creationId xmlns:a16="http://schemas.microsoft.com/office/drawing/2014/main" id="{6D4B4AE0-4FB8-4AF2-8133-71595368B489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640" name="Text Box 5">
          <a:extLst>
            <a:ext uri="{FF2B5EF4-FFF2-40B4-BE49-F238E27FC236}">
              <a16:creationId xmlns:a16="http://schemas.microsoft.com/office/drawing/2014/main" id="{857BB215-D6CE-4B4F-90EB-E53F84FF3522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641" name="Text Box 6">
          <a:extLst>
            <a:ext uri="{FF2B5EF4-FFF2-40B4-BE49-F238E27FC236}">
              <a16:creationId xmlns:a16="http://schemas.microsoft.com/office/drawing/2014/main" id="{7F666199-12D3-400A-A023-BC94E126023B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3642" name="Text Box 6">
          <a:extLst>
            <a:ext uri="{FF2B5EF4-FFF2-40B4-BE49-F238E27FC236}">
              <a16:creationId xmlns:a16="http://schemas.microsoft.com/office/drawing/2014/main" id="{AF486393-C63C-415E-BA32-E77BE23EE6C8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643" name="Text Box 5">
          <a:extLst>
            <a:ext uri="{FF2B5EF4-FFF2-40B4-BE49-F238E27FC236}">
              <a16:creationId xmlns:a16="http://schemas.microsoft.com/office/drawing/2014/main" id="{096EDAE3-1BA5-4AD3-937B-F5009765EC67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3644" name="Text Box 6">
          <a:extLst>
            <a:ext uri="{FF2B5EF4-FFF2-40B4-BE49-F238E27FC236}">
              <a16:creationId xmlns:a16="http://schemas.microsoft.com/office/drawing/2014/main" id="{570C091A-90F3-43A2-9297-4E8C440412FE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3645" name="Text Box 6">
          <a:extLst>
            <a:ext uri="{FF2B5EF4-FFF2-40B4-BE49-F238E27FC236}">
              <a16:creationId xmlns:a16="http://schemas.microsoft.com/office/drawing/2014/main" id="{42EB7B79-A476-4D08-A597-3FBA1EEA4116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646" name="Text Box 6">
          <a:extLst>
            <a:ext uri="{FF2B5EF4-FFF2-40B4-BE49-F238E27FC236}">
              <a16:creationId xmlns:a16="http://schemas.microsoft.com/office/drawing/2014/main" id="{A6B1244B-291E-4AD1-9484-40966B9FAECD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647" name="Text Box 6">
          <a:extLst>
            <a:ext uri="{FF2B5EF4-FFF2-40B4-BE49-F238E27FC236}">
              <a16:creationId xmlns:a16="http://schemas.microsoft.com/office/drawing/2014/main" id="{C16A5DB8-BE01-4FCB-9FB7-E011E1127222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3648" name="Text Box 6">
          <a:extLst>
            <a:ext uri="{FF2B5EF4-FFF2-40B4-BE49-F238E27FC236}">
              <a16:creationId xmlns:a16="http://schemas.microsoft.com/office/drawing/2014/main" id="{6E04479E-367B-4CA8-A1A6-EBD7A81D1E14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649" name="Text Box 6">
          <a:extLst>
            <a:ext uri="{FF2B5EF4-FFF2-40B4-BE49-F238E27FC236}">
              <a16:creationId xmlns:a16="http://schemas.microsoft.com/office/drawing/2014/main" id="{6C1944FD-639A-4174-A4C7-D565F3B99BA3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3650" name="Text Box 6">
          <a:extLst>
            <a:ext uri="{FF2B5EF4-FFF2-40B4-BE49-F238E27FC236}">
              <a16:creationId xmlns:a16="http://schemas.microsoft.com/office/drawing/2014/main" id="{11D26C31-AD4C-43A9-B7E4-4875037990E5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651" name="Text Box 6">
          <a:extLst>
            <a:ext uri="{FF2B5EF4-FFF2-40B4-BE49-F238E27FC236}">
              <a16:creationId xmlns:a16="http://schemas.microsoft.com/office/drawing/2014/main" id="{ED364879-44BA-4350-A1E6-8AC0505C67BA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652" name="Text Box 6">
          <a:extLst>
            <a:ext uri="{FF2B5EF4-FFF2-40B4-BE49-F238E27FC236}">
              <a16:creationId xmlns:a16="http://schemas.microsoft.com/office/drawing/2014/main" id="{F909AF4D-B1BA-43A9-B3A5-37095EE81903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653" name="Text Box 5">
          <a:extLst>
            <a:ext uri="{FF2B5EF4-FFF2-40B4-BE49-F238E27FC236}">
              <a16:creationId xmlns:a16="http://schemas.microsoft.com/office/drawing/2014/main" id="{80A0175F-ED54-436A-BB81-0D065C5FB702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654" name="Text Box 6">
          <a:extLst>
            <a:ext uri="{FF2B5EF4-FFF2-40B4-BE49-F238E27FC236}">
              <a16:creationId xmlns:a16="http://schemas.microsoft.com/office/drawing/2014/main" id="{A155561F-B17A-4FEE-9CA6-CFCC7A65364B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655" name="Text Box 5">
          <a:extLst>
            <a:ext uri="{FF2B5EF4-FFF2-40B4-BE49-F238E27FC236}">
              <a16:creationId xmlns:a16="http://schemas.microsoft.com/office/drawing/2014/main" id="{4097B074-8D61-4B97-81F6-E43F7B9B0292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656" name="Text Box 6">
          <a:extLst>
            <a:ext uri="{FF2B5EF4-FFF2-40B4-BE49-F238E27FC236}">
              <a16:creationId xmlns:a16="http://schemas.microsoft.com/office/drawing/2014/main" id="{4E2CE3AF-9E02-4EB0-8057-C87417340925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657" name="Text Box 6">
          <a:extLst>
            <a:ext uri="{FF2B5EF4-FFF2-40B4-BE49-F238E27FC236}">
              <a16:creationId xmlns:a16="http://schemas.microsoft.com/office/drawing/2014/main" id="{0B0265E4-80DB-4543-8B13-0559E12DBB36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658" name="Text Box 6">
          <a:extLst>
            <a:ext uri="{FF2B5EF4-FFF2-40B4-BE49-F238E27FC236}">
              <a16:creationId xmlns:a16="http://schemas.microsoft.com/office/drawing/2014/main" id="{19070ADA-175B-486B-9849-033533C1631C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3659" name="Text Box 6">
          <a:extLst>
            <a:ext uri="{FF2B5EF4-FFF2-40B4-BE49-F238E27FC236}">
              <a16:creationId xmlns:a16="http://schemas.microsoft.com/office/drawing/2014/main" id="{23CC9102-5C8F-4410-9561-F4CCB036B747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660" name="Text Box 6">
          <a:extLst>
            <a:ext uri="{FF2B5EF4-FFF2-40B4-BE49-F238E27FC236}">
              <a16:creationId xmlns:a16="http://schemas.microsoft.com/office/drawing/2014/main" id="{E099A954-6C9C-476D-ACA7-BDDAFA698F06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661" name="Text Box 6">
          <a:extLst>
            <a:ext uri="{FF2B5EF4-FFF2-40B4-BE49-F238E27FC236}">
              <a16:creationId xmlns:a16="http://schemas.microsoft.com/office/drawing/2014/main" id="{08D0A1B8-597C-4623-974B-E5E2DC3163BC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662" name="Text Box 5">
          <a:extLst>
            <a:ext uri="{FF2B5EF4-FFF2-40B4-BE49-F238E27FC236}">
              <a16:creationId xmlns:a16="http://schemas.microsoft.com/office/drawing/2014/main" id="{C5259395-6AAF-41C7-9753-90D1F5F24D5A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663" name="Text Box 6">
          <a:extLst>
            <a:ext uri="{FF2B5EF4-FFF2-40B4-BE49-F238E27FC236}">
              <a16:creationId xmlns:a16="http://schemas.microsoft.com/office/drawing/2014/main" id="{523F0A89-9564-4A66-8215-F89362B75703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664" name="Text Box 6">
          <a:extLst>
            <a:ext uri="{FF2B5EF4-FFF2-40B4-BE49-F238E27FC236}">
              <a16:creationId xmlns:a16="http://schemas.microsoft.com/office/drawing/2014/main" id="{407BAF5E-5F6F-4E60-9889-DF51C0DBD5D2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665" name="Text Box 5">
          <a:extLst>
            <a:ext uri="{FF2B5EF4-FFF2-40B4-BE49-F238E27FC236}">
              <a16:creationId xmlns:a16="http://schemas.microsoft.com/office/drawing/2014/main" id="{2CE7AA5F-D592-41BF-8AE7-9010B833A44F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666" name="Text Box 6">
          <a:extLst>
            <a:ext uri="{FF2B5EF4-FFF2-40B4-BE49-F238E27FC236}">
              <a16:creationId xmlns:a16="http://schemas.microsoft.com/office/drawing/2014/main" id="{7599ADEF-8551-41B7-8C67-980297463176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3667" name="Text Box 6">
          <a:extLst>
            <a:ext uri="{FF2B5EF4-FFF2-40B4-BE49-F238E27FC236}">
              <a16:creationId xmlns:a16="http://schemas.microsoft.com/office/drawing/2014/main" id="{3BCB27BC-B09E-4C05-8B16-CC2D8501B74A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3668" name="Text Box 6">
          <a:extLst>
            <a:ext uri="{FF2B5EF4-FFF2-40B4-BE49-F238E27FC236}">
              <a16:creationId xmlns:a16="http://schemas.microsoft.com/office/drawing/2014/main" id="{964B8083-D99F-4A64-AF4F-2EC45F8C8E5B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669" name="Text Box 5">
          <a:extLst>
            <a:ext uri="{FF2B5EF4-FFF2-40B4-BE49-F238E27FC236}">
              <a16:creationId xmlns:a16="http://schemas.microsoft.com/office/drawing/2014/main" id="{6AF8B564-68E3-461F-881D-3E7341234BA4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670" name="Text Box 6">
          <a:extLst>
            <a:ext uri="{FF2B5EF4-FFF2-40B4-BE49-F238E27FC236}">
              <a16:creationId xmlns:a16="http://schemas.microsoft.com/office/drawing/2014/main" id="{53FE9622-47C4-4D2C-A86A-D47774E52686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3671" name="Text Box 6">
          <a:extLst>
            <a:ext uri="{FF2B5EF4-FFF2-40B4-BE49-F238E27FC236}">
              <a16:creationId xmlns:a16="http://schemas.microsoft.com/office/drawing/2014/main" id="{004297CA-25A3-4C1C-86C9-D0CA4E25F47B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672" name="Text Box 5">
          <a:extLst>
            <a:ext uri="{FF2B5EF4-FFF2-40B4-BE49-F238E27FC236}">
              <a16:creationId xmlns:a16="http://schemas.microsoft.com/office/drawing/2014/main" id="{62DF45F8-3774-4CAA-BA75-4342ECF7551E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3673" name="Text Box 6">
          <a:extLst>
            <a:ext uri="{FF2B5EF4-FFF2-40B4-BE49-F238E27FC236}">
              <a16:creationId xmlns:a16="http://schemas.microsoft.com/office/drawing/2014/main" id="{40F3D42E-C13A-4F32-9FB6-68E0A773D5A4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3674" name="Text Box 6">
          <a:extLst>
            <a:ext uri="{FF2B5EF4-FFF2-40B4-BE49-F238E27FC236}">
              <a16:creationId xmlns:a16="http://schemas.microsoft.com/office/drawing/2014/main" id="{71BF7C09-F68B-44A2-8968-7E5721071F61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675" name="Text Box 6">
          <a:extLst>
            <a:ext uri="{FF2B5EF4-FFF2-40B4-BE49-F238E27FC236}">
              <a16:creationId xmlns:a16="http://schemas.microsoft.com/office/drawing/2014/main" id="{5379FCA8-50B9-4AE2-BDB6-DF8F408CBF05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676" name="Text Box 6">
          <a:extLst>
            <a:ext uri="{FF2B5EF4-FFF2-40B4-BE49-F238E27FC236}">
              <a16:creationId xmlns:a16="http://schemas.microsoft.com/office/drawing/2014/main" id="{AD130EBB-0024-4E57-A842-D17B4C633A97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3677" name="Text Box 6">
          <a:extLst>
            <a:ext uri="{FF2B5EF4-FFF2-40B4-BE49-F238E27FC236}">
              <a16:creationId xmlns:a16="http://schemas.microsoft.com/office/drawing/2014/main" id="{F5E54956-D687-4009-897D-EC3B98DFBF54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678" name="Text Box 6">
          <a:extLst>
            <a:ext uri="{FF2B5EF4-FFF2-40B4-BE49-F238E27FC236}">
              <a16:creationId xmlns:a16="http://schemas.microsoft.com/office/drawing/2014/main" id="{A0810574-69AF-4FD1-A6CF-F2E7CD8A5D49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3679" name="Text Box 6">
          <a:extLst>
            <a:ext uri="{FF2B5EF4-FFF2-40B4-BE49-F238E27FC236}">
              <a16:creationId xmlns:a16="http://schemas.microsoft.com/office/drawing/2014/main" id="{9660E024-F690-415C-9B03-7420DD9FA3C6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680" name="Text Box 6">
          <a:extLst>
            <a:ext uri="{FF2B5EF4-FFF2-40B4-BE49-F238E27FC236}">
              <a16:creationId xmlns:a16="http://schemas.microsoft.com/office/drawing/2014/main" id="{6F68E266-29FD-415F-9155-AB761B3B458B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681" name="Text Box 6">
          <a:extLst>
            <a:ext uri="{FF2B5EF4-FFF2-40B4-BE49-F238E27FC236}">
              <a16:creationId xmlns:a16="http://schemas.microsoft.com/office/drawing/2014/main" id="{CDF0ECAC-061D-492E-B303-A617102A1803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682" name="Text Box 5">
          <a:extLst>
            <a:ext uri="{FF2B5EF4-FFF2-40B4-BE49-F238E27FC236}">
              <a16:creationId xmlns:a16="http://schemas.microsoft.com/office/drawing/2014/main" id="{3B07FFA6-F64C-415D-AA8A-AC34CB0E6143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683" name="Text Box 6">
          <a:extLst>
            <a:ext uri="{FF2B5EF4-FFF2-40B4-BE49-F238E27FC236}">
              <a16:creationId xmlns:a16="http://schemas.microsoft.com/office/drawing/2014/main" id="{F506AF9C-8B44-46B5-9986-9641B7C308A3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684" name="Text Box 5">
          <a:extLst>
            <a:ext uri="{FF2B5EF4-FFF2-40B4-BE49-F238E27FC236}">
              <a16:creationId xmlns:a16="http://schemas.microsoft.com/office/drawing/2014/main" id="{73A9802C-49EA-41B5-BDBA-EB60302E49C3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685" name="Text Box 6">
          <a:extLst>
            <a:ext uri="{FF2B5EF4-FFF2-40B4-BE49-F238E27FC236}">
              <a16:creationId xmlns:a16="http://schemas.microsoft.com/office/drawing/2014/main" id="{DB56587B-0345-469F-B6E6-AD2EA69482C6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686" name="Text Box 6">
          <a:extLst>
            <a:ext uri="{FF2B5EF4-FFF2-40B4-BE49-F238E27FC236}">
              <a16:creationId xmlns:a16="http://schemas.microsoft.com/office/drawing/2014/main" id="{9E7A03E9-0E40-44F5-B27A-07B4FE442638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3687" name="Text Box 6">
          <a:extLst>
            <a:ext uri="{FF2B5EF4-FFF2-40B4-BE49-F238E27FC236}">
              <a16:creationId xmlns:a16="http://schemas.microsoft.com/office/drawing/2014/main" id="{748ECF5B-954F-4E8B-AB3F-10DC7DDC20A1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688" name="Text Box 6">
          <a:extLst>
            <a:ext uri="{FF2B5EF4-FFF2-40B4-BE49-F238E27FC236}">
              <a16:creationId xmlns:a16="http://schemas.microsoft.com/office/drawing/2014/main" id="{8EF893A1-06B2-47F5-A8C1-1C4D464F1ECB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689" name="Text Box 5">
          <a:extLst>
            <a:ext uri="{FF2B5EF4-FFF2-40B4-BE49-F238E27FC236}">
              <a16:creationId xmlns:a16="http://schemas.microsoft.com/office/drawing/2014/main" id="{FE768BC8-6642-4A6E-A176-9D617E39A47B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690" name="Text Box 6">
          <a:extLst>
            <a:ext uri="{FF2B5EF4-FFF2-40B4-BE49-F238E27FC236}">
              <a16:creationId xmlns:a16="http://schemas.microsoft.com/office/drawing/2014/main" id="{86C0524E-26BC-4F03-8C8B-965B72D023E3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691" name="Text Box 6">
          <a:extLst>
            <a:ext uri="{FF2B5EF4-FFF2-40B4-BE49-F238E27FC236}">
              <a16:creationId xmlns:a16="http://schemas.microsoft.com/office/drawing/2014/main" id="{9E1ED72F-8F98-45DD-9EBE-A90EAAF48A51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692" name="Text Box 6">
          <a:extLst>
            <a:ext uri="{FF2B5EF4-FFF2-40B4-BE49-F238E27FC236}">
              <a16:creationId xmlns:a16="http://schemas.microsoft.com/office/drawing/2014/main" id="{E13E1B30-D8E7-41D5-B290-6F12E90F5F80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693" name="Text Box 5">
          <a:extLst>
            <a:ext uri="{FF2B5EF4-FFF2-40B4-BE49-F238E27FC236}">
              <a16:creationId xmlns:a16="http://schemas.microsoft.com/office/drawing/2014/main" id="{25057B51-AE43-4D94-84DF-24CE04E3C69C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694" name="Text Box 6">
          <a:extLst>
            <a:ext uri="{FF2B5EF4-FFF2-40B4-BE49-F238E27FC236}">
              <a16:creationId xmlns:a16="http://schemas.microsoft.com/office/drawing/2014/main" id="{17205D60-0BBD-4E24-87BB-F9C91571B9F3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3695" name="Text Box 6">
          <a:extLst>
            <a:ext uri="{FF2B5EF4-FFF2-40B4-BE49-F238E27FC236}">
              <a16:creationId xmlns:a16="http://schemas.microsoft.com/office/drawing/2014/main" id="{D7113521-4666-48DF-A130-0A6D9FE9EF75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696" name="Text Box 5">
          <a:extLst>
            <a:ext uri="{FF2B5EF4-FFF2-40B4-BE49-F238E27FC236}">
              <a16:creationId xmlns:a16="http://schemas.microsoft.com/office/drawing/2014/main" id="{E856D7ED-EB2E-49D1-B3EA-899AE517CB9C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697" name="Text Box 6">
          <a:extLst>
            <a:ext uri="{FF2B5EF4-FFF2-40B4-BE49-F238E27FC236}">
              <a16:creationId xmlns:a16="http://schemas.microsoft.com/office/drawing/2014/main" id="{533CE697-CECB-4DE4-BBE9-0F6167FB0D94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3698" name="Text Box 6">
          <a:extLst>
            <a:ext uri="{FF2B5EF4-FFF2-40B4-BE49-F238E27FC236}">
              <a16:creationId xmlns:a16="http://schemas.microsoft.com/office/drawing/2014/main" id="{E1362AF7-7CE7-44EA-A924-0BD7957CD398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3699" name="Text Box 6">
          <a:extLst>
            <a:ext uri="{FF2B5EF4-FFF2-40B4-BE49-F238E27FC236}">
              <a16:creationId xmlns:a16="http://schemas.microsoft.com/office/drawing/2014/main" id="{4319B2EF-4BD8-45B5-8EBB-A4CB694718DB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3700" name="Text Box 6">
          <a:extLst>
            <a:ext uri="{FF2B5EF4-FFF2-40B4-BE49-F238E27FC236}">
              <a16:creationId xmlns:a16="http://schemas.microsoft.com/office/drawing/2014/main" id="{53A85153-B846-4722-9FCB-F657B8A577DC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3701" name="Text Box 6">
          <a:extLst>
            <a:ext uri="{FF2B5EF4-FFF2-40B4-BE49-F238E27FC236}">
              <a16:creationId xmlns:a16="http://schemas.microsoft.com/office/drawing/2014/main" id="{B757CD7C-770F-4530-8659-F90E1D5BC4CA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3702" name="Text Box 6">
          <a:extLst>
            <a:ext uri="{FF2B5EF4-FFF2-40B4-BE49-F238E27FC236}">
              <a16:creationId xmlns:a16="http://schemas.microsoft.com/office/drawing/2014/main" id="{295A4D16-AC7D-4FD1-87B0-7D73D6094600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703" name="Text Box 5">
          <a:extLst>
            <a:ext uri="{FF2B5EF4-FFF2-40B4-BE49-F238E27FC236}">
              <a16:creationId xmlns:a16="http://schemas.microsoft.com/office/drawing/2014/main" id="{60456505-46EF-4075-9242-83FB1AACE261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704" name="Text Box 5">
          <a:extLst>
            <a:ext uri="{FF2B5EF4-FFF2-40B4-BE49-F238E27FC236}">
              <a16:creationId xmlns:a16="http://schemas.microsoft.com/office/drawing/2014/main" id="{8AFBA773-D877-4D88-A5D3-7C44C9407C00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705" name="Text Box 6">
          <a:extLst>
            <a:ext uri="{FF2B5EF4-FFF2-40B4-BE49-F238E27FC236}">
              <a16:creationId xmlns:a16="http://schemas.microsoft.com/office/drawing/2014/main" id="{0AE0F9C1-A270-4EA1-94DA-166CCC4A4FBF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3706" name="Text Box 6">
          <a:extLst>
            <a:ext uri="{FF2B5EF4-FFF2-40B4-BE49-F238E27FC236}">
              <a16:creationId xmlns:a16="http://schemas.microsoft.com/office/drawing/2014/main" id="{C2639EFD-D5C7-4DEB-A7E3-50B0AA4C20A4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707" name="Text Box 6">
          <a:extLst>
            <a:ext uri="{FF2B5EF4-FFF2-40B4-BE49-F238E27FC236}">
              <a16:creationId xmlns:a16="http://schemas.microsoft.com/office/drawing/2014/main" id="{1DC52885-30B4-4C8F-AA63-6E432BDA90CC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3708" name="Text Box 6">
          <a:extLst>
            <a:ext uri="{FF2B5EF4-FFF2-40B4-BE49-F238E27FC236}">
              <a16:creationId xmlns:a16="http://schemas.microsoft.com/office/drawing/2014/main" id="{94A31FA1-B5FA-46A2-8C2C-88F727F270A4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709" name="Text Box 6">
          <a:extLst>
            <a:ext uri="{FF2B5EF4-FFF2-40B4-BE49-F238E27FC236}">
              <a16:creationId xmlns:a16="http://schemas.microsoft.com/office/drawing/2014/main" id="{F21103DD-CA44-49C0-A693-979606A9B842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710" name="Text Box 5">
          <a:extLst>
            <a:ext uri="{FF2B5EF4-FFF2-40B4-BE49-F238E27FC236}">
              <a16:creationId xmlns:a16="http://schemas.microsoft.com/office/drawing/2014/main" id="{C5DC2988-709D-47FF-A0D5-F5DDD9144985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711" name="Text Box 6">
          <a:extLst>
            <a:ext uri="{FF2B5EF4-FFF2-40B4-BE49-F238E27FC236}">
              <a16:creationId xmlns:a16="http://schemas.microsoft.com/office/drawing/2014/main" id="{8274FC33-6480-4F79-B62C-1210BD1B83AD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712" name="Text Box 6">
          <a:extLst>
            <a:ext uri="{FF2B5EF4-FFF2-40B4-BE49-F238E27FC236}">
              <a16:creationId xmlns:a16="http://schemas.microsoft.com/office/drawing/2014/main" id="{6B64D212-4638-47A3-9AAE-A93E72B48C94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3713" name="Text Box 5">
          <a:extLst>
            <a:ext uri="{FF2B5EF4-FFF2-40B4-BE49-F238E27FC236}">
              <a16:creationId xmlns:a16="http://schemas.microsoft.com/office/drawing/2014/main" id="{092300B6-5055-4F77-A026-9AD1CBEFE458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714" name="Text Box 6">
          <a:extLst>
            <a:ext uri="{FF2B5EF4-FFF2-40B4-BE49-F238E27FC236}">
              <a16:creationId xmlns:a16="http://schemas.microsoft.com/office/drawing/2014/main" id="{849DD10D-9F47-435D-8CCD-F3A8EEEDC07A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715" name="Text Box 6">
          <a:extLst>
            <a:ext uri="{FF2B5EF4-FFF2-40B4-BE49-F238E27FC236}">
              <a16:creationId xmlns:a16="http://schemas.microsoft.com/office/drawing/2014/main" id="{9401E5D4-797A-4870-84E9-5C504CA0BBBC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716" name="Text Box 5">
          <a:extLst>
            <a:ext uri="{FF2B5EF4-FFF2-40B4-BE49-F238E27FC236}">
              <a16:creationId xmlns:a16="http://schemas.microsoft.com/office/drawing/2014/main" id="{7DDBA227-C799-4930-BC4B-B8921A74C426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717" name="Text Box 6">
          <a:extLst>
            <a:ext uri="{FF2B5EF4-FFF2-40B4-BE49-F238E27FC236}">
              <a16:creationId xmlns:a16="http://schemas.microsoft.com/office/drawing/2014/main" id="{06D8F01C-8F3A-4694-A3E6-8263A23A294A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718" name="Text Box 6">
          <a:extLst>
            <a:ext uri="{FF2B5EF4-FFF2-40B4-BE49-F238E27FC236}">
              <a16:creationId xmlns:a16="http://schemas.microsoft.com/office/drawing/2014/main" id="{83CBE322-FA12-4B81-B35F-529FD10B4515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719" name="Text Box 6">
          <a:extLst>
            <a:ext uri="{FF2B5EF4-FFF2-40B4-BE49-F238E27FC236}">
              <a16:creationId xmlns:a16="http://schemas.microsoft.com/office/drawing/2014/main" id="{5EEF850B-765D-4564-A55F-72154E69118E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720" name="Text Box 6">
          <a:extLst>
            <a:ext uri="{FF2B5EF4-FFF2-40B4-BE49-F238E27FC236}">
              <a16:creationId xmlns:a16="http://schemas.microsoft.com/office/drawing/2014/main" id="{F9E7E86F-7026-495E-80E4-BF4596092BC6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721" name="Text Box 6">
          <a:extLst>
            <a:ext uri="{FF2B5EF4-FFF2-40B4-BE49-F238E27FC236}">
              <a16:creationId xmlns:a16="http://schemas.microsoft.com/office/drawing/2014/main" id="{0357C778-6E72-41B0-A02B-B796CB8D3C57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981075</xdr:colOff>
      <xdr:row>35</xdr:row>
      <xdr:rowOff>266700</xdr:rowOff>
    </xdr:from>
    <xdr:to>
      <xdr:col>4</xdr:col>
      <xdr:colOff>28575</xdr:colOff>
      <xdr:row>35</xdr:row>
      <xdr:rowOff>288925</xdr:rowOff>
    </xdr:to>
    <xdr:sp macro="" textlink="">
      <xdr:nvSpPr>
        <xdr:cNvPr id="13722" name="Text Box 5">
          <a:extLst>
            <a:ext uri="{FF2B5EF4-FFF2-40B4-BE49-F238E27FC236}">
              <a16:creationId xmlns:a16="http://schemas.microsoft.com/office/drawing/2014/main" id="{DDE786EE-05A5-49FE-9851-B21B824620BD}"/>
            </a:ext>
          </a:extLst>
        </xdr:cNvPr>
        <xdr:cNvSpPr txBox="1">
          <a:spLocks noChangeArrowheads="1"/>
        </xdr:cNvSpPr>
      </xdr:nvSpPr>
      <xdr:spPr bwMode="auto">
        <a:xfrm>
          <a:off x="2343150" y="8915400"/>
          <a:ext cx="76200" cy="22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981075</xdr:colOff>
      <xdr:row>35</xdr:row>
      <xdr:rowOff>266700</xdr:rowOff>
    </xdr:from>
    <xdr:ext cx="76200" cy="0"/>
    <xdr:sp macro="" textlink="">
      <xdr:nvSpPr>
        <xdr:cNvPr id="13723" name="Text Box 6">
          <a:extLst>
            <a:ext uri="{FF2B5EF4-FFF2-40B4-BE49-F238E27FC236}">
              <a16:creationId xmlns:a16="http://schemas.microsoft.com/office/drawing/2014/main" id="{35B4EF71-242D-4D7B-989F-C13E9E98ACF1}"/>
            </a:ext>
          </a:extLst>
        </xdr:cNvPr>
        <xdr:cNvSpPr txBox="1">
          <a:spLocks noChangeArrowheads="1"/>
        </xdr:cNvSpPr>
      </xdr:nvSpPr>
      <xdr:spPr bwMode="auto">
        <a:xfrm>
          <a:off x="2343150" y="89154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9375" cy="219075"/>
    <xdr:sp macro="" textlink="">
      <xdr:nvSpPr>
        <xdr:cNvPr id="13724" name="Text Box 6">
          <a:extLst>
            <a:ext uri="{FF2B5EF4-FFF2-40B4-BE49-F238E27FC236}">
              <a16:creationId xmlns:a16="http://schemas.microsoft.com/office/drawing/2014/main" id="{B808E287-2FE9-421C-902D-A782331C83D6}"/>
            </a:ext>
          </a:extLst>
        </xdr:cNvPr>
        <xdr:cNvSpPr txBox="1">
          <a:spLocks noChangeArrowheads="1"/>
        </xdr:cNvSpPr>
      </xdr:nvSpPr>
      <xdr:spPr bwMode="auto">
        <a:xfrm>
          <a:off x="54292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725" name="Text Box 5">
          <a:extLst>
            <a:ext uri="{FF2B5EF4-FFF2-40B4-BE49-F238E27FC236}">
              <a16:creationId xmlns:a16="http://schemas.microsoft.com/office/drawing/2014/main" id="{01E69CDD-96DC-43BB-B75D-86D4BE253E05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190500"/>
    <xdr:sp macro="" textlink="">
      <xdr:nvSpPr>
        <xdr:cNvPr id="13726" name="Text Box 6">
          <a:extLst>
            <a:ext uri="{FF2B5EF4-FFF2-40B4-BE49-F238E27FC236}">
              <a16:creationId xmlns:a16="http://schemas.microsoft.com/office/drawing/2014/main" id="{9BE87BBA-63AB-4B50-AD12-FD6EFBFC694C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6200" cy="215900"/>
    <xdr:sp macro="" textlink="">
      <xdr:nvSpPr>
        <xdr:cNvPr id="13727" name="Text Box 6">
          <a:extLst>
            <a:ext uri="{FF2B5EF4-FFF2-40B4-BE49-F238E27FC236}">
              <a16:creationId xmlns:a16="http://schemas.microsoft.com/office/drawing/2014/main" id="{D4C2FE43-0B6F-4AAD-8587-2DF930FD3C24}"/>
            </a:ext>
          </a:extLst>
        </xdr:cNvPr>
        <xdr:cNvSpPr txBox="1">
          <a:spLocks noChangeArrowheads="1"/>
        </xdr:cNvSpPr>
      </xdr:nvSpPr>
      <xdr:spPr bwMode="auto">
        <a:xfrm>
          <a:off x="54292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728" name="Text Box 6">
          <a:extLst>
            <a:ext uri="{FF2B5EF4-FFF2-40B4-BE49-F238E27FC236}">
              <a16:creationId xmlns:a16="http://schemas.microsoft.com/office/drawing/2014/main" id="{90D02FD2-AA43-4B8B-B4DF-3545D4F5C112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729" name="Text Box 6">
          <a:extLst>
            <a:ext uri="{FF2B5EF4-FFF2-40B4-BE49-F238E27FC236}">
              <a16:creationId xmlns:a16="http://schemas.microsoft.com/office/drawing/2014/main" id="{66F0D69F-EAB5-46C6-BE20-B7247B6DED59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730" name="Text Box 6">
          <a:extLst>
            <a:ext uri="{FF2B5EF4-FFF2-40B4-BE49-F238E27FC236}">
              <a16:creationId xmlns:a16="http://schemas.microsoft.com/office/drawing/2014/main" id="{7121B64E-4C60-4995-BA0F-185580A0A02D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731" name="Text Box 6">
          <a:extLst>
            <a:ext uri="{FF2B5EF4-FFF2-40B4-BE49-F238E27FC236}">
              <a16:creationId xmlns:a16="http://schemas.microsoft.com/office/drawing/2014/main" id="{0F38B357-709E-4DD2-B019-BBFC37525B3F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732" name="Text Box 6">
          <a:extLst>
            <a:ext uri="{FF2B5EF4-FFF2-40B4-BE49-F238E27FC236}">
              <a16:creationId xmlns:a16="http://schemas.microsoft.com/office/drawing/2014/main" id="{9412C389-4410-47FD-BC26-850A5E6D8E2A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3733" name="Text Box 5">
          <a:extLst>
            <a:ext uri="{FF2B5EF4-FFF2-40B4-BE49-F238E27FC236}">
              <a16:creationId xmlns:a16="http://schemas.microsoft.com/office/drawing/2014/main" id="{25006EEA-729F-40FD-8B96-36D147B2D245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734" name="Text Box 6">
          <a:extLst>
            <a:ext uri="{FF2B5EF4-FFF2-40B4-BE49-F238E27FC236}">
              <a16:creationId xmlns:a16="http://schemas.microsoft.com/office/drawing/2014/main" id="{02A0DE35-AC75-4F96-9967-557D2DEBCCD4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735" name="Text Box 6">
          <a:extLst>
            <a:ext uri="{FF2B5EF4-FFF2-40B4-BE49-F238E27FC236}">
              <a16:creationId xmlns:a16="http://schemas.microsoft.com/office/drawing/2014/main" id="{EF4C1E83-5787-48A5-813E-8A4D685353E5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736" name="Text Box 6">
          <a:extLst>
            <a:ext uri="{FF2B5EF4-FFF2-40B4-BE49-F238E27FC236}">
              <a16:creationId xmlns:a16="http://schemas.microsoft.com/office/drawing/2014/main" id="{41BEFBD6-5124-4445-8B72-ED77D654E57F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737" name="Text Box 6">
          <a:extLst>
            <a:ext uri="{FF2B5EF4-FFF2-40B4-BE49-F238E27FC236}">
              <a16:creationId xmlns:a16="http://schemas.microsoft.com/office/drawing/2014/main" id="{14E9BCF1-3CCF-4500-AE26-98C759C0A59B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738" name="Text Box 6">
          <a:extLst>
            <a:ext uri="{FF2B5EF4-FFF2-40B4-BE49-F238E27FC236}">
              <a16:creationId xmlns:a16="http://schemas.microsoft.com/office/drawing/2014/main" id="{8427392F-8FA3-4593-955B-3DA8A20FB253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739" name="Text Box 6">
          <a:extLst>
            <a:ext uri="{FF2B5EF4-FFF2-40B4-BE49-F238E27FC236}">
              <a16:creationId xmlns:a16="http://schemas.microsoft.com/office/drawing/2014/main" id="{C565CD30-4A47-45F4-BD83-2045E16DACF8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740" name="Text Box 6">
          <a:extLst>
            <a:ext uri="{FF2B5EF4-FFF2-40B4-BE49-F238E27FC236}">
              <a16:creationId xmlns:a16="http://schemas.microsoft.com/office/drawing/2014/main" id="{A0C1C829-3A06-499D-90F4-5071446BFD6A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741" name="Text Box 6">
          <a:extLst>
            <a:ext uri="{FF2B5EF4-FFF2-40B4-BE49-F238E27FC236}">
              <a16:creationId xmlns:a16="http://schemas.microsoft.com/office/drawing/2014/main" id="{5396887A-6C3A-4793-ABAA-FE323DFC8AD6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742" name="Text Box 6">
          <a:extLst>
            <a:ext uri="{FF2B5EF4-FFF2-40B4-BE49-F238E27FC236}">
              <a16:creationId xmlns:a16="http://schemas.microsoft.com/office/drawing/2014/main" id="{462309B7-A913-4C74-9679-08C391BC0076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743" name="Text Box 6">
          <a:extLst>
            <a:ext uri="{FF2B5EF4-FFF2-40B4-BE49-F238E27FC236}">
              <a16:creationId xmlns:a16="http://schemas.microsoft.com/office/drawing/2014/main" id="{CEB2DF25-090B-4317-AD7F-2B16739A2837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744" name="Text Box 6">
          <a:extLst>
            <a:ext uri="{FF2B5EF4-FFF2-40B4-BE49-F238E27FC236}">
              <a16:creationId xmlns:a16="http://schemas.microsoft.com/office/drawing/2014/main" id="{A58D7F30-5194-4776-A2A8-058EB530E890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745" name="Text Box 5">
          <a:extLst>
            <a:ext uri="{FF2B5EF4-FFF2-40B4-BE49-F238E27FC236}">
              <a16:creationId xmlns:a16="http://schemas.microsoft.com/office/drawing/2014/main" id="{89C01D7D-F5B9-45A2-B7AF-E1AC9682BFFA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746" name="Text Box 6">
          <a:extLst>
            <a:ext uri="{FF2B5EF4-FFF2-40B4-BE49-F238E27FC236}">
              <a16:creationId xmlns:a16="http://schemas.microsoft.com/office/drawing/2014/main" id="{06896AD6-47B4-4F42-9985-A4C440092770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3747" name="Text Box 6">
          <a:extLst>
            <a:ext uri="{FF2B5EF4-FFF2-40B4-BE49-F238E27FC236}">
              <a16:creationId xmlns:a16="http://schemas.microsoft.com/office/drawing/2014/main" id="{39A82AE2-DF2E-4976-A45B-DEA49EE14408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748" name="Text Box 6">
          <a:extLst>
            <a:ext uri="{FF2B5EF4-FFF2-40B4-BE49-F238E27FC236}">
              <a16:creationId xmlns:a16="http://schemas.microsoft.com/office/drawing/2014/main" id="{68EDAE49-7981-46D0-BA28-1ACD64DB038E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749" name="Text Box 5">
          <a:extLst>
            <a:ext uri="{FF2B5EF4-FFF2-40B4-BE49-F238E27FC236}">
              <a16:creationId xmlns:a16="http://schemas.microsoft.com/office/drawing/2014/main" id="{65A53415-09D8-48E4-9D3E-0B04E22FD64B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750" name="Text Box 6">
          <a:extLst>
            <a:ext uri="{FF2B5EF4-FFF2-40B4-BE49-F238E27FC236}">
              <a16:creationId xmlns:a16="http://schemas.microsoft.com/office/drawing/2014/main" id="{F4A94911-6649-49B0-A4AE-72D2CB320645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751" name="Text Box 6">
          <a:extLst>
            <a:ext uri="{FF2B5EF4-FFF2-40B4-BE49-F238E27FC236}">
              <a16:creationId xmlns:a16="http://schemas.microsoft.com/office/drawing/2014/main" id="{143406F4-6CB1-4B07-85D0-5839BE938947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752" name="Text Box 6">
          <a:extLst>
            <a:ext uri="{FF2B5EF4-FFF2-40B4-BE49-F238E27FC236}">
              <a16:creationId xmlns:a16="http://schemas.microsoft.com/office/drawing/2014/main" id="{FB648D83-3CFE-45B1-B8D3-E277699AAEB7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753" name="Text Box 6">
          <a:extLst>
            <a:ext uri="{FF2B5EF4-FFF2-40B4-BE49-F238E27FC236}">
              <a16:creationId xmlns:a16="http://schemas.microsoft.com/office/drawing/2014/main" id="{93F488B4-C0B1-41D0-B202-FEDF1DA33774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754" name="Text Box 6">
          <a:extLst>
            <a:ext uri="{FF2B5EF4-FFF2-40B4-BE49-F238E27FC236}">
              <a16:creationId xmlns:a16="http://schemas.microsoft.com/office/drawing/2014/main" id="{D17AE42B-6352-4C7C-9285-2D836BF90A79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755" name="Text Box 6">
          <a:extLst>
            <a:ext uri="{FF2B5EF4-FFF2-40B4-BE49-F238E27FC236}">
              <a16:creationId xmlns:a16="http://schemas.microsoft.com/office/drawing/2014/main" id="{6D90C92A-9708-47D7-A5DE-B0D0EAA6FD43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756" name="Text Box 6">
          <a:extLst>
            <a:ext uri="{FF2B5EF4-FFF2-40B4-BE49-F238E27FC236}">
              <a16:creationId xmlns:a16="http://schemas.microsoft.com/office/drawing/2014/main" id="{BC238E49-A5DF-4022-848C-F6DA937AFA8D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757" name="Text Box 6">
          <a:extLst>
            <a:ext uri="{FF2B5EF4-FFF2-40B4-BE49-F238E27FC236}">
              <a16:creationId xmlns:a16="http://schemas.microsoft.com/office/drawing/2014/main" id="{86BC3817-44FB-4117-BA80-91F66416917B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758" name="Text Box 5">
          <a:extLst>
            <a:ext uri="{FF2B5EF4-FFF2-40B4-BE49-F238E27FC236}">
              <a16:creationId xmlns:a16="http://schemas.microsoft.com/office/drawing/2014/main" id="{D99AE93B-05E1-4EDC-B924-0946C6CCA740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759" name="Text Box 6">
          <a:extLst>
            <a:ext uri="{FF2B5EF4-FFF2-40B4-BE49-F238E27FC236}">
              <a16:creationId xmlns:a16="http://schemas.microsoft.com/office/drawing/2014/main" id="{F68E338E-22E0-41BE-BFEB-C62CC4FEFD42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760" name="Text Box 6">
          <a:extLst>
            <a:ext uri="{FF2B5EF4-FFF2-40B4-BE49-F238E27FC236}">
              <a16:creationId xmlns:a16="http://schemas.microsoft.com/office/drawing/2014/main" id="{A92C4E5C-307E-48D6-B825-C146ED279BFA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761" name="Text Box 6">
          <a:extLst>
            <a:ext uri="{FF2B5EF4-FFF2-40B4-BE49-F238E27FC236}">
              <a16:creationId xmlns:a16="http://schemas.microsoft.com/office/drawing/2014/main" id="{DB61E283-D570-4D48-8542-0F274F0FCF6C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762" name="Text Box 6">
          <a:extLst>
            <a:ext uri="{FF2B5EF4-FFF2-40B4-BE49-F238E27FC236}">
              <a16:creationId xmlns:a16="http://schemas.microsoft.com/office/drawing/2014/main" id="{D0B7A578-E8DB-4192-B574-CA91731A49FF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763" name="Text Box 6">
          <a:extLst>
            <a:ext uri="{FF2B5EF4-FFF2-40B4-BE49-F238E27FC236}">
              <a16:creationId xmlns:a16="http://schemas.microsoft.com/office/drawing/2014/main" id="{95F67EFE-5AEA-48C6-BCB6-6C33B28EED1F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764" name="Text Box 5">
          <a:extLst>
            <a:ext uri="{FF2B5EF4-FFF2-40B4-BE49-F238E27FC236}">
              <a16:creationId xmlns:a16="http://schemas.microsoft.com/office/drawing/2014/main" id="{DD67527A-850A-465A-ADA4-84EFC47371E0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765" name="Text Box 6">
          <a:extLst>
            <a:ext uri="{FF2B5EF4-FFF2-40B4-BE49-F238E27FC236}">
              <a16:creationId xmlns:a16="http://schemas.microsoft.com/office/drawing/2014/main" id="{ADAC668E-8DB4-45B2-841F-8789F16FCCC9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766" name="Text Box 5">
          <a:extLst>
            <a:ext uri="{FF2B5EF4-FFF2-40B4-BE49-F238E27FC236}">
              <a16:creationId xmlns:a16="http://schemas.microsoft.com/office/drawing/2014/main" id="{EED4A2D0-044B-41C6-BB91-27F1960A37C0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767" name="Text Box 6">
          <a:extLst>
            <a:ext uri="{FF2B5EF4-FFF2-40B4-BE49-F238E27FC236}">
              <a16:creationId xmlns:a16="http://schemas.microsoft.com/office/drawing/2014/main" id="{67BC0C8E-980E-42C6-9265-FBAACB8E13AE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768" name="Text Box 6">
          <a:extLst>
            <a:ext uri="{FF2B5EF4-FFF2-40B4-BE49-F238E27FC236}">
              <a16:creationId xmlns:a16="http://schemas.microsoft.com/office/drawing/2014/main" id="{D79CB1FB-CA22-4C6E-A75D-57AF2C6E9B15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3769" name="Text Box 5">
          <a:extLst>
            <a:ext uri="{FF2B5EF4-FFF2-40B4-BE49-F238E27FC236}">
              <a16:creationId xmlns:a16="http://schemas.microsoft.com/office/drawing/2014/main" id="{8AE1BB85-6AAD-42EB-998F-76B34586DDE4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3770" name="Text Box 6">
          <a:extLst>
            <a:ext uri="{FF2B5EF4-FFF2-40B4-BE49-F238E27FC236}">
              <a16:creationId xmlns:a16="http://schemas.microsoft.com/office/drawing/2014/main" id="{5F43227D-E577-4625-B8C2-20F5E1032B02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9375" cy="219075"/>
    <xdr:sp macro="" textlink="">
      <xdr:nvSpPr>
        <xdr:cNvPr id="13771" name="Text Box 6">
          <a:extLst>
            <a:ext uri="{FF2B5EF4-FFF2-40B4-BE49-F238E27FC236}">
              <a16:creationId xmlns:a16="http://schemas.microsoft.com/office/drawing/2014/main" id="{147A35B6-ADD3-4F73-BBA0-3A8A200D849B}"/>
            </a:ext>
          </a:extLst>
        </xdr:cNvPr>
        <xdr:cNvSpPr txBox="1">
          <a:spLocks noChangeArrowheads="1"/>
        </xdr:cNvSpPr>
      </xdr:nvSpPr>
      <xdr:spPr bwMode="auto">
        <a:xfrm>
          <a:off x="54292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190500"/>
    <xdr:sp macro="" textlink="">
      <xdr:nvSpPr>
        <xdr:cNvPr id="13772" name="Text Box 6">
          <a:extLst>
            <a:ext uri="{FF2B5EF4-FFF2-40B4-BE49-F238E27FC236}">
              <a16:creationId xmlns:a16="http://schemas.microsoft.com/office/drawing/2014/main" id="{50A1D91E-2CB4-4B99-AE22-F38592F620AE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9375" cy="219075"/>
    <xdr:sp macro="" textlink="">
      <xdr:nvSpPr>
        <xdr:cNvPr id="13773" name="Text Box 6">
          <a:extLst>
            <a:ext uri="{FF2B5EF4-FFF2-40B4-BE49-F238E27FC236}">
              <a16:creationId xmlns:a16="http://schemas.microsoft.com/office/drawing/2014/main" id="{07518E42-8CA5-4305-B6FA-54FE50933EDF}"/>
            </a:ext>
          </a:extLst>
        </xdr:cNvPr>
        <xdr:cNvSpPr txBox="1">
          <a:spLocks noChangeArrowheads="1"/>
        </xdr:cNvSpPr>
      </xdr:nvSpPr>
      <xdr:spPr bwMode="auto">
        <a:xfrm>
          <a:off x="54292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0"/>
    <xdr:sp macro="" textlink="">
      <xdr:nvSpPr>
        <xdr:cNvPr id="13774" name="Text Box 6">
          <a:extLst>
            <a:ext uri="{FF2B5EF4-FFF2-40B4-BE49-F238E27FC236}">
              <a16:creationId xmlns:a16="http://schemas.microsoft.com/office/drawing/2014/main" id="{7A230C0C-9FFA-4250-A7D2-0CA021C58AD7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190500"/>
    <xdr:sp macro="" textlink="">
      <xdr:nvSpPr>
        <xdr:cNvPr id="13775" name="Text Box 6">
          <a:extLst>
            <a:ext uri="{FF2B5EF4-FFF2-40B4-BE49-F238E27FC236}">
              <a16:creationId xmlns:a16="http://schemas.microsoft.com/office/drawing/2014/main" id="{23DB5565-4367-4ADD-89B0-1F85A2B4DFAC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5400"/>
    <xdr:sp macro="" textlink="">
      <xdr:nvSpPr>
        <xdr:cNvPr id="13776" name="Text Box 6">
          <a:extLst>
            <a:ext uri="{FF2B5EF4-FFF2-40B4-BE49-F238E27FC236}">
              <a16:creationId xmlns:a16="http://schemas.microsoft.com/office/drawing/2014/main" id="{670C11D5-6F41-40D0-9455-FDE7EE66D640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9375" cy="219075"/>
    <xdr:sp macro="" textlink="">
      <xdr:nvSpPr>
        <xdr:cNvPr id="13777" name="Text Box 6">
          <a:extLst>
            <a:ext uri="{FF2B5EF4-FFF2-40B4-BE49-F238E27FC236}">
              <a16:creationId xmlns:a16="http://schemas.microsoft.com/office/drawing/2014/main" id="{24843EBF-BD70-43A8-B849-A9C66526FC76}"/>
            </a:ext>
          </a:extLst>
        </xdr:cNvPr>
        <xdr:cNvSpPr txBox="1">
          <a:spLocks noChangeArrowheads="1"/>
        </xdr:cNvSpPr>
      </xdr:nvSpPr>
      <xdr:spPr bwMode="auto">
        <a:xfrm>
          <a:off x="54292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9375" cy="219075"/>
    <xdr:sp macro="" textlink="">
      <xdr:nvSpPr>
        <xdr:cNvPr id="13778" name="Text Box 6">
          <a:extLst>
            <a:ext uri="{FF2B5EF4-FFF2-40B4-BE49-F238E27FC236}">
              <a16:creationId xmlns:a16="http://schemas.microsoft.com/office/drawing/2014/main" id="{C0CFFFE6-99DF-4C98-A516-473EDCF1259D}"/>
            </a:ext>
          </a:extLst>
        </xdr:cNvPr>
        <xdr:cNvSpPr txBox="1">
          <a:spLocks noChangeArrowheads="1"/>
        </xdr:cNvSpPr>
      </xdr:nvSpPr>
      <xdr:spPr bwMode="auto">
        <a:xfrm>
          <a:off x="54292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190500"/>
    <xdr:sp macro="" textlink="">
      <xdr:nvSpPr>
        <xdr:cNvPr id="13779" name="Text Box 6">
          <a:extLst>
            <a:ext uri="{FF2B5EF4-FFF2-40B4-BE49-F238E27FC236}">
              <a16:creationId xmlns:a16="http://schemas.microsoft.com/office/drawing/2014/main" id="{512243AD-28AA-4955-838A-3B4542C45FB1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6200" cy="215900"/>
    <xdr:sp macro="" textlink="">
      <xdr:nvSpPr>
        <xdr:cNvPr id="13780" name="Text Box 6">
          <a:extLst>
            <a:ext uri="{FF2B5EF4-FFF2-40B4-BE49-F238E27FC236}">
              <a16:creationId xmlns:a16="http://schemas.microsoft.com/office/drawing/2014/main" id="{3315FEE2-85E8-4C24-91CF-CF8625F56C28}"/>
            </a:ext>
          </a:extLst>
        </xdr:cNvPr>
        <xdr:cNvSpPr txBox="1">
          <a:spLocks noChangeArrowheads="1"/>
        </xdr:cNvSpPr>
      </xdr:nvSpPr>
      <xdr:spPr bwMode="auto">
        <a:xfrm>
          <a:off x="54292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6200" cy="215900"/>
    <xdr:sp macro="" textlink="">
      <xdr:nvSpPr>
        <xdr:cNvPr id="13781" name="Text Box 6">
          <a:extLst>
            <a:ext uri="{FF2B5EF4-FFF2-40B4-BE49-F238E27FC236}">
              <a16:creationId xmlns:a16="http://schemas.microsoft.com/office/drawing/2014/main" id="{BCC7325F-32A7-4DAA-9D97-10236F7D669C}"/>
            </a:ext>
          </a:extLst>
        </xdr:cNvPr>
        <xdr:cNvSpPr txBox="1">
          <a:spLocks noChangeArrowheads="1"/>
        </xdr:cNvSpPr>
      </xdr:nvSpPr>
      <xdr:spPr bwMode="auto">
        <a:xfrm>
          <a:off x="54292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9375" cy="219075"/>
    <xdr:sp macro="" textlink="">
      <xdr:nvSpPr>
        <xdr:cNvPr id="13782" name="Text Box 6">
          <a:extLst>
            <a:ext uri="{FF2B5EF4-FFF2-40B4-BE49-F238E27FC236}">
              <a16:creationId xmlns:a16="http://schemas.microsoft.com/office/drawing/2014/main" id="{EB17DF16-95C6-4120-A1AC-D0663D91EFF4}"/>
            </a:ext>
          </a:extLst>
        </xdr:cNvPr>
        <xdr:cNvSpPr txBox="1">
          <a:spLocks noChangeArrowheads="1"/>
        </xdr:cNvSpPr>
      </xdr:nvSpPr>
      <xdr:spPr bwMode="auto">
        <a:xfrm>
          <a:off x="54292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5400"/>
    <xdr:sp macro="" textlink="">
      <xdr:nvSpPr>
        <xdr:cNvPr id="13783" name="Text Box 6">
          <a:extLst>
            <a:ext uri="{FF2B5EF4-FFF2-40B4-BE49-F238E27FC236}">
              <a16:creationId xmlns:a16="http://schemas.microsoft.com/office/drawing/2014/main" id="{B1063BA9-B4EC-4A99-96A4-D7815C9EBAE5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6200" cy="215900"/>
    <xdr:sp macro="" textlink="">
      <xdr:nvSpPr>
        <xdr:cNvPr id="13784" name="Text Box 6">
          <a:extLst>
            <a:ext uri="{FF2B5EF4-FFF2-40B4-BE49-F238E27FC236}">
              <a16:creationId xmlns:a16="http://schemas.microsoft.com/office/drawing/2014/main" id="{E31AFA09-6E27-4E94-87BF-1B4B8A027DC6}"/>
            </a:ext>
          </a:extLst>
        </xdr:cNvPr>
        <xdr:cNvSpPr txBox="1">
          <a:spLocks noChangeArrowheads="1"/>
        </xdr:cNvSpPr>
      </xdr:nvSpPr>
      <xdr:spPr bwMode="auto">
        <a:xfrm>
          <a:off x="54292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9375" cy="219075"/>
    <xdr:sp macro="" textlink="">
      <xdr:nvSpPr>
        <xdr:cNvPr id="13785" name="Text Box 6">
          <a:extLst>
            <a:ext uri="{FF2B5EF4-FFF2-40B4-BE49-F238E27FC236}">
              <a16:creationId xmlns:a16="http://schemas.microsoft.com/office/drawing/2014/main" id="{105431AD-F3BE-47ED-86B4-6EC29A34FE8A}"/>
            </a:ext>
          </a:extLst>
        </xdr:cNvPr>
        <xdr:cNvSpPr txBox="1">
          <a:spLocks noChangeArrowheads="1"/>
        </xdr:cNvSpPr>
      </xdr:nvSpPr>
      <xdr:spPr bwMode="auto">
        <a:xfrm>
          <a:off x="54292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6200" cy="215900"/>
    <xdr:sp macro="" textlink="">
      <xdr:nvSpPr>
        <xdr:cNvPr id="13786" name="Text Box 6">
          <a:extLst>
            <a:ext uri="{FF2B5EF4-FFF2-40B4-BE49-F238E27FC236}">
              <a16:creationId xmlns:a16="http://schemas.microsoft.com/office/drawing/2014/main" id="{0125E323-AB4A-48F4-B07B-108204FB1B38}"/>
            </a:ext>
          </a:extLst>
        </xdr:cNvPr>
        <xdr:cNvSpPr txBox="1">
          <a:spLocks noChangeArrowheads="1"/>
        </xdr:cNvSpPr>
      </xdr:nvSpPr>
      <xdr:spPr bwMode="auto">
        <a:xfrm>
          <a:off x="54292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3787" name="Text Box 6">
          <a:extLst>
            <a:ext uri="{FF2B5EF4-FFF2-40B4-BE49-F238E27FC236}">
              <a16:creationId xmlns:a16="http://schemas.microsoft.com/office/drawing/2014/main" id="{267DAE39-89AC-4821-A5DD-C7B78525FBFB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3788" name="Text Box 6">
          <a:extLst>
            <a:ext uri="{FF2B5EF4-FFF2-40B4-BE49-F238E27FC236}">
              <a16:creationId xmlns:a16="http://schemas.microsoft.com/office/drawing/2014/main" id="{55B1C1BA-335A-428E-ADB8-22D88D2E0FB2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3789" name="Text Box 5">
          <a:extLst>
            <a:ext uri="{FF2B5EF4-FFF2-40B4-BE49-F238E27FC236}">
              <a16:creationId xmlns:a16="http://schemas.microsoft.com/office/drawing/2014/main" id="{BE32B19C-4609-435B-AC23-7AF6F2DE25C8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3790" name="Text Box 6">
          <a:extLst>
            <a:ext uri="{FF2B5EF4-FFF2-40B4-BE49-F238E27FC236}">
              <a16:creationId xmlns:a16="http://schemas.microsoft.com/office/drawing/2014/main" id="{D3145910-5639-4274-A7D5-A235743FBEE5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3791" name="Text Box 5">
          <a:extLst>
            <a:ext uri="{FF2B5EF4-FFF2-40B4-BE49-F238E27FC236}">
              <a16:creationId xmlns:a16="http://schemas.microsoft.com/office/drawing/2014/main" id="{5D489EA6-77EF-427E-B18D-1835B06F7F01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3792" name="Text Box 6">
          <a:extLst>
            <a:ext uri="{FF2B5EF4-FFF2-40B4-BE49-F238E27FC236}">
              <a16:creationId xmlns:a16="http://schemas.microsoft.com/office/drawing/2014/main" id="{AF6522B7-E334-4DBC-AFE1-3DB3F6D276C5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793" name="Text Box 5">
          <a:extLst>
            <a:ext uri="{FF2B5EF4-FFF2-40B4-BE49-F238E27FC236}">
              <a16:creationId xmlns:a16="http://schemas.microsoft.com/office/drawing/2014/main" id="{BC99F100-ED27-4948-BF1B-191BED24E960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794" name="Text Box 5">
          <a:extLst>
            <a:ext uri="{FF2B5EF4-FFF2-40B4-BE49-F238E27FC236}">
              <a16:creationId xmlns:a16="http://schemas.microsoft.com/office/drawing/2014/main" id="{32B76A9F-D4BA-4050-A182-18033B677FAB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795" name="Text Box 6">
          <a:extLst>
            <a:ext uri="{FF2B5EF4-FFF2-40B4-BE49-F238E27FC236}">
              <a16:creationId xmlns:a16="http://schemas.microsoft.com/office/drawing/2014/main" id="{B4D6F7A2-0A09-4B48-9090-3D09F5437477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3796" name="Text Box 6">
          <a:extLst>
            <a:ext uri="{FF2B5EF4-FFF2-40B4-BE49-F238E27FC236}">
              <a16:creationId xmlns:a16="http://schemas.microsoft.com/office/drawing/2014/main" id="{D0244CBF-E91F-4ADD-A679-23712F649319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3797" name="Text Box 5">
          <a:extLst>
            <a:ext uri="{FF2B5EF4-FFF2-40B4-BE49-F238E27FC236}">
              <a16:creationId xmlns:a16="http://schemas.microsoft.com/office/drawing/2014/main" id="{24476228-8016-4859-9CAB-F250143BDF31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3798" name="Text Box 6">
          <a:extLst>
            <a:ext uri="{FF2B5EF4-FFF2-40B4-BE49-F238E27FC236}">
              <a16:creationId xmlns:a16="http://schemas.microsoft.com/office/drawing/2014/main" id="{2660CF65-24B2-434F-8337-E90EF467FC53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3799" name="Text Box 6">
          <a:extLst>
            <a:ext uri="{FF2B5EF4-FFF2-40B4-BE49-F238E27FC236}">
              <a16:creationId xmlns:a16="http://schemas.microsoft.com/office/drawing/2014/main" id="{B5DFD48C-9C91-4126-88D5-89493A1F5DD8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3800" name="Text Box 6">
          <a:extLst>
            <a:ext uri="{FF2B5EF4-FFF2-40B4-BE49-F238E27FC236}">
              <a16:creationId xmlns:a16="http://schemas.microsoft.com/office/drawing/2014/main" id="{2EB21BF4-F3E4-4CEB-B45A-C85F7D9C0F4F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3801" name="Text Box 5">
          <a:extLst>
            <a:ext uri="{FF2B5EF4-FFF2-40B4-BE49-F238E27FC236}">
              <a16:creationId xmlns:a16="http://schemas.microsoft.com/office/drawing/2014/main" id="{E6D7CD93-A50B-47EC-B8D7-71C75958D2E7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3802" name="Text Box 6">
          <a:extLst>
            <a:ext uri="{FF2B5EF4-FFF2-40B4-BE49-F238E27FC236}">
              <a16:creationId xmlns:a16="http://schemas.microsoft.com/office/drawing/2014/main" id="{70A61855-4848-4F83-AD12-2918F9AF5730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3803" name="Text Box 6">
          <a:extLst>
            <a:ext uri="{FF2B5EF4-FFF2-40B4-BE49-F238E27FC236}">
              <a16:creationId xmlns:a16="http://schemas.microsoft.com/office/drawing/2014/main" id="{6E3B8130-EBF7-4582-AB18-71E3902173B3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3804" name="Text Box 5">
          <a:extLst>
            <a:ext uri="{FF2B5EF4-FFF2-40B4-BE49-F238E27FC236}">
              <a16:creationId xmlns:a16="http://schemas.microsoft.com/office/drawing/2014/main" id="{FB9BEEE0-0F04-4D72-BBA8-8829F98C0999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3805" name="Text Box 6">
          <a:extLst>
            <a:ext uri="{FF2B5EF4-FFF2-40B4-BE49-F238E27FC236}">
              <a16:creationId xmlns:a16="http://schemas.microsoft.com/office/drawing/2014/main" id="{D837B58F-7F11-496C-A28A-124C5C764D36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3806" name="Text Box 6">
          <a:extLst>
            <a:ext uri="{FF2B5EF4-FFF2-40B4-BE49-F238E27FC236}">
              <a16:creationId xmlns:a16="http://schemas.microsoft.com/office/drawing/2014/main" id="{E792B325-2A30-4D3B-BD77-9CFCC38FAB73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3807" name="Text Box 6">
          <a:extLst>
            <a:ext uri="{FF2B5EF4-FFF2-40B4-BE49-F238E27FC236}">
              <a16:creationId xmlns:a16="http://schemas.microsoft.com/office/drawing/2014/main" id="{F57B8C28-7BCD-4498-BCC0-C800D00F1BD6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3808" name="Text Box 6">
          <a:extLst>
            <a:ext uri="{FF2B5EF4-FFF2-40B4-BE49-F238E27FC236}">
              <a16:creationId xmlns:a16="http://schemas.microsoft.com/office/drawing/2014/main" id="{F91D1928-B231-4DEE-BD93-5F0F80A57B16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3809" name="Text Box 6">
          <a:extLst>
            <a:ext uri="{FF2B5EF4-FFF2-40B4-BE49-F238E27FC236}">
              <a16:creationId xmlns:a16="http://schemas.microsoft.com/office/drawing/2014/main" id="{3F9C3EB3-190D-41EF-9C8B-8DA9EB638506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3810" name="Text Box 5">
          <a:extLst>
            <a:ext uri="{FF2B5EF4-FFF2-40B4-BE49-F238E27FC236}">
              <a16:creationId xmlns:a16="http://schemas.microsoft.com/office/drawing/2014/main" id="{966F7E04-D5CB-40AE-9271-15325EA4379D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3811" name="Text Box 6">
          <a:extLst>
            <a:ext uri="{FF2B5EF4-FFF2-40B4-BE49-F238E27FC236}">
              <a16:creationId xmlns:a16="http://schemas.microsoft.com/office/drawing/2014/main" id="{7DE2B62B-FE03-41B4-97F2-085BDE168FF7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812" name="Text Box 5">
          <a:extLst>
            <a:ext uri="{FF2B5EF4-FFF2-40B4-BE49-F238E27FC236}">
              <a16:creationId xmlns:a16="http://schemas.microsoft.com/office/drawing/2014/main" id="{5AF97403-CC5D-4897-BA69-CE275AF81DC8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813" name="Text Box 6">
          <a:extLst>
            <a:ext uri="{FF2B5EF4-FFF2-40B4-BE49-F238E27FC236}">
              <a16:creationId xmlns:a16="http://schemas.microsoft.com/office/drawing/2014/main" id="{F4D70436-E58E-4BFA-AF7A-14D485E37D01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814" name="Text Box 6">
          <a:extLst>
            <a:ext uri="{FF2B5EF4-FFF2-40B4-BE49-F238E27FC236}">
              <a16:creationId xmlns:a16="http://schemas.microsoft.com/office/drawing/2014/main" id="{A8F1A89D-F865-4091-8310-54C542D740D7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815" name="Text Box 6">
          <a:extLst>
            <a:ext uri="{FF2B5EF4-FFF2-40B4-BE49-F238E27FC236}">
              <a16:creationId xmlns:a16="http://schemas.microsoft.com/office/drawing/2014/main" id="{60873841-00D5-4E1B-A7FE-44A5CBFA84DB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816" name="Text Box 6">
          <a:extLst>
            <a:ext uri="{FF2B5EF4-FFF2-40B4-BE49-F238E27FC236}">
              <a16:creationId xmlns:a16="http://schemas.microsoft.com/office/drawing/2014/main" id="{86B1C9A7-2F48-4D5D-A0C9-B675B59ABBB5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817" name="Text Box 6">
          <a:extLst>
            <a:ext uri="{FF2B5EF4-FFF2-40B4-BE49-F238E27FC236}">
              <a16:creationId xmlns:a16="http://schemas.microsoft.com/office/drawing/2014/main" id="{FCBC39B2-011B-4CDF-B051-FCDA84E90CC9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818" name="Text Box 6">
          <a:extLst>
            <a:ext uri="{FF2B5EF4-FFF2-40B4-BE49-F238E27FC236}">
              <a16:creationId xmlns:a16="http://schemas.microsoft.com/office/drawing/2014/main" id="{C92F864D-BDEA-4079-B8C9-4F9D395A38DA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819" name="Text Box 6">
          <a:extLst>
            <a:ext uri="{FF2B5EF4-FFF2-40B4-BE49-F238E27FC236}">
              <a16:creationId xmlns:a16="http://schemas.microsoft.com/office/drawing/2014/main" id="{CBBF69D0-0DDF-400A-8A72-8E751BA6AF93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820" name="Text Box 6">
          <a:extLst>
            <a:ext uri="{FF2B5EF4-FFF2-40B4-BE49-F238E27FC236}">
              <a16:creationId xmlns:a16="http://schemas.microsoft.com/office/drawing/2014/main" id="{B326BCD2-A46D-4481-8CE1-336F0D22A312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821" name="Text Box 6">
          <a:extLst>
            <a:ext uri="{FF2B5EF4-FFF2-40B4-BE49-F238E27FC236}">
              <a16:creationId xmlns:a16="http://schemas.microsoft.com/office/drawing/2014/main" id="{3EED8FBE-90F2-4FB5-91AF-0CCDBD358EA1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822" name="Text Box 6">
          <a:extLst>
            <a:ext uri="{FF2B5EF4-FFF2-40B4-BE49-F238E27FC236}">
              <a16:creationId xmlns:a16="http://schemas.microsoft.com/office/drawing/2014/main" id="{41B6BA66-A41D-4880-85AD-C614D4CB2F1A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823" name="Text Box 5">
          <a:extLst>
            <a:ext uri="{FF2B5EF4-FFF2-40B4-BE49-F238E27FC236}">
              <a16:creationId xmlns:a16="http://schemas.microsoft.com/office/drawing/2014/main" id="{B2EAFE84-F299-4111-B3C3-3AE83E49592B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824" name="Text Box 6">
          <a:extLst>
            <a:ext uri="{FF2B5EF4-FFF2-40B4-BE49-F238E27FC236}">
              <a16:creationId xmlns:a16="http://schemas.microsoft.com/office/drawing/2014/main" id="{AE18A915-F359-4877-8D5A-BA1CDB7BB376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825" name="Text Box 5">
          <a:extLst>
            <a:ext uri="{FF2B5EF4-FFF2-40B4-BE49-F238E27FC236}">
              <a16:creationId xmlns:a16="http://schemas.microsoft.com/office/drawing/2014/main" id="{4C9003EF-689B-40AE-8A8A-46033AA7A041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826" name="Text Box 6">
          <a:extLst>
            <a:ext uri="{FF2B5EF4-FFF2-40B4-BE49-F238E27FC236}">
              <a16:creationId xmlns:a16="http://schemas.microsoft.com/office/drawing/2014/main" id="{2CCFA095-C24B-4873-B29B-8D72312C2996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827" name="Text Box 6">
          <a:extLst>
            <a:ext uri="{FF2B5EF4-FFF2-40B4-BE49-F238E27FC236}">
              <a16:creationId xmlns:a16="http://schemas.microsoft.com/office/drawing/2014/main" id="{BEC752F8-31AB-4240-A2D6-B576E4742C5C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828" name="Text Box 6">
          <a:extLst>
            <a:ext uri="{FF2B5EF4-FFF2-40B4-BE49-F238E27FC236}">
              <a16:creationId xmlns:a16="http://schemas.microsoft.com/office/drawing/2014/main" id="{00494E38-AEC7-43BB-8ED4-1CC4E7149AE6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829" name="Text Box 6">
          <a:extLst>
            <a:ext uri="{FF2B5EF4-FFF2-40B4-BE49-F238E27FC236}">
              <a16:creationId xmlns:a16="http://schemas.microsoft.com/office/drawing/2014/main" id="{C098311D-FA20-40CC-9A57-2173559736C8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830" name="Text Box 6">
          <a:extLst>
            <a:ext uri="{FF2B5EF4-FFF2-40B4-BE49-F238E27FC236}">
              <a16:creationId xmlns:a16="http://schemas.microsoft.com/office/drawing/2014/main" id="{AB0B32C7-6D8D-4FB8-B7AF-CC54EE917573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831" name="Text Box 5">
          <a:extLst>
            <a:ext uri="{FF2B5EF4-FFF2-40B4-BE49-F238E27FC236}">
              <a16:creationId xmlns:a16="http://schemas.microsoft.com/office/drawing/2014/main" id="{1396B321-966B-4836-8BC7-147A930DB7B1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832" name="Text Box 6">
          <a:extLst>
            <a:ext uri="{FF2B5EF4-FFF2-40B4-BE49-F238E27FC236}">
              <a16:creationId xmlns:a16="http://schemas.microsoft.com/office/drawing/2014/main" id="{7EA2AAD9-BC93-4E5D-987A-70BACF540508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833" name="Text Box 6">
          <a:extLst>
            <a:ext uri="{FF2B5EF4-FFF2-40B4-BE49-F238E27FC236}">
              <a16:creationId xmlns:a16="http://schemas.microsoft.com/office/drawing/2014/main" id="{9F631E49-C5BA-47CD-A2A8-A3AE660358DE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834" name="Text Box 6">
          <a:extLst>
            <a:ext uri="{FF2B5EF4-FFF2-40B4-BE49-F238E27FC236}">
              <a16:creationId xmlns:a16="http://schemas.microsoft.com/office/drawing/2014/main" id="{940D9101-1196-48B3-B34B-F4CCC12EAD79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835" name="Text Box 6">
          <a:extLst>
            <a:ext uri="{FF2B5EF4-FFF2-40B4-BE49-F238E27FC236}">
              <a16:creationId xmlns:a16="http://schemas.microsoft.com/office/drawing/2014/main" id="{C67314A8-80DB-44B2-8AD4-15798338F6EB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836" name="Text Box 6">
          <a:extLst>
            <a:ext uri="{FF2B5EF4-FFF2-40B4-BE49-F238E27FC236}">
              <a16:creationId xmlns:a16="http://schemas.microsoft.com/office/drawing/2014/main" id="{E635C418-D74E-409A-9B5F-1C63A94450C8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837" name="Text Box 6">
          <a:extLst>
            <a:ext uri="{FF2B5EF4-FFF2-40B4-BE49-F238E27FC236}">
              <a16:creationId xmlns:a16="http://schemas.microsoft.com/office/drawing/2014/main" id="{47BB6188-820E-4288-8928-BD21914EE21C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838" name="Text Box 6">
          <a:extLst>
            <a:ext uri="{FF2B5EF4-FFF2-40B4-BE49-F238E27FC236}">
              <a16:creationId xmlns:a16="http://schemas.microsoft.com/office/drawing/2014/main" id="{826536FD-2693-46AD-8AD6-5ACF5F0958FF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839" name="Text Box 5">
          <a:extLst>
            <a:ext uri="{FF2B5EF4-FFF2-40B4-BE49-F238E27FC236}">
              <a16:creationId xmlns:a16="http://schemas.microsoft.com/office/drawing/2014/main" id="{E7DC2F92-934F-4F01-98AE-1528505F4F3D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840" name="Text Box 6">
          <a:extLst>
            <a:ext uri="{FF2B5EF4-FFF2-40B4-BE49-F238E27FC236}">
              <a16:creationId xmlns:a16="http://schemas.microsoft.com/office/drawing/2014/main" id="{04AA89AA-D865-4A37-B11B-418170E55B64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841" name="Text Box 6">
          <a:extLst>
            <a:ext uri="{FF2B5EF4-FFF2-40B4-BE49-F238E27FC236}">
              <a16:creationId xmlns:a16="http://schemas.microsoft.com/office/drawing/2014/main" id="{2E539EC3-AA8E-4722-A234-D3C86039E7D8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842" name="Text Box 6">
          <a:extLst>
            <a:ext uri="{FF2B5EF4-FFF2-40B4-BE49-F238E27FC236}">
              <a16:creationId xmlns:a16="http://schemas.microsoft.com/office/drawing/2014/main" id="{A8D48B84-A86F-409A-A52F-7DF25A2103B1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843" name="Text Box 6">
          <a:extLst>
            <a:ext uri="{FF2B5EF4-FFF2-40B4-BE49-F238E27FC236}">
              <a16:creationId xmlns:a16="http://schemas.microsoft.com/office/drawing/2014/main" id="{089C9C99-265E-4A1B-AE2D-3D334379164C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844" name="Text Box 5">
          <a:extLst>
            <a:ext uri="{FF2B5EF4-FFF2-40B4-BE49-F238E27FC236}">
              <a16:creationId xmlns:a16="http://schemas.microsoft.com/office/drawing/2014/main" id="{D2CAB7F3-FCD3-4404-A116-1DDE1F5949D5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845" name="Text Box 6">
          <a:extLst>
            <a:ext uri="{FF2B5EF4-FFF2-40B4-BE49-F238E27FC236}">
              <a16:creationId xmlns:a16="http://schemas.microsoft.com/office/drawing/2014/main" id="{5A050B9D-0F2A-4F87-821D-3E5891E130FA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846" name="Text Box 6">
          <a:extLst>
            <a:ext uri="{FF2B5EF4-FFF2-40B4-BE49-F238E27FC236}">
              <a16:creationId xmlns:a16="http://schemas.microsoft.com/office/drawing/2014/main" id="{CA82DE81-77D8-4708-99F7-A73253BAE884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847" name="Text Box 6">
          <a:extLst>
            <a:ext uri="{FF2B5EF4-FFF2-40B4-BE49-F238E27FC236}">
              <a16:creationId xmlns:a16="http://schemas.microsoft.com/office/drawing/2014/main" id="{EBCC7EFF-0066-4F0E-8078-FCE270B75FBF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848" name="Text Box 5">
          <a:extLst>
            <a:ext uri="{FF2B5EF4-FFF2-40B4-BE49-F238E27FC236}">
              <a16:creationId xmlns:a16="http://schemas.microsoft.com/office/drawing/2014/main" id="{DAF453A5-9F1B-4782-B34D-ED1E9A519286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849" name="Text Box 6">
          <a:extLst>
            <a:ext uri="{FF2B5EF4-FFF2-40B4-BE49-F238E27FC236}">
              <a16:creationId xmlns:a16="http://schemas.microsoft.com/office/drawing/2014/main" id="{A00F894A-3179-4C29-AF2D-04BD366E55EB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850" name="Text Box 6">
          <a:extLst>
            <a:ext uri="{FF2B5EF4-FFF2-40B4-BE49-F238E27FC236}">
              <a16:creationId xmlns:a16="http://schemas.microsoft.com/office/drawing/2014/main" id="{F85F864C-2E8B-4504-9155-46E9641BEDBE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851" name="Text Box 5">
          <a:extLst>
            <a:ext uri="{FF2B5EF4-FFF2-40B4-BE49-F238E27FC236}">
              <a16:creationId xmlns:a16="http://schemas.microsoft.com/office/drawing/2014/main" id="{412BC848-28C3-424A-97C1-35F84B05DDEC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852" name="Text Box 6">
          <a:extLst>
            <a:ext uri="{FF2B5EF4-FFF2-40B4-BE49-F238E27FC236}">
              <a16:creationId xmlns:a16="http://schemas.microsoft.com/office/drawing/2014/main" id="{2F438247-1E62-4F16-BDA7-1C4B7A06FCD5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853" name="Text Box 6">
          <a:extLst>
            <a:ext uri="{FF2B5EF4-FFF2-40B4-BE49-F238E27FC236}">
              <a16:creationId xmlns:a16="http://schemas.microsoft.com/office/drawing/2014/main" id="{A6483E6F-7EEC-401A-831C-6E6C77B2B82E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854" name="Text Box 6">
          <a:extLst>
            <a:ext uri="{FF2B5EF4-FFF2-40B4-BE49-F238E27FC236}">
              <a16:creationId xmlns:a16="http://schemas.microsoft.com/office/drawing/2014/main" id="{9515B9A2-7234-4ACB-9994-B8C3E70F9495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190500"/>
    <xdr:sp macro="" textlink="">
      <xdr:nvSpPr>
        <xdr:cNvPr id="13855" name="Text Box 6">
          <a:extLst>
            <a:ext uri="{FF2B5EF4-FFF2-40B4-BE49-F238E27FC236}">
              <a16:creationId xmlns:a16="http://schemas.microsoft.com/office/drawing/2014/main" id="{DB65EE9C-77BE-4E22-999A-5B1231220CBE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6200" cy="215900"/>
    <xdr:sp macro="" textlink="">
      <xdr:nvSpPr>
        <xdr:cNvPr id="13856" name="Text Box 6">
          <a:extLst>
            <a:ext uri="{FF2B5EF4-FFF2-40B4-BE49-F238E27FC236}">
              <a16:creationId xmlns:a16="http://schemas.microsoft.com/office/drawing/2014/main" id="{032DC49F-5463-4FF9-BC29-97C5D7AA7DB3}"/>
            </a:ext>
          </a:extLst>
        </xdr:cNvPr>
        <xdr:cNvSpPr txBox="1">
          <a:spLocks noChangeArrowheads="1"/>
        </xdr:cNvSpPr>
      </xdr:nvSpPr>
      <xdr:spPr bwMode="auto">
        <a:xfrm>
          <a:off x="54292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9375" cy="219075"/>
    <xdr:sp macro="" textlink="">
      <xdr:nvSpPr>
        <xdr:cNvPr id="13857" name="Text Box 6">
          <a:extLst>
            <a:ext uri="{FF2B5EF4-FFF2-40B4-BE49-F238E27FC236}">
              <a16:creationId xmlns:a16="http://schemas.microsoft.com/office/drawing/2014/main" id="{A7D535BF-0EE6-499C-8191-8CC635E7D458}"/>
            </a:ext>
          </a:extLst>
        </xdr:cNvPr>
        <xdr:cNvSpPr txBox="1">
          <a:spLocks noChangeArrowheads="1"/>
        </xdr:cNvSpPr>
      </xdr:nvSpPr>
      <xdr:spPr bwMode="auto">
        <a:xfrm>
          <a:off x="54292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6200" cy="215900"/>
    <xdr:sp macro="" textlink="">
      <xdr:nvSpPr>
        <xdr:cNvPr id="13858" name="Text Box 6">
          <a:extLst>
            <a:ext uri="{FF2B5EF4-FFF2-40B4-BE49-F238E27FC236}">
              <a16:creationId xmlns:a16="http://schemas.microsoft.com/office/drawing/2014/main" id="{5FAD0E51-FE42-411E-94DE-30F8759812CE}"/>
            </a:ext>
          </a:extLst>
        </xdr:cNvPr>
        <xdr:cNvSpPr txBox="1">
          <a:spLocks noChangeArrowheads="1"/>
        </xdr:cNvSpPr>
      </xdr:nvSpPr>
      <xdr:spPr bwMode="auto">
        <a:xfrm>
          <a:off x="54292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6200" cy="215900"/>
    <xdr:sp macro="" textlink="">
      <xdr:nvSpPr>
        <xdr:cNvPr id="13859" name="Text Box 6">
          <a:extLst>
            <a:ext uri="{FF2B5EF4-FFF2-40B4-BE49-F238E27FC236}">
              <a16:creationId xmlns:a16="http://schemas.microsoft.com/office/drawing/2014/main" id="{4562745F-8160-4785-9861-9309D30D72DA}"/>
            </a:ext>
          </a:extLst>
        </xdr:cNvPr>
        <xdr:cNvSpPr txBox="1">
          <a:spLocks noChangeArrowheads="1"/>
        </xdr:cNvSpPr>
      </xdr:nvSpPr>
      <xdr:spPr bwMode="auto">
        <a:xfrm>
          <a:off x="54292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6200" cy="215900"/>
    <xdr:sp macro="" textlink="">
      <xdr:nvSpPr>
        <xdr:cNvPr id="13860" name="Text Box 5">
          <a:extLst>
            <a:ext uri="{FF2B5EF4-FFF2-40B4-BE49-F238E27FC236}">
              <a16:creationId xmlns:a16="http://schemas.microsoft.com/office/drawing/2014/main" id="{BAA8866C-899D-44C1-B71A-07FF17F2AC9C}"/>
            </a:ext>
          </a:extLst>
        </xdr:cNvPr>
        <xdr:cNvSpPr txBox="1">
          <a:spLocks noChangeArrowheads="1"/>
        </xdr:cNvSpPr>
      </xdr:nvSpPr>
      <xdr:spPr bwMode="auto">
        <a:xfrm>
          <a:off x="54292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6200" cy="215900"/>
    <xdr:sp macro="" textlink="">
      <xdr:nvSpPr>
        <xdr:cNvPr id="13861" name="Text Box 6">
          <a:extLst>
            <a:ext uri="{FF2B5EF4-FFF2-40B4-BE49-F238E27FC236}">
              <a16:creationId xmlns:a16="http://schemas.microsoft.com/office/drawing/2014/main" id="{76D23811-01A5-4D3D-8365-46AB9950DCCE}"/>
            </a:ext>
          </a:extLst>
        </xdr:cNvPr>
        <xdr:cNvSpPr txBox="1">
          <a:spLocks noChangeArrowheads="1"/>
        </xdr:cNvSpPr>
      </xdr:nvSpPr>
      <xdr:spPr bwMode="auto">
        <a:xfrm>
          <a:off x="54292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6200" cy="215900"/>
    <xdr:sp macro="" textlink="">
      <xdr:nvSpPr>
        <xdr:cNvPr id="13862" name="Text Box 6">
          <a:extLst>
            <a:ext uri="{FF2B5EF4-FFF2-40B4-BE49-F238E27FC236}">
              <a16:creationId xmlns:a16="http://schemas.microsoft.com/office/drawing/2014/main" id="{8B59501B-F15C-4DCE-A913-893E5A3DDAD2}"/>
            </a:ext>
          </a:extLst>
        </xdr:cNvPr>
        <xdr:cNvSpPr txBox="1">
          <a:spLocks noChangeArrowheads="1"/>
        </xdr:cNvSpPr>
      </xdr:nvSpPr>
      <xdr:spPr bwMode="auto">
        <a:xfrm>
          <a:off x="54292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6200" cy="215900"/>
    <xdr:sp macro="" textlink="">
      <xdr:nvSpPr>
        <xdr:cNvPr id="13863" name="Text Box 5">
          <a:extLst>
            <a:ext uri="{FF2B5EF4-FFF2-40B4-BE49-F238E27FC236}">
              <a16:creationId xmlns:a16="http://schemas.microsoft.com/office/drawing/2014/main" id="{E3237CFD-721C-4FF1-A1CE-D91A0F49A354}"/>
            </a:ext>
          </a:extLst>
        </xdr:cNvPr>
        <xdr:cNvSpPr txBox="1">
          <a:spLocks noChangeArrowheads="1"/>
        </xdr:cNvSpPr>
      </xdr:nvSpPr>
      <xdr:spPr bwMode="auto">
        <a:xfrm>
          <a:off x="54292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6200" cy="215900"/>
    <xdr:sp macro="" textlink="">
      <xdr:nvSpPr>
        <xdr:cNvPr id="13864" name="Text Box 6">
          <a:extLst>
            <a:ext uri="{FF2B5EF4-FFF2-40B4-BE49-F238E27FC236}">
              <a16:creationId xmlns:a16="http://schemas.microsoft.com/office/drawing/2014/main" id="{A10EC4F9-53AC-443B-89BC-35E2092DCD0E}"/>
            </a:ext>
          </a:extLst>
        </xdr:cNvPr>
        <xdr:cNvSpPr txBox="1">
          <a:spLocks noChangeArrowheads="1"/>
        </xdr:cNvSpPr>
      </xdr:nvSpPr>
      <xdr:spPr bwMode="auto">
        <a:xfrm>
          <a:off x="54292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9375" cy="219075"/>
    <xdr:sp macro="" textlink="">
      <xdr:nvSpPr>
        <xdr:cNvPr id="13865" name="Text Box 6">
          <a:extLst>
            <a:ext uri="{FF2B5EF4-FFF2-40B4-BE49-F238E27FC236}">
              <a16:creationId xmlns:a16="http://schemas.microsoft.com/office/drawing/2014/main" id="{0B8B77EC-C5DD-4DB1-A3E3-42E346001C2A}"/>
            </a:ext>
          </a:extLst>
        </xdr:cNvPr>
        <xdr:cNvSpPr txBox="1">
          <a:spLocks noChangeArrowheads="1"/>
        </xdr:cNvSpPr>
      </xdr:nvSpPr>
      <xdr:spPr bwMode="auto">
        <a:xfrm>
          <a:off x="54292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9375" cy="219075"/>
    <xdr:sp macro="" textlink="">
      <xdr:nvSpPr>
        <xdr:cNvPr id="13866" name="Text Box 6">
          <a:extLst>
            <a:ext uri="{FF2B5EF4-FFF2-40B4-BE49-F238E27FC236}">
              <a16:creationId xmlns:a16="http://schemas.microsoft.com/office/drawing/2014/main" id="{12DAEB55-43C7-4D62-8C4C-93CC8A97FEDE}"/>
            </a:ext>
          </a:extLst>
        </xdr:cNvPr>
        <xdr:cNvSpPr txBox="1">
          <a:spLocks noChangeArrowheads="1"/>
        </xdr:cNvSpPr>
      </xdr:nvSpPr>
      <xdr:spPr bwMode="auto">
        <a:xfrm>
          <a:off x="54292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6200" cy="215900"/>
    <xdr:sp macro="" textlink="">
      <xdr:nvSpPr>
        <xdr:cNvPr id="13867" name="Text Box 5">
          <a:extLst>
            <a:ext uri="{FF2B5EF4-FFF2-40B4-BE49-F238E27FC236}">
              <a16:creationId xmlns:a16="http://schemas.microsoft.com/office/drawing/2014/main" id="{B03536F8-97FE-43EB-8B81-7D18DF01DE4F}"/>
            </a:ext>
          </a:extLst>
        </xdr:cNvPr>
        <xdr:cNvSpPr txBox="1">
          <a:spLocks noChangeArrowheads="1"/>
        </xdr:cNvSpPr>
      </xdr:nvSpPr>
      <xdr:spPr bwMode="auto">
        <a:xfrm>
          <a:off x="54292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6200" cy="215900"/>
    <xdr:sp macro="" textlink="">
      <xdr:nvSpPr>
        <xdr:cNvPr id="13868" name="Text Box 6">
          <a:extLst>
            <a:ext uri="{FF2B5EF4-FFF2-40B4-BE49-F238E27FC236}">
              <a16:creationId xmlns:a16="http://schemas.microsoft.com/office/drawing/2014/main" id="{00105957-91F3-4936-B2E0-E9779010669F}"/>
            </a:ext>
          </a:extLst>
        </xdr:cNvPr>
        <xdr:cNvSpPr txBox="1">
          <a:spLocks noChangeArrowheads="1"/>
        </xdr:cNvSpPr>
      </xdr:nvSpPr>
      <xdr:spPr bwMode="auto">
        <a:xfrm>
          <a:off x="54292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9375" cy="219075"/>
    <xdr:sp macro="" textlink="">
      <xdr:nvSpPr>
        <xdr:cNvPr id="13869" name="Text Box 6">
          <a:extLst>
            <a:ext uri="{FF2B5EF4-FFF2-40B4-BE49-F238E27FC236}">
              <a16:creationId xmlns:a16="http://schemas.microsoft.com/office/drawing/2014/main" id="{21C36C8B-92FC-4C62-A15E-ACB9FF066666}"/>
            </a:ext>
          </a:extLst>
        </xdr:cNvPr>
        <xdr:cNvSpPr txBox="1">
          <a:spLocks noChangeArrowheads="1"/>
        </xdr:cNvSpPr>
      </xdr:nvSpPr>
      <xdr:spPr bwMode="auto">
        <a:xfrm>
          <a:off x="54292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6200" cy="215900"/>
    <xdr:sp macro="" textlink="">
      <xdr:nvSpPr>
        <xdr:cNvPr id="13870" name="Text Box 5">
          <a:extLst>
            <a:ext uri="{FF2B5EF4-FFF2-40B4-BE49-F238E27FC236}">
              <a16:creationId xmlns:a16="http://schemas.microsoft.com/office/drawing/2014/main" id="{426548F1-DA3F-46AB-9A49-22FD1066F0B7}"/>
            </a:ext>
          </a:extLst>
        </xdr:cNvPr>
        <xdr:cNvSpPr txBox="1">
          <a:spLocks noChangeArrowheads="1"/>
        </xdr:cNvSpPr>
      </xdr:nvSpPr>
      <xdr:spPr bwMode="auto">
        <a:xfrm>
          <a:off x="54292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9375" cy="219075"/>
    <xdr:sp macro="" textlink="">
      <xdr:nvSpPr>
        <xdr:cNvPr id="13871" name="Text Box 6">
          <a:extLst>
            <a:ext uri="{FF2B5EF4-FFF2-40B4-BE49-F238E27FC236}">
              <a16:creationId xmlns:a16="http://schemas.microsoft.com/office/drawing/2014/main" id="{F920B03E-A876-499F-87B2-FB509447917F}"/>
            </a:ext>
          </a:extLst>
        </xdr:cNvPr>
        <xdr:cNvSpPr txBox="1">
          <a:spLocks noChangeArrowheads="1"/>
        </xdr:cNvSpPr>
      </xdr:nvSpPr>
      <xdr:spPr bwMode="auto">
        <a:xfrm>
          <a:off x="54292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9375" cy="219075"/>
    <xdr:sp macro="" textlink="">
      <xdr:nvSpPr>
        <xdr:cNvPr id="13872" name="Text Box 6">
          <a:extLst>
            <a:ext uri="{FF2B5EF4-FFF2-40B4-BE49-F238E27FC236}">
              <a16:creationId xmlns:a16="http://schemas.microsoft.com/office/drawing/2014/main" id="{CDF00CAF-1636-4F88-95B8-23A73A7E5ED4}"/>
            </a:ext>
          </a:extLst>
        </xdr:cNvPr>
        <xdr:cNvSpPr txBox="1">
          <a:spLocks noChangeArrowheads="1"/>
        </xdr:cNvSpPr>
      </xdr:nvSpPr>
      <xdr:spPr bwMode="auto">
        <a:xfrm>
          <a:off x="54292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6200" cy="215900"/>
    <xdr:sp macro="" textlink="">
      <xdr:nvSpPr>
        <xdr:cNvPr id="13873" name="Text Box 6">
          <a:extLst>
            <a:ext uri="{FF2B5EF4-FFF2-40B4-BE49-F238E27FC236}">
              <a16:creationId xmlns:a16="http://schemas.microsoft.com/office/drawing/2014/main" id="{3F93E96B-C50C-4C30-A3C4-6EF1154F5713}"/>
            </a:ext>
          </a:extLst>
        </xdr:cNvPr>
        <xdr:cNvSpPr txBox="1">
          <a:spLocks noChangeArrowheads="1"/>
        </xdr:cNvSpPr>
      </xdr:nvSpPr>
      <xdr:spPr bwMode="auto">
        <a:xfrm>
          <a:off x="54292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6200" cy="215900"/>
    <xdr:sp macro="" textlink="">
      <xdr:nvSpPr>
        <xdr:cNvPr id="13874" name="Text Box 6">
          <a:extLst>
            <a:ext uri="{FF2B5EF4-FFF2-40B4-BE49-F238E27FC236}">
              <a16:creationId xmlns:a16="http://schemas.microsoft.com/office/drawing/2014/main" id="{A6899695-6B2C-48ED-973C-17D1F4BAB7CC}"/>
            </a:ext>
          </a:extLst>
        </xdr:cNvPr>
        <xdr:cNvSpPr txBox="1">
          <a:spLocks noChangeArrowheads="1"/>
        </xdr:cNvSpPr>
      </xdr:nvSpPr>
      <xdr:spPr bwMode="auto">
        <a:xfrm>
          <a:off x="54292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9375" cy="219075"/>
    <xdr:sp macro="" textlink="">
      <xdr:nvSpPr>
        <xdr:cNvPr id="13875" name="Text Box 6">
          <a:extLst>
            <a:ext uri="{FF2B5EF4-FFF2-40B4-BE49-F238E27FC236}">
              <a16:creationId xmlns:a16="http://schemas.microsoft.com/office/drawing/2014/main" id="{192678CC-5157-42EC-B70F-1B26D0F53C83}"/>
            </a:ext>
          </a:extLst>
        </xdr:cNvPr>
        <xdr:cNvSpPr txBox="1">
          <a:spLocks noChangeArrowheads="1"/>
        </xdr:cNvSpPr>
      </xdr:nvSpPr>
      <xdr:spPr bwMode="auto">
        <a:xfrm>
          <a:off x="54292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6200" cy="215900"/>
    <xdr:sp macro="" textlink="">
      <xdr:nvSpPr>
        <xdr:cNvPr id="13876" name="Text Box 6">
          <a:extLst>
            <a:ext uri="{FF2B5EF4-FFF2-40B4-BE49-F238E27FC236}">
              <a16:creationId xmlns:a16="http://schemas.microsoft.com/office/drawing/2014/main" id="{6543386C-5626-4A27-ABD4-684C3FFC9A2B}"/>
            </a:ext>
          </a:extLst>
        </xdr:cNvPr>
        <xdr:cNvSpPr txBox="1">
          <a:spLocks noChangeArrowheads="1"/>
        </xdr:cNvSpPr>
      </xdr:nvSpPr>
      <xdr:spPr bwMode="auto">
        <a:xfrm>
          <a:off x="54292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9375" cy="219075"/>
    <xdr:sp macro="" textlink="">
      <xdr:nvSpPr>
        <xdr:cNvPr id="13877" name="Text Box 6">
          <a:extLst>
            <a:ext uri="{FF2B5EF4-FFF2-40B4-BE49-F238E27FC236}">
              <a16:creationId xmlns:a16="http://schemas.microsoft.com/office/drawing/2014/main" id="{B4C759FD-2C5A-409D-9627-D15D4A8DAE6B}"/>
            </a:ext>
          </a:extLst>
        </xdr:cNvPr>
        <xdr:cNvSpPr txBox="1">
          <a:spLocks noChangeArrowheads="1"/>
        </xdr:cNvSpPr>
      </xdr:nvSpPr>
      <xdr:spPr bwMode="auto">
        <a:xfrm>
          <a:off x="54292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6200" cy="215900"/>
    <xdr:sp macro="" textlink="">
      <xdr:nvSpPr>
        <xdr:cNvPr id="13878" name="Text Box 6">
          <a:extLst>
            <a:ext uri="{FF2B5EF4-FFF2-40B4-BE49-F238E27FC236}">
              <a16:creationId xmlns:a16="http://schemas.microsoft.com/office/drawing/2014/main" id="{793A563E-2757-4127-973D-93D2F3AAF824}"/>
            </a:ext>
          </a:extLst>
        </xdr:cNvPr>
        <xdr:cNvSpPr txBox="1">
          <a:spLocks noChangeArrowheads="1"/>
        </xdr:cNvSpPr>
      </xdr:nvSpPr>
      <xdr:spPr bwMode="auto">
        <a:xfrm>
          <a:off x="54292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6200" cy="215900"/>
    <xdr:sp macro="" textlink="">
      <xdr:nvSpPr>
        <xdr:cNvPr id="13879" name="Text Box 6">
          <a:extLst>
            <a:ext uri="{FF2B5EF4-FFF2-40B4-BE49-F238E27FC236}">
              <a16:creationId xmlns:a16="http://schemas.microsoft.com/office/drawing/2014/main" id="{6EF1229D-B15A-4B4D-9FE4-39DA8A637F70}"/>
            </a:ext>
          </a:extLst>
        </xdr:cNvPr>
        <xdr:cNvSpPr txBox="1">
          <a:spLocks noChangeArrowheads="1"/>
        </xdr:cNvSpPr>
      </xdr:nvSpPr>
      <xdr:spPr bwMode="auto">
        <a:xfrm>
          <a:off x="54292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6200" cy="215900"/>
    <xdr:sp macro="" textlink="">
      <xdr:nvSpPr>
        <xdr:cNvPr id="13880" name="Text Box 5">
          <a:extLst>
            <a:ext uri="{FF2B5EF4-FFF2-40B4-BE49-F238E27FC236}">
              <a16:creationId xmlns:a16="http://schemas.microsoft.com/office/drawing/2014/main" id="{8F447537-396C-466E-A200-7953084D51F1}"/>
            </a:ext>
          </a:extLst>
        </xdr:cNvPr>
        <xdr:cNvSpPr txBox="1">
          <a:spLocks noChangeArrowheads="1"/>
        </xdr:cNvSpPr>
      </xdr:nvSpPr>
      <xdr:spPr bwMode="auto">
        <a:xfrm>
          <a:off x="54292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6200" cy="215900"/>
    <xdr:sp macro="" textlink="">
      <xdr:nvSpPr>
        <xdr:cNvPr id="13881" name="Text Box 6">
          <a:extLst>
            <a:ext uri="{FF2B5EF4-FFF2-40B4-BE49-F238E27FC236}">
              <a16:creationId xmlns:a16="http://schemas.microsoft.com/office/drawing/2014/main" id="{3B23F256-1849-4331-B3A3-5C90B68247E9}"/>
            </a:ext>
          </a:extLst>
        </xdr:cNvPr>
        <xdr:cNvSpPr txBox="1">
          <a:spLocks noChangeArrowheads="1"/>
        </xdr:cNvSpPr>
      </xdr:nvSpPr>
      <xdr:spPr bwMode="auto">
        <a:xfrm>
          <a:off x="54292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6200" cy="215900"/>
    <xdr:sp macro="" textlink="">
      <xdr:nvSpPr>
        <xdr:cNvPr id="13882" name="Text Box 5">
          <a:extLst>
            <a:ext uri="{FF2B5EF4-FFF2-40B4-BE49-F238E27FC236}">
              <a16:creationId xmlns:a16="http://schemas.microsoft.com/office/drawing/2014/main" id="{C12C5E92-B1A6-47E8-BA9D-B66F4D092E5C}"/>
            </a:ext>
          </a:extLst>
        </xdr:cNvPr>
        <xdr:cNvSpPr txBox="1">
          <a:spLocks noChangeArrowheads="1"/>
        </xdr:cNvSpPr>
      </xdr:nvSpPr>
      <xdr:spPr bwMode="auto">
        <a:xfrm>
          <a:off x="54292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6200" cy="215900"/>
    <xdr:sp macro="" textlink="">
      <xdr:nvSpPr>
        <xdr:cNvPr id="13883" name="Text Box 6">
          <a:extLst>
            <a:ext uri="{FF2B5EF4-FFF2-40B4-BE49-F238E27FC236}">
              <a16:creationId xmlns:a16="http://schemas.microsoft.com/office/drawing/2014/main" id="{F8864F92-9BA5-4999-8442-CF3629139867}"/>
            </a:ext>
          </a:extLst>
        </xdr:cNvPr>
        <xdr:cNvSpPr txBox="1">
          <a:spLocks noChangeArrowheads="1"/>
        </xdr:cNvSpPr>
      </xdr:nvSpPr>
      <xdr:spPr bwMode="auto">
        <a:xfrm>
          <a:off x="54292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190500"/>
    <xdr:sp macro="" textlink="">
      <xdr:nvSpPr>
        <xdr:cNvPr id="13884" name="Text Box 6">
          <a:extLst>
            <a:ext uri="{FF2B5EF4-FFF2-40B4-BE49-F238E27FC236}">
              <a16:creationId xmlns:a16="http://schemas.microsoft.com/office/drawing/2014/main" id="{0AF89567-1B09-457D-8888-6E33CACB6DC4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9375" cy="219075"/>
    <xdr:sp macro="" textlink="">
      <xdr:nvSpPr>
        <xdr:cNvPr id="13885" name="Text Box 6">
          <a:extLst>
            <a:ext uri="{FF2B5EF4-FFF2-40B4-BE49-F238E27FC236}">
              <a16:creationId xmlns:a16="http://schemas.microsoft.com/office/drawing/2014/main" id="{D4E095EA-8048-4135-8563-9651407EF340}"/>
            </a:ext>
          </a:extLst>
        </xdr:cNvPr>
        <xdr:cNvSpPr txBox="1">
          <a:spLocks noChangeArrowheads="1"/>
        </xdr:cNvSpPr>
      </xdr:nvSpPr>
      <xdr:spPr bwMode="auto">
        <a:xfrm>
          <a:off x="54292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9375" cy="219075"/>
    <xdr:sp macro="" textlink="">
      <xdr:nvSpPr>
        <xdr:cNvPr id="13886" name="Text Box 6">
          <a:extLst>
            <a:ext uri="{FF2B5EF4-FFF2-40B4-BE49-F238E27FC236}">
              <a16:creationId xmlns:a16="http://schemas.microsoft.com/office/drawing/2014/main" id="{D79DF6E3-CC1C-4232-B5F3-B113A8AF0ADD}"/>
            </a:ext>
          </a:extLst>
        </xdr:cNvPr>
        <xdr:cNvSpPr txBox="1">
          <a:spLocks noChangeArrowheads="1"/>
        </xdr:cNvSpPr>
      </xdr:nvSpPr>
      <xdr:spPr bwMode="auto">
        <a:xfrm>
          <a:off x="54292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6200" cy="215900"/>
    <xdr:sp macro="" textlink="">
      <xdr:nvSpPr>
        <xdr:cNvPr id="13887" name="Text Box 5">
          <a:extLst>
            <a:ext uri="{FF2B5EF4-FFF2-40B4-BE49-F238E27FC236}">
              <a16:creationId xmlns:a16="http://schemas.microsoft.com/office/drawing/2014/main" id="{9C0F5F15-94FA-4CD4-87E5-8F6676B4A3B8}"/>
            </a:ext>
          </a:extLst>
        </xdr:cNvPr>
        <xdr:cNvSpPr txBox="1">
          <a:spLocks noChangeArrowheads="1"/>
        </xdr:cNvSpPr>
      </xdr:nvSpPr>
      <xdr:spPr bwMode="auto">
        <a:xfrm>
          <a:off x="54292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6200" cy="215900"/>
    <xdr:sp macro="" textlink="">
      <xdr:nvSpPr>
        <xdr:cNvPr id="13888" name="Text Box 6">
          <a:extLst>
            <a:ext uri="{FF2B5EF4-FFF2-40B4-BE49-F238E27FC236}">
              <a16:creationId xmlns:a16="http://schemas.microsoft.com/office/drawing/2014/main" id="{EB8675F3-0924-475F-A3AF-74F0948A2FA7}"/>
            </a:ext>
          </a:extLst>
        </xdr:cNvPr>
        <xdr:cNvSpPr txBox="1">
          <a:spLocks noChangeArrowheads="1"/>
        </xdr:cNvSpPr>
      </xdr:nvSpPr>
      <xdr:spPr bwMode="auto">
        <a:xfrm>
          <a:off x="54292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190500"/>
    <xdr:sp macro="" textlink="">
      <xdr:nvSpPr>
        <xdr:cNvPr id="13889" name="Text Box 6">
          <a:extLst>
            <a:ext uri="{FF2B5EF4-FFF2-40B4-BE49-F238E27FC236}">
              <a16:creationId xmlns:a16="http://schemas.microsoft.com/office/drawing/2014/main" id="{8CFF16B5-D5BB-4CB1-B047-C04576D52623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9375" cy="219075"/>
    <xdr:sp macro="" textlink="">
      <xdr:nvSpPr>
        <xdr:cNvPr id="13890" name="Text Box 6">
          <a:extLst>
            <a:ext uri="{FF2B5EF4-FFF2-40B4-BE49-F238E27FC236}">
              <a16:creationId xmlns:a16="http://schemas.microsoft.com/office/drawing/2014/main" id="{5297452E-9874-4DF6-A41A-0E8D532B0079}"/>
            </a:ext>
          </a:extLst>
        </xdr:cNvPr>
        <xdr:cNvSpPr txBox="1">
          <a:spLocks noChangeArrowheads="1"/>
        </xdr:cNvSpPr>
      </xdr:nvSpPr>
      <xdr:spPr bwMode="auto">
        <a:xfrm>
          <a:off x="54292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891" name="Text Box 6">
          <a:extLst>
            <a:ext uri="{FF2B5EF4-FFF2-40B4-BE49-F238E27FC236}">
              <a16:creationId xmlns:a16="http://schemas.microsoft.com/office/drawing/2014/main" id="{EB8DB02C-04FA-413B-B399-F58E5AF220B4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892" name="Text Box 6">
          <a:extLst>
            <a:ext uri="{FF2B5EF4-FFF2-40B4-BE49-F238E27FC236}">
              <a16:creationId xmlns:a16="http://schemas.microsoft.com/office/drawing/2014/main" id="{7367A8A2-78E0-4BEB-B525-4289F739A6B0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893" name="Text Box 5">
          <a:extLst>
            <a:ext uri="{FF2B5EF4-FFF2-40B4-BE49-F238E27FC236}">
              <a16:creationId xmlns:a16="http://schemas.microsoft.com/office/drawing/2014/main" id="{867B989E-0678-49D4-A964-FE23B2E5D89A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894" name="Text Box 5">
          <a:extLst>
            <a:ext uri="{FF2B5EF4-FFF2-40B4-BE49-F238E27FC236}">
              <a16:creationId xmlns:a16="http://schemas.microsoft.com/office/drawing/2014/main" id="{681A9B0E-49F3-423B-A9A8-121E8FE31007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895" name="Text Box 6">
          <a:extLst>
            <a:ext uri="{FF2B5EF4-FFF2-40B4-BE49-F238E27FC236}">
              <a16:creationId xmlns:a16="http://schemas.microsoft.com/office/drawing/2014/main" id="{876A80D1-42B8-4D79-8030-249DEB96685D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896" name="Text Box 6">
          <a:extLst>
            <a:ext uri="{FF2B5EF4-FFF2-40B4-BE49-F238E27FC236}">
              <a16:creationId xmlns:a16="http://schemas.microsoft.com/office/drawing/2014/main" id="{FDF4A7E3-3B6A-4D35-AB1A-C2A94912B2F9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897" name="Text Box 6">
          <a:extLst>
            <a:ext uri="{FF2B5EF4-FFF2-40B4-BE49-F238E27FC236}">
              <a16:creationId xmlns:a16="http://schemas.microsoft.com/office/drawing/2014/main" id="{D3D1B0DC-1489-499C-9B7C-B3E69058E03D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898" name="Text Box 6">
          <a:extLst>
            <a:ext uri="{FF2B5EF4-FFF2-40B4-BE49-F238E27FC236}">
              <a16:creationId xmlns:a16="http://schemas.microsoft.com/office/drawing/2014/main" id="{6DC556E0-4869-49F7-8F5E-47A4E0042E2A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899" name="Text Box 5">
          <a:extLst>
            <a:ext uri="{FF2B5EF4-FFF2-40B4-BE49-F238E27FC236}">
              <a16:creationId xmlns:a16="http://schemas.microsoft.com/office/drawing/2014/main" id="{47F313E7-5E17-4513-B876-E01B764E2CA5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900" name="Text Box 6">
          <a:extLst>
            <a:ext uri="{FF2B5EF4-FFF2-40B4-BE49-F238E27FC236}">
              <a16:creationId xmlns:a16="http://schemas.microsoft.com/office/drawing/2014/main" id="{AC816EF6-E68E-4CC9-A0C6-CA0F68B50866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901" name="Text Box 6">
          <a:extLst>
            <a:ext uri="{FF2B5EF4-FFF2-40B4-BE49-F238E27FC236}">
              <a16:creationId xmlns:a16="http://schemas.microsoft.com/office/drawing/2014/main" id="{FC11F842-A5D8-4D69-9B0D-3402B3711B7A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902" name="Text Box 6">
          <a:extLst>
            <a:ext uri="{FF2B5EF4-FFF2-40B4-BE49-F238E27FC236}">
              <a16:creationId xmlns:a16="http://schemas.microsoft.com/office/drawing/2014/main" id="{9F78A4D2-8400-4B6C-923A-E07E2A21A2B5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903" name="Text Box 6">
          <a:extLst>
            <a:ext uri="{FF2B5EF4-FFF2-40B4-BE49-F238E27FC236}">
              <a16:creationId xmlns:a16="http://schemas.microsoft.com/office/drawing/2014/main" id="{75911766-A3F8-4E5A-9807-1CAD1EEAA363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190500"/>
    <xdr:sp macro="" textlink="">
      <xdr:nvSpPr>
        <xdr:cNvPr id="13904" name="Text Box 6">
          <a:extLst>
            <a:ext uri="{FF2B5EF4-FFF2-40B4-BE49-F238E27FC236}">
              <a16:creationId xmlns:a16="http://schemas.microsoft.com/office/drawing/2014/main" id="{D643E1F5-F5DC-4E13-BAA0-F3857D22EDD8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29</xdr:row>
      <xdr:rowOff>266700</xdr:rowOff>
    </xdr:from>
    <xdr:ext cx="76200" cy="215900"/>
    <xdr:sp macro="" textlink="">
      <xdr:nvSpPr>
        <xdr:cNvPr id="13905" name="Text Box 6">
          <a:extLst>
            <a:ext uri="{FF2B5EF4-FFF2-40B4-BE49-F238E27FC236}">
              <a16:creationId xmlns:a16="http://schemas.microsoft.com/office/drawing/2014/main" id="{9429AC7F-8E73-4383-8E1A-73A5FB43BB82}"/>
            </a:ext>
          </a:extLst>
        </xdr:cNvPr>
        <xdr:cNvSpPr txBox="1">
          <a:spLocks noChangeArrowheads="1"/>
        </xdr:cNvSpPr>
      </xdr:nvSpPr>
      <xdr:spPr bwMode="auto">
        <a:xfrm>
          <a:off x="64579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29</xdr:row>
      <xdr:rowOff>266700</xdr:rowOff>
    </xdr:from>
    <xdr:ext cx="76200" cy="215900"/>
    <xdr:sp macro="" textlink="">
      <xdr:nvSpPr>
        <xdr:cNvPr id="13906" name="Text Box 5">
          <a:extLst>
            <a:ext uri="{FF2B5EF4-FFF2-40B4-BE49-F238E27FC236}">
              <a16:creationId xmlns:a16="http://schemas.microsoft.com/office/drawing/2014/main" id="{67264BFD-75DD-4E8A-BC9D-B66734F92308}"/>
            </a:ext>
          </a:extLst>
        </xdr:cNvPr>
        <xdr:cNvSpPr txBox="1">
          <a:spLocks noChangeArrowheads="1"/>
        </xdr:cNvSpPr>
      </xdr:nvSpPr>
      <xdr:spPr bwMode="auto">
        <a:xfrm>
          <a:off x="64579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29</xdr:row>
      <xdr:rowOff>266700</xdr:rowOff>
    </xdr:from>
    <xdr:ext cx="76200" cy="215900"/>
    <xdr:sp macro="" textlink="">
      <xdr:nvSpPr>
        <xdr:cNvPr id="13907" name="Text Box 6">
          <a:extLst>
            <a:ext uri="{FF2B5EF4-FFF2-40B4-BE49-F238E27FC236}">
              <a16:creationId xmlns:a16="http://schemas.microsoft.com/office/drawing/2014/main" id="{E25CA9B5-1442-43D4-A3DA-748A501626A4}"/>
            </a:ext>
          </a:extLst>
        </xdr:cNvPr>
        <xdr:cNvSpPr txBox="1">
          <a:spLocks noChangeArrowheads="1"/>
        </xdr:cNvSpPr>
      </xdr:nvSpPr>
      <xdr:spPr bwMode="auto">
        <a:xfrm>
          <a:off x="64579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908" name="Text Box 6">
          <a:extLst>
            <a:ext uri="{FF2B5EF4-FFF2-40B4-BE49-F238E27FC236}">
              <a16:creationId xmlns:a16="http://schemas.microsoft.com/office/drawing/2014/main" id="{49673BD0-F3CB-45D1-97A7-5FBE01F04159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909" name="Text Box 6">
          <a:extLst>
            <a:ext uri="{FF2B5EF4-FFF2-40B4-BE49-F238E27FC236}">
              <a16:creationId xmlns:a16="http://schemas.microsoft.com/office/drawing/2014/main" id="{41C9BD65-8A61-4523-9206-FA323A44C17A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910" name="Text Box 5">
          <a:extLst>
            <a:ext uri="{FF2B5EF4-FFF2-40B4-BE49-F238E27FC236}">
              <a16:creationId xmlns:a16="http://schemas.microsoft.com/office/drawing/2014/main" id="{CA7AD331-3369-4B78-B524-AB539811B134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29</xdr:row>
      <xdr:rowOff>266700</xdr:rowOff>
    </xdr:from>
    <xdr:ext cx="76200" cy="215900"/>
    <xdr:sp macro="" textlink="">
      <xdr:nvSpPr>
        <xdr:cNvPr id="13911" name="Text Box 5">
          <a:extLst>
            <a:ext uri="{FF2B5EF4-FFF2-40B4-BE49-F238E27FC236}">
              <a16:creationId xmlns:a16="http://schemas.microsoft.com/office/drawing/2014/main" id="{2AD724E8-6459-48EC-8C9A-1F586E6AD857}"/>
            </a:ext>
          </a:extLst>
        </xdr:cNvPr>
        <xdr:cNvSpPr txBox="1">
          <a:spLocks noChangeArrowheads="1"/>
        </xdr:cNvSpPr>
      </xdr:nvSpPr>
      <xdr:spPr bwMode="auto">
        <a:xfrm>
          <a:off x="64579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29</xdr:row>
      <xdr:rowOff>266700</xdr:rowOff>
    </xdr:from>
    <xdr:ext cx="76200" cy="215900"/>
    <xdr:sp macro="" textlink="">
      <xdr:nvSpPr>
        <xdr:cNvPr id="13912" name="Text Box 6">
          <a:extLst>
            <a:ext uri="{FF2B5EF4-FFF2-40B4-BE49-F238E27FC236}">
              <a16:creationId xmlns:a16="http://schemas.microsoft.com/office/drawing/2014/main" id="{C7CFDF46-4F95-422B-99BE-5BB254BEC269}"/>
            </a:ext>
          </a:extLst>
        </xdr:cNvPr>
        <xdr:cNvSpPr txBox="1">
          <a:spLocks noChangeArrowheads="1"/>
        </xdr:cNvSpPr>
      </xdr:nvSpPr>
      <xdr:spPr bwMode="auto">
        <a:xfrm>
          <a:off x="64579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913" name="Text Box 6">
          <a:extLst>
            <a:ext uri="{FF2B5EF4-FFF2-40B4-BE49-F238E27FC236}">
              <a16:creationId xmlns:a16="http://schemas.microsoft.com/office/drawing/2014/main" id="{83A30C99-571E-4183-894A-721F999D27E9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914" name="Text Box 6">
          <a:extLst>
            <a:ext uri="{FF2B5EF4-FFF2-40B4-BE49-F238E27FC236}">
              <a16:creationId xmlns:a16="http://schemas.microsoft.com/office/drawing/2014/main" id="{25D9034C-C57F-4473-96FB-3FC4C1C1AC2C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915" name="Text Box 5">
          <a:extLst>
            <a:ext uri="{FF2B5EF4-FFF2-40B4-BE49-F238E27FC236}">
              <a16:creationId xmlns:a16="http://schemas.microsoft.com/office/drawing/2014/main" id="{AEF5A60A-3C83-4EED-AE48-4685593F114F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916" name="Text Box 6">
          <a:extLst>
            <a:ext uri="{FF2B5EF4-FFF2-40B4-BE49-F238E27FC236}">
              <a16:creationId xmlns:a16="http://schemas.microsoft.com/office/drawing/2014/main" id="{2ABC2E03-0046-4D5A-8C9E-416C94ED9DDD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917" name="Text Box 6">
          <a:extLst>
            <a:ext uri="{FF2B5EF4-FFF2-40B4-BE49-F238E27FC236}">
              <a16:creationId xmlns:a16="http://schemas.microsoft.com/office/drawing/2014/main" id="{ABB1D0DA-D1CA-44FF-B7A2-7467ABB52845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29</xdr:row>
      <xdr:rowOff>266700</xdr:rowOff>
    </xdr:from>
    <xdr:ext cx="76200" cy="215900"/>
    <xdr:sp macro="" textlink="">
      <xdr:nvSpPr>
        <xdr:cNvPr id="13918" name="Text Box 5">
          <a:extLst>
            <a:ext uri="{FF2B5EF4-FFF2-40B4-BE49-F238E27FC236}">
              <a16:creationId xmlns:a16="http://schemas.microsoft.com/office/drawing/2014/main" id="{CC0DD0BF-A72E-41BF-A5F3-C851CA220AD0}"/>
            </a:ext>
          </a:extLst>
        </xdr:cNvPr>
        <xdr:cNvSpPr txBox="1">
          <a:spLocks noChangeArrowheads="1"/>
        </xdr:cNvSpPr>
      </xdr:nvSpPr>
      <xdr:spPr bwMode="auto">
        <a:xfrm>
          <a:off x="64579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29</xdr:row>
      <xdr:rowOff>266700</xdr:rowOff>
    </xdr:from>
    <xdr:ext cx="76200" cy="215900"/>
    <xdr:sp macro="" textlink="">
      <xdr:nvSpPr>
        <xdr:cNvPr id="13919" name="Text Box 6">
          <a:extLst>
            <a:ext uri="{FF2B5EF4-FFF2-40B4-BE49-F238E27FC236}">
              <a16:creationId xmlns:a16="http://schemas.microsoft.com/office/drawing/2014/main" id="{ED30A713-D226-42FF-B0FC-EC022C2416D8}"/>
            </a:ext>
          </a:extLst>
        </xdr:cNvPr>
        <xdr:cNvSpPr txBox="1">
          <a:spLocks noChangeArrowheads="1"/>
        </xdr:cNvSpPr>
      </xdr:nvSpPr>
      <xdr:spPr bwMode="auto">
        <a:xfrm>
          <a:off x="64579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29</xdr:row>
      <xdr:rowOff>266700</xdr:rowOff>
    </xdr:from>
    <xdr:ext cx="76200" cy="215900"/>
    <xdr:sp macro="" textlink="">
      <xdr:nvSpPr>
        <xdr:cNvPr id="13920" name="Text Box 5">
          <a:extLst>
            <a:ext uri="{FF2B5EF4-FFF2-40B4-BE49-F238E27FC236}">
              <a16:creationId xmlns:a16="http://schemas.microsoft.com/office/drawing/2014/main" id="{EB6C86B4-614F-4314-B471-970A7A9AB7C1}"/>
            </a:ext>
          </a:extLst>
        </xdr:cNvPr>
        <xdr:cNvSpPr txBox="1">
          <a:spLocks noChangeArrowheads="1"/>
        </xdr:cNvSpPr>
      </xdr:nvSpPr>
      <xdr:spPr bwMode="auto">
        <a:xfrm>
          <a:off x="64579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29</xdr:row>
      <xdr:rowOff>266700</xdr:rowOff>
    </xdr:from>
    <xdr:ext cx="76200" cy="215900"/>
    <xdr:sp macro="" textlink="">
      <xdr:nvSpPr>
        <xdr:cNvPr id="13921" name="Text Box 6">
          <a:extLst>
            <a:ext uri="{FF2B5EF4-FFF2-40B4-BE49-F238E27FC236}">
              <a16:creationId xmlns:a16="http://schemas.microsoft.com/office/drawing/2014/main" id="{5073109C-F217-4D39-8E7A-6E938CD0D63E}"/>
            </a:ext>
          </a:extLst>
        </xdr:cNvPr>
        <xdr:cNvSpPr txBox="1">
          <a:spLocks noChangeArrowheads="1"/>
        </xdr:cNvSpPr>
      </xdr:nvSpPr>
      <xdr:spPr bwMode="auto">
        <a:xfrm>
          <a:off x="64579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922" name="Text Box 6">
          <a:extLst>
            <a:ext uri="{FF2B5EF4-FFF2-40B4-BE49-F238E27FC236}">
              <a16:creationId xmlns:a16="http://schemas.microsoft.com/office/drawing/2014/main" id="{91FB3658-FAB3-4E50-B253-121848FA2E06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923" name="Text Box 6">
          <a:extLst>
            <a:ext uri="{FF2B5EF4-FFF2-40B4-BE49-F238E27FC236}">
              <a16:creationId xmlns:a16="http://schemas.microsoft.com/office/drawing/2014/main" id="{38B20867-5091-4682-89DF-437366E54A1C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924" name="Text Box 6">
          <a:extLst>
            <a:ext uri="{FF2B5EF4-FFF2-40B4-BE49-F238E27FC236}">
              <a16:creationId xmlns:a16="http://schemas.microsoft.com/office/drawing/2014/main" id="{9D0CEDE0-6284-4220-A0F2-C9CD27C3865D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925" name="Text Box 6">
          <a:extLst>
            <a:ext uri="{FF2B5EF4-FFF2-40B4-BE49-F238E27FC236}">
              <a16:creationId xmlns:a16="http://schemas.microsoft.com/office/drawing/2014/main" id="{69209D76-4C3E-43BA-AF11-A36B684F9CB3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926" name="Text Box 5">
          <a:extLst>
            <a:ext uri="{FF2B5EF4-FFF2-40B4-BE49-F238E27FC236}">
              <a16:creationId xmlns:a16="http://schemas.microsoft.com/office/drawing/2014/main" id="{B644706F-1C2B-4D83-ABDF-26F387ACD53C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927" name="Text Box 6">
          <a:extLst>
            <a:ext uri="{FF2B5EF4-FFF2-40B4-BE49-F238E27FC236}">
              <a16:creationId xmlns:a16="http://schemas.microsoft.com/office/drawing/2014/main" id="{86DC0C42-DE12-495E-AE05-51E1539351EE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928" name="Text Box 6">
          <a:extLst>
            <a:ext uri="{FF2B5EF4-FFF2-40B4-BE49-F238E27FC236}">
              <a16:creationId xmlns:a16="http://schemas.microsoft.com/office/drawing/2014/main" id="{ADAC28D0-89E8-4A3C-A422-361ECEE5C3FB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929" name="Text Box 6">
          <a:extLst>
            <a:ext uri="{FF2B5EF4-FFF2-40B4-BE49-F238E27FC236}">
              <a16:creationId xmlns:a16="http://schemas.microsoft.com/office/drawing/2014/main" id="{3254BABA-7286-48DF-BC4C-1BF2DB9B50B9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930" name="Text Box 6">
          <a:extLst>
            <a:ext uri="{FF2B5EF4-FFF2-40B4-BE49-F238E27FC236}">
              <a16:creationId xmlns:a16="http://schemas.microsoft.com/office/drawing/2014/main" id="{428E532A-7E50-4AAA-B10E-00A7AB0D7212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931" name="Text Box 6">
          <a:extLst>
            <a:ext uri="{FF2B5EF4-FFF2-40B4-BE49-F238E27FC236}">
              <a16:creationId xmlns:a16="http://schemas.microsoft.com/office/drawing/2014/main" id="{147A8E07-8CF8-4A46-8F52-D661DA37DBB8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932" name="Text Box 6">
          <a:extLst>
            <a:ext uri="{FF2B5EF4-FFF2-40B4-BE49-F238E27FC236}">
              <a16:creationId xmlns:a16="http://schemas.microsoft.com/office/drawing/2014/main" id="{5B1421DB-BFAB-460C-A73B-2C9E510BBB2F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933" name="Text Box 6">
          <a:extLst>
            <a:ext uri="{FF2B5EF4-FFF2-40B4-BE49-F238E27FC236}">
              <a16:creationId xmlns:a16="http://schemas.microsoft.com/office/drawing/2014/main" id="{6614EEE0-1215-4876-A2A6-48F073C8D8DB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934" name="Text Box 6">
          <a:extLst>
            <a:ext uri="{FF2B5EF4-FFF2-40B4-BE49-F238E27FC236}">
              <a16:creationId xmlns:a16="http://schemas.microsoft.com/office/drawing/2014/main" id="{F183A17C-5BD0-4D88-9F29-B0C433892C95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935" name="Text Box 5">
          <a:extLst>
            <a:ext uri="{FF2B5EF4-FFF2-40B4-BE49-F238E27FC236}">
              <a16:creationId xmlns:a16="http://schemas.microsoft.com/office/drawing/2014/main" id="{00F4485B-FB74-45F7-B1A4-9CC99C6267BD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190500"/>
    <xdr:sp macro="" textlink="">
      <xdr:nvSpPr>
        <xdr:cNvPr id="13936" name="Text Box 6">
          <a:extLst>
            <a:ext uri="{FF2B5EF4-FFF2-40B4-BE49-F238E27FC236}">
              <a16:creationId xmlns:a16="http://schemas.microsoft.com/office/drawing/2014/main" id="{3F7B07D5-2C33-402E-B79A-682E16AE3029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937" name="Text Box 6">
          <a:extLst>
            <a:ext uri="{FF2B5EF4-FFF2-40B4-BE49-F238E27FC236}">
              <a16:creationId xmlns:a16="http://schemas.microsoft.com/office/drawing/2014/main" id="{5A933774-E889-4DED-A019-C9E17238AEAB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29</xdr:row>
      <xdr:rowOff>266700</xdr:rowOff>
    </xdr:from>
    <xdr:ext cx="76200" cy="215900"/>
    <xdr:sp macro="" textlink="">
      <xdr:nvSpPr>
        <xdr:cNvPr id="13938" name="Text Box 6">
          <a:extLst>
            <a:ext uri="{FF2B5EF4-FFF2-40B4-BE49-F238E27FC236}">
              <a16:creationId xmlns:a16="http://schemas.microsoft.com/office/drawing/2014/main" id="{B7EF02C8-33C9-4F16-BBE7-2C3DAADFC067}"/>
            </a:ext>
          </a:extLst>
        </xdr:cNvPr>
        <xdr:cNvSpPr txBox="1">
          <a:spLocks noChangeArrowheads="1"/>
        </xdr:cNvSpPr>
      </xdr:nvSpPr>
      <xdr:spPr bwMode="auto">
        <a:xfrm>
          <a:off x="64579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939" name="Text Box 6">
          <a:extLst>
            <a:ext uri="{FF2B5EF4-FFF2-40B4-BE49-F238E27FC236}">
              <a16:creationId xmlns:a16="http://schemas.microsoft.com/office/drawing/2014/main" id="{4F42B5FF-3B82-4F77-99E0-F1E825B0FE4C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940" name="Text Box 6">
          <a:extLst>
            <a:ext uri="{FF2B5EF4-FFF2-40B4-BE49-F238E27FC236}">
              <a16:creationId xmlns:a16="http://schemas.microsoft.com/office/drawing/2014/main" id="{380356C9-47DB-42AB-B23D-883B3BE1266C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941" name="Text Box 6">
          <a:extLst>
            <a:ext uri="{FF2B5EF4-FFF2-40B4-BE49-F238E27FC236}">
              <a16:creationId xmlns:a16="http://schemas.microsoft.com/office/drawing/2014/main" id="{0A228C73-82A6-4506-B1B0-ACCDBF84F1D8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942" name="Text Box 6">
          <a:extLst>
            <a:ext uri="{FF2B5EF4-FFF2-40B4-BE49-F238E27FC236}">
              <a16:creationId xmlns:a16="http://schemas.microsoft.com/office/drawing/2014/main" id="{4EF4AF75-23BA-41E6-B7C6-F662E30FDDAB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29</xdr:row>
      <xdr:rowOff>266700</xdr:rowOff>
    </xdr:from>
    <xdr:ext cx="76200" cy="215900"/>
    <xdr:sp macro="" textlink="">
      <xdr:nvSpPr>
        <xdr:cNvPr id="13943" name="Text Box 5">
          <a:extLst>
            <a:ext uri="{FF2B5EF4-FFF2-40B4-BE49-F238E27FC236}">
              <a16:creationId xmlns:a16="http://schemas.microsoft.com/office/drawing/2014/main" id="{6BF48EFF-2A37-4317-BD42-33925F491AAA}"/>
            </a:ext>
          </a:extLst>
        </xdr:cNvPr>
        <xdr:cNvSpPr txBox="1">
          <a:spLocks noChangeArrowheads="1"/>
        </xdr:cNvSpPr>
      </xdr:nvSpPr>
      <xdr:spPr bwMode="auto">
        <a:xfrm>
          <a:off x="64579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944" name="Text Box 6">
          <a:extLst>
            <a:ext uri="{FF2B5EF4-FFF2-40B4-BE49-F238E27FC236}">
              <a16:creationId xmlns:a16="http://schemas.microsoft.com/office/drawing/2014/main" id="{D4ABC483-F06E-4077-828E-22FE9BC597DC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945" name="Text Box 6">
          <a:extLst>
            <a:ext uri="{FF2B5EF4-FFF2-40B4-BE49-F238E27FC236}">
              <a16:creationId xmlns:a16="http://schemas.microsoft.com/office/drawing/2014/main" id="{A670890A-3BF6-488B-B57A-B6A5405BDD69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29</xdr:row>
      <xdr:rowOff>266700</xdr:rowOff>
    </xdr:from>
    <xdr:ext cx="76200" cy="215900"/>
    <xdr:sp macro="" textlink="">
      <xdr:nvSpPr>
        <xdr:cNvPr id="13946" name="Text Box 5">
          <a:extLst>
            <a:ext uri="{FF2B5EF4-FFF2-40B4-BE49-F238E27FC236}">
              <a16:creationId xmlns:a16="http://schemas.microsoft.com/office/drawing/2014/main" id="{B4FD30C5-C339-4D3F-ABBE-29E5B1877D4A}"/>
            </a:ext>
          </a:extLst>
        </xdr:cNvPr>
        <xdr:cNvSpPr txBox="1">
          <a:spLocks noChangeArrowheads="1"/>
        </xdr:cNvSpPr>
      </xdr:nvSpPr>
      <xdr:spPr bwMode="auto">
        <a:xfrm>
          <a:off x="64579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29</xdr:row>
      <xdr:rowOff>266700</xdr:rowOff>
    </xdr:from>
    <xdr:ext cx="76200" cy="215900"/>
    <xdr:sp macro="" textlink="">
      <xdr:nvSpPr>
        <xdr:cNvPr id="13947" name="Text Box 6">
          <a:extLst>
            <a:ext uri="{FF2B5EF4-FFF2-40B4-BE49-F238E27FC236}">
              <a16:creationId xmlns:a16="http://schemas.microsoft.com/office/drawing/2014/main" id="{0B3080AF-B4ED-48B4-B41D-5E49E1FFB78C}"/>
            </a:ext>
          </a:extLst>
        </xdr:cNvPr>
        <xdr:cNvSpPr txBox="1">
          <a:spLocks noChangeArrowheads="1"/>
        </xdr:cNvSpPr>
      </xdr:nvSpPr>
      <xdr:spPr bwMode="auto">
        <a:xfrm>
          <a:off x="64579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29</xdr:row>
      <xdr:rowOff>266700</xdr:rowOff>
    </xdr:from>
    <xdr:ext cx="79375" cy="219075"/>
    <xdr:sp macro="" textlink="">
      <xdr:nvSpPr>
        <xdr:cNvPr id="13948" name="Text Box 6">
          <a:extLst>
            <a:ext uri="{FF2B5EF4-FFF2-40B4-BE49-F238E27FC236}">
              <a16:creationId xmlns:a16="http://schemas.microsoft.com/office/drawing/2014/main" id="{2FED46A2-54C9-4315-8ED2-C8560A45F077}"/>
            </a:ext>
          </a:extLst>
        </xdr:cNvPr>
        <xdr:cNvSpPr txBox="1">
          <a:spLocks noChangeArrowheads="1"/>
        </xdr:cNvSpPr>
      </xdr:nvSpPr>
      <xdr:spPr bwMode="auto">
        <a:xfrm>
          <a:off x="64579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949" name="Text Box 6">
          <a:extLst>
            <a:ext uri="{FF2B5EF4-FFF2-40B4-BE49-F238E27FC236}">
              <a16:creationId xmlns:a16="http://schemas.microsoft.com/office/drawing/2014/main" id="{AA9A195D-D026-4FE1-AC90-F2B4CC8EBF22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950" name="Text Box 6">
          <a:extLst>
            <a:ext uri="{FF2B5EF4-FFF2-40B4-BE49-F238E27FC236}">
              <a16:creationId xmlns:a16="http://schemas.microsoft.com/office/drawing/2014/main" id="{C85C2EA3-937F-4542-8B0D-6A20DFF475F1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981075</xdr:colOff>
      <xdr:row>29</xdr:row>
      <xdr:rowOff>266700</xdr:rowOff>
    </xdr:from>
    <xdr:ext cx="76200" cy="215900"/>
    <xdr:sp macro="" textlink="">
      <xdr:nvSpPr>
        <xdr:cNvPr id="13951" name="Text Box 5">
          <a:extLst>
            <a:ext uri="{FF2B5EF4-FFF2-40B4-BE49-F238E27FC236}">
              <a16:creationId xmlns:a16="http://schemas.microsoft.com/office/drawing/2014/main" id="{75692125-FDD0-4245-BDAB-D6C72E27CE51}"/>
            </a:ext>
          </a:extLst>
        </xdr:cNvPr>
        <xdr:cNvSpPr txBox="1">
          <a:spLocks noChangeArrowheads="1"/>
        </xdr:cNvSpPr>
      </xdr:nvSpPr>
      <xdr:spPr bwMode="auto">
        <a:xfrm>
          <a:off x="64579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952" name="Text Box 6">
          <a:extLst>
            <a:ext uri="{FF2B5EF4-FFF2-40B4-BE49-F238E27FC236}">
              <a16:creationId xmlns:a16="http://schemas.microsoft.com/office/drawing/2014/main" id="{D0138FDA-7E40-483C-A030-D7270DE92E60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953" name="Text Box 6">
          <a:extLst>
            <a:ext uri="{FF2B5EF4-FFF2-40B4-BE49-F238E27FC236}">
              <a16:creationId xmlns:a16="http://schemas.microsoft.com/office/drawing/2014/main" id="{CE560722-3107-4357-B42B-A7DD58596F38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954" name="Text Box 6">
          <a:extLst>
            <a:ext uri="{FF2B5EF4-FFF2-40B4-BE49-F238E27FC236}">
              <a16:creationId xmlns:a16="http://schemas.microsoft.com/office/drawing/2014/main" id="{5937F764-994D-4C20-AF1E-547828BD4CB3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955" name="Text Box 5">
          <a:extLst>
            <a:ext uri="{FF2B5EF4-FFF2-40B4-BE49-F238E27FC236}">
              <a16:creationId xmlns:a16="http://schemas.microsoft.com/office/drawing/2014/main" id="{11D6AA98-5C35-46BD-A5E1-96F482378DAE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956" name="Text Box 6">
          <a:extLst>
            <a:ext uri="{FF2B5EF4-FFF2-40B4-BE49-F238E27FC236}">
              <a16:creationId xmlns:a16="http://schemas.microsoft.com/office/drawing/2014/main" id="{E5D2B6EF-BD74-45DA-9B70-12269F298437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957" name="Text Box 6">
          <a:extLst>
            <a:ext uri="{FF2B5EF4-FFF2-40B4-BE49-F238E27FC236}">
              <a16:creationId xmlns:a16="http://schemas.microsoft.com/office/drawing/2014/main" id="{5DFE3111-1E3A-4C7B-BF0B-632A78341320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958" name="Text Box 5">
          <a:extLst>
            <a:ext uri="{FF2B5EF4-FFF2-40B4-BE49-F238E27FC236}">
              <a16:creationId xmlns:a16="http://schemas.microsoft.com/office/drawing/2014/main" id="{72DDD45B-CF6A-4C16-A7A9-2578C9D12058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959" name="Text Box 6">
          <a:extLst>
            <a:ext uri="{FF2B5EF4-FFF2-40B4-BE49-F238E27FC236}">
              <a16:creationId xmlns:a16="http://schemas.microsoft.com/office/drawing/2014/main" id="{05F3A2F4-86DF-48B8-9B63-F69322B8ADAD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960" name="Text Box 6">
          <a:extLst>
            <a:ext uri="{FF2B5EF4-FFF2-40B4-BE49-F238E27FC236}">
              <a16:creationId xmlns:a16="http://schemas.microsoft.com/office/drawing/2014/main" id="{2C5FAFE5-7F0F-44B4-8435-20574C5A2E17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961" name="Text Box 6">
          <a:extLst>
            <a:ext uri="{FF2B5EF4-FFF2-40B4-BE49-F238E27FC236}">
              <a16:creationId xmlns:a16="http://schemas.microsoft.com/office/drawing/2014/main" id="{DB2665E9-D35F-457A-A7F8-11EF97F7AD02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962" name="Text Box 6">
          <a:extLst>
            <a:ext uri="{FF2B5EF4-FFF2-40B4-BE49-F238E27FC236}">
              <a16:creationId xmlns:a16="http://schemas.microsoft.com/office/drawing/2014/main" id="{31CDD0F4-1F6E-45C1-9909-C2DAD22AE884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963" name="Text Box 5">
          <a:extLst>
            <a:ext uri="{FF2B5EF4-FFF2-40B4-BE49-F238E27FC236}">
              <a16:creationId xmlns:a16="http://schemas.microsoft.com/office/drawing/2014/main" id="{DFDA112F-0010-4F4C-8C9A-15620E9E5043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964" name="Text Box 6">
          <a:extLst>
            <a:ext uri="{FF2B5EF4-FFF2-40B4-BE49-F238E27FC236}">
              <a16:creationId xmlns:a16="http://schemas.microsoft.com/office/drawing/2014/main" id="{2C133F76-7668-46A8-977B-5C1C97389261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965" name="Text Box 6">
          <a:extLst>
            <a:ext uri="{FF2B5EF4-FFF2-40B4-BE49-F238E27FC236}">
              <a16:creationId xmlns:a16="http://schemas.microsoft.com/office/drawing/2014/main" id="{64435447-A9CF-47C7-89B1-CB450FB435F1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966" name="Text Box 6">
          <a:extLst>
            <a:ext uri="{FF2B5EF4-FFF2-40B4-BE49-F238E27FC236}">
              <a16:creationId xmlns:a16="http://schemas.microsoft.com/office/drawing/2014/main" id="{846B502C-E207-43C0-91B1-FD26E846C250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967" name="Text Box 6">
          <a:extLst>
            <a:ext uri="{FF2B5EF4-FFF2-40B4-BE49-F238E27FC236}">
              <a16:creationId xmlns:a16="http://schemas.microsoft.com/office/drawing/2014/main" id="{95D6A3A9-6003-4A7F-A2E2-B84292E43FB2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968" name="Text Box 5">
          <a:extLst>
            <a:ext uri="{FF2B5EF4-FFF2-40B4-BE49-F238E27FC236}">
              <a16:creationId xmlns:a16="http://schemas.microsoft.com/office/drawing/2014/main" id="{3BE332B0-C8AF-478A-B8BE-EFBD9FFBD588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969" name="Text Box 6">
          <a:extLst>
            <a:ext uri="{FF2B5EF4-FFF2-40B4-BE49-F238E27FC236}">
              <a16:creationId xmlns:a16="http://schemas.microsoft.com/office/drawing/2014/main" id="{BD25B717-0F59-49B6-8842-3A372301BF23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970" name="Text Box 6">
          <a:extLst>
            <a:ext uri="{FF2B5EF4-FFF2-40B4-BE49-F238E27FC236}">
              <a16:creationId xmlns:a16="http://schemas.microsoft.com/office/drawing/2014/main" id="{86617819-9E42-4E7B-A0EE-5D1EE87440B1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971" name="Text Box 5">
          <a:extLst>
            <a:ext uri="{FF2B5EF4-FFF2-40B4-BE49-F238E27FC236}">
              <a16:creationId xmlns:a16="http://schemas.microsoft.com/office/drawing/2014/main" id="{DAFE0E8D-7F75-45C3-95BA-4F2AEF22CA5D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972" name="Text Box 6">
          <a:extLst>
            <a:ext uri="{FF2B5EF4-FFF2-40B4-BE49-F238E27FC236}">
              <a16:creationId xmlns:a16="http://schemas.microsoft.com/office/drawing/2014/main" id="{76B81649-B5DB-45E8-A349-81A41574DB10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973" name="Text Box 6">
          <a:extLst>
            <a:ext uri="{FF2B5EF4-FFF2-40B4-BE49-F238E27FC236}">
              <a16:creationId xmlns:a16="http://schemas.microsoft.com/office/drawing/2014/main" id="{04A87AE8-BD97-46D4-AE30-00859E409348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974" name="Text Box 6">
          <a:extLst>
            <a:ext uri="{FF2B5EF4-FFF2-40B4-BE49-F238E27FC236}">
              <a16:creationId xmlns:a16="http://schemas.microsoft.com/office/drawing/2014/main" id="{D6A47877-1189-4B05-AED5-D26F28E726BF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975" name="Text Box 6">
          <a:extLst>
            <a:ext uri="{FF2B5EF4-FFF2-40B4-BE49-F238E27FC236}">
              <a16:creationId xmlns:a16="http://schemas.microsoft.com/office/drawing/2014/main" id="{39E9C45D-97FC-41E9-9059-DA7692AEEE10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976" name="Text Box 6">
          <a:extLst>
            <a:ext uri="{FF2B5EF4-FFF2-40B4-BE49-F238E27FC236}">
              <a16:creationId xmlns:a16="http://schemas.microsoft.com/office/drawing/2014/main" id="{E870F65E-5ACD-400B-9F62-3184405CD982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977" name="Text Box 6">
          <a:extLst>
            <a:ext uri="{FF2B5EF4-FFF2-40B4-BE49-F238E27FC236}">
              <a16:creationId xmlns:a16="http://schemas.microsoft.com/office/drawing/2014/main" id="{0A0F0C5A-6D71-49C5-AA65-1FB1C908E07A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978" name="Text Box 5">
          <a:extLst>
            <a:ext uri="{FF2B5EF4-FFF2-40B4-BE49-F238E27FC236}">
              <a16:creationId xmlns:a16="http://schemas.microsoft.com/office/drawing/2014/main" id="{B80F4611-E9A0-4CD2-B6AB-79FA35F52864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979" name="Text Box 6">
          <a:extLst>
            <a:ext uri="{FF2B5EF4-FFF2-40B4-BE49-F238E27FC236}">
              <a16:creationId xmlns:a16="http://schemas.microsoft.com/office/drawing/2014/main" id="{656D631C-D009-489F-8385-74D5E99CED0C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980" name="Text Box 6">
          <a:extLst>
            <a:ext uri="{FF2B5EF4-FFF2-40B4-BE49-F238E27FC236}">
              <a16:creationId xmlns:a16="http://schemas.microsoft.com/office/drawing/2014/main" id="{01C02A14-0410-43EA-8DFF-B965EF7D36F7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981" name="Text Box 6">
          <a:extLst>
            <a:ext uri="{FF2B5EF4-FFF2-40B4-BE49-F238E27FC236}">
              <a16:creationId xmlns:a16="http://schemas.microsoft.com/office/drawing/2014/main" id="{6E3C8F3D-D342-482D-B163-2545BC607BA3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982" name="Text Box 5">
          <a:extLst>
            <a:ext uri="{FF2B5EF4-FFF2-40B4-BE49-F238E27FC236}">
              <a16:creationId xmlns:a16="http://schemas.microsoft.com/office/drawing/2014/main" id="{B59EF3A5-589A-476E-99E6-8FE47E407ED6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983" name="Text Box 6">
          <a:extLst>
            <a:ext uri="{FF2B5EF4-FFF2-40B4-BE49-F238E27FC236}">
              <a16:creationId xmlns:a16="http://schemas.microsoft.com/office/drawing/2014/main" id="{2CB9871C-8DA9-4FBD-847C-21E8E252AF09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984" name="Text Box 6">
          <a:extLst>
            <a:ext uri="{FF2B5EF4-FFF2-40B4-BE49-F238E27FC236}">
              <a16:creationId xmlns:a16="http://schemas.microsoft.com/office/drawing/2014/main" id="{979C14C2-71A1-4EE5-B4D4-8757462C695C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985" name="Text Box 6">
          <a:extLst>
            <a:ext uri="{FF2B5EF4-FFF2-40B4-BE49-F238E27FC236}">
              <a16:creationId xmlns:a16="http://schemas.microsoft.com/office/drawing/2014/main" id="{AC4339F6-A36F-4D38-B08F-C11208A1174C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986" name="Text Box 6">
          <a:extLst>
            <a:ext uri="{FF2B5EF4-FFF2-40B4-BE49-F238E27FC236}">
              <a16:creationId xmlns:a16="http://schemas.microsoft.com/office/drawing/2014/main" id="{67150EBE-1C4C-476C-84E5-610341E42A1A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987" name="Text Box 6">
          <a:extLst>
            <a:ext uri="{FF2B5EF4-FFF2-40B4-BE49-F238E27FC236}">
              <a16:creationId xmlns:a16="http://schemas.microsoft.com/office/drawing/2014/main" id="{9B82FE0A-07AC-4CBD-9A57-08E6C8040418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988" name="Text Box 6">
          <a:extLst>
            <a:ext uri="{FF2B5EF4-FFF2-40B4-BE49-F238E27FC236}">
              <a16:creationId xmlns:a16="http://schemas.microsoft.com/office/drawing/2014/main" id="{14626164-CDAA-4AB3-AF9F-82162413AEAE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989" name="Text Box 6">
          <a:extLst>
            <a:ext uri="{FF2B5EF4-FFF2-40B4-BE49-F238E27FC236}">
              <a16:creationId xmlns:a16="http://schemas.microsoft.com/office/drawing/2014/main" id="{341D1A98-9165-463F-90B8-33674DBE907E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990" name="Text Box 6">
          <a:extLst>
            <a:ext uri="{FF2B5EF4-FFF2-40B4-BE49-F238E27FC236}">
              <a16:creationId xmlns:a16="http://schemas.microsoft.com/office/drawing/2014/main" id="{5989953F-DC75-435B-A8B3-324A163D29E8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991" name="Text Box 6">
          <a:extLst>
            <a:ext uri="{FF2B5EF4-FFF2-40B4-BE49-F238E27FC236}">
              <a16:creationId xmlns:a16="http://schemas.microsoft.com/office/drawing/2014/main" id="{48CDDA52-ACF5-46E5-8A82-7F4FF18E10F6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992" name="Text Box 6">
          <a:extLst>
            <a:ext uri="{FF2B5EF4-FFF2-40B4-BE49-F238E27FC236}">
              <a16:creationId xmlns:a16="http://schemas.microsoft.com/office/drawing/2014/main" id="{6F4FC2FF-61FF-4816-903F-C442E7E72918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3993" name="Text Box 6">
          <a:extLst>
            <a:ext uri="{FF2B5EF4-FFF2-40B4-BE49-F238E27FC236}">
              <a16:creationId xmlns:a16="http://schemas.microsoft.com/office/drawing/2014/main" id="{C2DD9FF2-EE02-4ACC-B85F-8BBF743937B3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994" name="Text Box 6">
          <a:extLst>
            <a:ext uri="{FF2B5EF4-FFF2-40B4-BE49-F238E27FC236}">
              <a16:creationId xmlns:a16="http://schemas.microsoft.com/office/drawing/2014/main" id="{BF7555A2-B5BC-471B-BBE8-A73F5BA7005E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995" name="Text Box 5">
          <a:extLst>
            <a:ext uri="{FF2B5EF4-FFF2-40B4-BE49-F238E27FC236}">
              <a16:creationId xmlns:a16="http://schemas.microsoft.com/office/drawing/2014/main" id="{438D9CA1-7688-4B85-83F6-3F7AA0C9B2BE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3996" name="Text Box 6">
          <a:extLst>
            <a:ext uri="{FF2B5EF4-FFF2-40B4-BE49-F238E27FC236}">
              <a16:creationId xmlns:a16="http://schemas.microsoft.com/office/drawing/2014/main" id="{5837559B-ACA7-4630-A6EC-43904D45448A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3997" name="Text Box 6">
          <a:extLst>
            <a:ext uri="{FF2B5EF4-FFF2-40B4-BE49-F238E27FC236}">
              <a16:creationId xmlns:a16="http://schemas.microsoft.com/office/drawing/2014/main" id="{26D144DD-E7B3-47B4-9A25-2A5603E0DA7B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3998" name="Text Box 6">
          <a:extLst>
            <a:ext uri="{FF2B5EF4-FFF2-40B4-BE49-F238E27FC236}">
              <a16:creationId xmlns:a16="http://schemas.microsoft.com/office/drawing/2014/main" id="{3CDA3AD4-EA67-4C3B-8C73-5E1ACBC7D652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3999" name="Text Box 5">
          <a:extLst>
            <a:ext uri="{FF2B5EF4-FFF2-40B4-BE49-F238E27FC236}">
              <a16:creationId xmlns:a16="http://schemas.microsoft.com/office/drawing/2014/main" id="{8C9F28A6-EB87-43E6-8B52-D9C60699A25C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000" name="Text Box 6">
          <a:extLst>
            <a:ext uri="{FF2B5EF4-FFF2-40B4-BE49-F238E27FC236}">
              <a16:creationId xmlns:a16="http://schemas.microsoft.com/office/drawing/2014/main" id="{BDC9C2AC-9897-4002-A26F-2F40674D997A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001" name="Text Box 6">
          <a:extLst>
            <a:ext uri="{FF2B5EF4-FFF2-40B4-BE49-F238E27FC236}">
              <a16:creationId xmlns:a16="http://schemas.microsoft.com/office/drawing/2014/main" id="{BC01539B-5D01-4078-90E5-C3F834FE08CD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002" name="Text Box 6">
          <a:extLst>
            <a:ext uri="{FF2B5EF4-FFF2-40B4-BE49-F238E27FC236}">
              <a16:creationId xmlns:a16="http://schemas.microsoft.com/office/drawing/2014/main" id="{A033A923-5723-4B4C-8037-CF187909C202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003" name="Text Box 6">
          <a:extLst>
            <a:ext uri="{FF2B5EF4-FFF2-40B4-BE49-F238E27FC236}">
              <a16:creationId xmlns:a16="http://schemas.microsoft.com/office/drawing/2014/main" id="{763FDBE7-A020-4353-85A8-393D6C2E6323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004" name="Text Box 6">
          <a:extLst>
            <a:ext uri="{FF2B5EF4-FFF2-40B4-BE49-F238E27FC236}">
              <a16:creationId xmlns:a16="http://schemas.microsoft.com/office/drawing/2014/main" id="{0D906C9E-FA92-4B93-88C9-8EBE42026E59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005" name="Text Box 6">
          <a:extLst>
            <a:ext uri="{FF2B5EF4-FFF2-40B4-BE49-F238E27FC236}">
              <a16:creationId xmlns:a16="http://schemas.microsoft.com/office/drawing/2014/main" id="{415216D4-D14B-4C48-B6AC-692AE3A498CF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006" name="Text Box 5">
          <a:extLst>
            <a:ext uri="{FF2B5EF4-FFF2-40B4-BE49-F238E27FC236}">
              <a16:creationId xmlns:a16="http://schemas.microsoft.com/office/drawing/2014/main" id="{47E20053-062E-44E6-95E7-C7A091BEB4B1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007" name="Text Box 6">
          <a:extLst>
            <a:ext uri="{FF2B5EF4-FFF2-40B4-BE49-F238E27FC236}">
              <a16:creationId xmlns:a16="http://schemas.microsoft.com/office/drawing/2014/main" id="{D2D96C67-9072-4D38-948C-409C841A5446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008" name="Text Box 6">
          <a:extLst>
            <a:ext uri="{FF2B5EF4-FFF2-40B4-BE49-F238E27FC236}">
              <a16:creationId xmlns:a16="http://schemas.microsoft.com/office/drawing/2014/main" id="{1C769809-8152-4F35-8917-8035CDEA89FE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009" name="Text Box 5">
          <a:extLst>
            <a:ext uri="{FF2B5EF4-FFF2-40B4-BE49-F238E27FC236}">
              <a16:creationId xmlns:a16="http://schemas.microsoft.com/office/drawing/2014/main" id="{0CA9AA05-5465-4E85-BC8E-072C4E4B3FDF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010" name="Text Box 6">
          <a:extLst>
            <a:ext uri="{FF2B5EF4-FFF2-40B4-BE49-F238E27FC236}">
              <a16:creationId xmlns:a16="http://schemas.microsoft.com/office/drawing/2014/main" id="{4A66BAE3-EA60-4B2C-993C-F25AB6201B49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011" name="Text Box 6">
          <a:extLst>
            <a:ext uri="{FF2B5EF4-FFF2-40B4-BE49-F238E27FC236}">
              <a16:creationId xmlns:a16="http://schemas.microsoft.com/office/drawing/2014/main" id="{315D343B-3F30-482F-9D5C-53A105AFC029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012" name="Text Box 6">
          <a:extLst>
            <a:ext uri="{FF2B5EF4-FFF2-40B4-BE49-F238E27FC236}">
              <a16:creationId xmlns:a16="http://schemas.microsoft.com/office/drawing/2014/main" id="{02F58ADA-6330-4233-95FA-28B0BD936AB0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013" name="Text Box 6">
          <a:extLst>
            <a:ext uri="{FF2B5EF4-FFF2-40B4-BE49-F238E27FC236}">
              <a16:creationId xmlns:a16="http://schemas.microsoft.com/office/drawing/2014/main" id="{BB93E3D2-AD50-41C6-8325-67C45B83ADDD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014" name="Text Box 6">
          <a:extLst>
            <a:ext uri="{FF2B5EF4-FFF2-40B4-BE49-F238E27FC236}">
              <a16:creationId xmlns:a16="http://schemas.microsoft.com/office/drawing/2014/main" id="{644668FF-6B35-4735-B4DF-099F64B3EB43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015" name="Text Box 6">
          <a:extLst>
            <a:ext uri="{FF2B5EF4-FFF2-40B4-BE49-F238E27FC236}">
              <a16:creationId xmlns:a16="http://schemas.microsoft.com/office/drawing/2014/main" id="{FF43E29D-822B-4258-A59D-2CB99D7C3DEE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016" name="Text Box 6">
          <a:extLst>
            <a:ext uri="{FF2B5EF4-FFF2-40B4-BE49-F238E27FC236}">
              <a16:creationId xmlns:a16="http://schemas.microsoft.com/office/drawing/2014/main" id="{145F4D19-F8AD-47DD-AA0B-DA02E285AFBA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017" name="Text Box 6">
          <a:extLst>
            <a:ext uri="{FF2B5EF4-FFF2-40B4-BE49-F238E27FC236}">
              <a16:creationId xmlns:a16="http://schemas.microsoft.com/office/drawing/2014/main" id="{B46C364F-F656-490B-A70F-E0725BF7D5D5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018" name="Text Box 6">
          <a:extLst>
            <a:ext uri="{FF2B5EF4-FFF2-40B4-BE49-F238E27FC236}">
              <a16:creationId xmlns:a16="http://schemas.microsoft.com/office/drawing/2014/main" id="{D22FB437-DBEF-4352-93A4-5BFEA39AB5A9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019" name="Text Box 6">
          <a:extLst>
            <a:ext uri="{FF2B5EF4-FFF2-40B4-BE49-F238E27FC236}">
              <a16:creationId xmlns:a16="http://schemas.microsoft.com/office/drawing/2014/main" id="{9305A3CA-B688-490F-B1B8-B7EDA7E0C757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020" name="Text Box 6">
          <a:extLst>
            <a:ext uri="{FF2B5EF4-FFF2-40B4-BE49-F238E27FC236}">
              <a16:creationId xmlns:a16="http://schemas.microsoft.com/office/drawing/2014/main" id="{0C0E959B-AC85-4932-A865-11BA2DE3D1A8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021" name="Text Box 6">
          <a:extLst>
            <a:ext uri="{FF2B5EF4-FFF2-40B4-BE49-F238E27FC236}">
              <a16:creationId xmlns:a16="http://schemas.microsoft.com/office/drawing/2014/main" id="{DE38504E-8235-437B-94ED-9CC31FEE8272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022" name="Text Box 6">
          <a:extLst>
            <a:ext uri="{FF2B5EF4-FFF2-40B4-BE49-F238E27FC236}">
              <a16:creationId xmlns:a16="http://schemas.microsoft.com/office/drawing/2014/main" id="{93A561DB-4F35-47B1-B7F9-543036432503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023" name="Text Box 6">
          <a:extLst>
            <a:ext uri="{FF2B5EF4-FFF2-40B4-BE49-F238E27FC236}">
              <a16:creationId xmlns:a16="http://schemas.microsoft.com/office/drawing/2014/main" id="{AD8AAA80-9F8E-4A5D-91D3-54A5C8298224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024" name="Text Box 6">
          <a:extLst>
            <a:ext uri="{FF2B5EF4-FFF2-40B4-BE49-F238E27FC236}">
              <a16:creationId xmlns:a16="http://schemas.microsoft.com/office/drawing/2014/main" id="{D1954980-225D-4FF4-8E31-1C9416766246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025" name="Text Box 5">
          <a:extLst>
            <a:ext uri="{FF2B5EF4-FFF2-40B4-BE49-F238E27FC236}">
              <a16:creationId xmlns:a16="http://schemas.microsoft.com/office/drawing/2014/main" id="{0DE0CFBC-2527-4D6A-A885-47D60FD00DAD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026" name="Text Box 6">
          <a:extLst>
            <a:ext uri="{FF2B5EF4-FFF2-40B4-BE49-F238E27FC236}">
              <a16:creationId xmlns:a16="http://schemas.microsoft.com/office/drawing/2014/main" id="{9831D2CE-54D0-4D3E-8EEF-7D28EB9F3AAD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027" name="Text Box 6">
          <a:extLst>
            <a:ext uri="{FF2B5EF4-FFF2-40B4-BE49-F238E27FC236}">
              <a16:creationId xmlns:a16="http://schemas.microsoft.com/office/drawing/2014/main" id="{8CB35F79-2D05-4603-B12C-EF2B874EC209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028" name="Text Box 5">
          <a:extLst>
            <a:ext uri="{FF2B5EF4-FFF2-40B4-BE49-F238E27FC236}">
              <a16:creationId xmlns:a16="http://schemas.microsoft.com/office/drawing/2014/main" id="{9951CE38-6B45-4D80-B46F-C2E52F71C4CD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029" name="Text Box 6">
          <a:extLst>
            <a:ext uri="{FF2B5EF4-FFF2-40B4-BE49-F238E27FC236}">
              <a16:creationId xmlns:a16="http://schemas.microsoft.com/office/drawing/2014/main" id="{E53CE218-FF99-448D-817D-779DD1BEF2A9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030" name="Text Box 6">
          <a:extLst>
            <a:ext uri="{FF2B5EF4-FFF2-40B4-BE49-F238E27FC236}">
              <a16:creationId xmlns:a16="http://schemas.microsoft.com/office/drawing/2014/main" id="{08CD6A89-EACB-4248-9326-029E17C3172D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031" name="Text Box 6">
          <a:extLst>
            <a:ext uri="{FF2B5EF4-FFF2-40B4-BE49-F238E27FC236}">
              <a16:creationId xmlns:a16="http://schemas.microsoft.com/office/drawing/2014/main" id="{19381BFD-29C7-4703-8C2E-FC4E91FF6665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032" name="Text Box 6">
          <a:extLst>
            <a:ext uri="{FF2B5EF4-FFF2-40B4-BE49-F238E27FC236}">
              <a16:creationId xmlns:a16="http://schemas.microsoft.com/office/drawing/2014/main" id="{1D46FF11-63CC-4D56-999C-1E764A55ED21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033" name="Text Box 6">
          <a:extLst>
            <a:ext uri="{FF2B5EF4-FFF2-40B4-BE49-F238E27FC236}">
              <a16:creationId xmlns:a16="http://schemas.microsoft.com/office/drawing/2014/main" id="{7EE109C6-39AA-44D3-A868-49723B6B0DB8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034" name="Text Box 6">
          <a:extLst>
            <a:ext uri="{FF2B5EF4-FFF2-40B4-BE49-F238E27FC236}">
              <a16:creationId xmlns:a16="http://schemas.microsoft.com/office/drawing/2014/main" id="{F1F81150-AA39-40CC-BF45-BB99AE835EA1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035" name="Text Box 6">
          <a:extLst>
            <a:ext uri="{FF2B5EF4-FFF2-40B4-BE49-F238E27FC236}">
              <a16:creationId xmlns:a16="http://schemas.microsoft.com/office/drawing/2014/main" id="{09C9E550-17C2-43A5-8E70-C8C9DB8D6AE8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036" name="Text Box 6">
          <a:extLst>
            <a:ext uri="{FF2B5EF4-FFF2-40B4-BE49-F238E27FC236}">
              <a16:creationId xmlns:a16="http://schemas.microsoft.com/office/drawing/2014/main" id="{D6FA1EEE-00FA-4EDA-AE53-35D407421FFA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037" name="Text Box 6">
          <a:extLst>
            <a:ext uri="{FF2B5EF4-FFF2-40B4-BE49-F238E27FC236}">
              <a16:creationId xmlns:a16="http://schemas.microsoft.com/office/drawing/2014/main" id="{CB3B10B1-02F1-4A17-9649-955672E01DEE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038" name="Text Box 6">
          <a:extLst>
            <a:ext uri="{FF2B5EF4-FFF2-40B4-BE49-F238E27FC236}">
              <a16:creationId xmlns:a16="http://schemas.microsoft.com/office/drawing/2014/main" id="{D79BDB56-27D1-4DDA-9F8E-1C379ED0B370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039" name="Text Box 5">
          <a:extLst>
            <a:ext uri="{FF2B5EF4-FFF2-40B4-BE49-F238E27FC236}">
              <a16:creationId xmlns:a16="http://schemas.microsoft.com/office/drawing/2014/main" id="{9B174F03-DCDD-4501-952B-9167E7DE59E6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040" name="Text Box 6">
          <a:extLst>
            <a:ext uri="{FF2B5EF4-FFF2-40B4-BE49-F238E27FC236}">
              <a16:creationId xmlns:a16="http://schemas.microsoft.com/office/drawing/2014/main" id="{DE59DBDB-456C-4F64-88B4-2BC2E9788113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041" name="Text Box 6">
          <a:extLst>
            <a:ext uri="{FF2B5EF4-FFF2-40B4-BE49-F238E27FC236}">
              <a16:creationId xmlns:a16="http://schemas.microsoft.com/office/drawing/2014/main" id="{226E54B5-96D7-4BD5-A0E0-DA6902A7B02C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042" name="Text Box 6">
          <a:extLst>
            <a:ext uri="{FF2B5EF4-FFF2-40B4-BE49-F238E27FC236}">
              <a16:creationId xmlns:a16="http://schemas.microsoft.com/office/drawing/2014/main" id="{10450215-3F26-43BC-9D88-E8F648351B24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043" name="Text Box 6">
          <a:extLst>
            <a:ext uri="{FF2B5EF4-FFF2-40B4-BE49-F238E27FC236}">
              <a16:creationId xmlns:a16="http://schemas.microsoft.com/office/drawing/2014/main" id="{0C0EFB4B-0695-4093-878E-D74D4FA4D547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044" name="Text Box 6">
          <a:extLst>
            <a:ext uri="{FF2B5EF4-FFF2-40B4-BE49-F238E27FC236}">
              <a16:creationId xmlns:a16="http://schemas.microsoft.com/office/drawing/2014/main" id="{483D0166-80B7-4D4E-A2E7-7698446F8FA0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045" name="Text Box 6">
          <a:extLst>
            <a:ext uri="{FF2B5EF4-FFF2-40B4-BE49-F238E27FC236}">
              <a16:creationId xmlns:a16="http://schemas.microsoft.com/office/drawing/2014/main" id="{3943498A-52F5-4299-97D9-659025AE946E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046" name="Text Box 6">
          <a:extLst>
            <a:ext uri="{FF2B5EF4-FFF2-40B4-BE49-F238E27FC236}">
              <a16:creationId xmlns:a16="http://schemas.microsoft.com/office/drawing/2014/main" id="{D65864FC-E52E-404C-BAEC-B89E706559EE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047" name="Text Box 5">
          <a:extLst>
            <a:ext uri="{FF2B5EF4-FFF2-40B4-BE49-F238E27FC236}">
              <a16:creationId xmlns:a16="http://schemas.microsoft.com/office/drawing/2014/main" id="{6779CC1B-D59E-41D6-A8DB-43C80D888911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048" name="Text Box 6">
          <a:extLst>
            <a:ext uri="{FF2B5EF4-FFF2-40B4-BE49-F238E27FC236}">
              <a16:creationId xmlns:a16="http://schemas.microsoft.com/office/drawing/2014/main" id="{5C6A54C7-D2C7-46F7-9A36-9B15DBFEBD56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049" name="Text Box 6">
          <a:extLst>
            <a:ext uri="{FF2B5EF4-FFF2-40B4-BE49-F238E27FC236}">
              <a16:creationId xmlns:a16="http://schemas.microsoft.com/office/drawing/2014/main" id="{3E21759D-3BD8-4A33-B321-747155CDFF42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050" name="Text Box 6">
          <a:extLst>
            <a:ext uri="{FF2B5EF4-FFF2-40B4-BE49-F238E27FC236}">
              <a16:creationId xmlns:a16="http://schemas.microsoft.com/office/drawing/2014/main" id="{695EF080-0ED7-43CA-BD91-9F0FF16DBBA3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051" name="Text Box 5">
          <a:extLst>
            <a:ext uri="{FF2B5EF4-FFF2-40B4-BE49-F238E27FC236}">
              <a16:creationId xmlns:a16="http://schemas.microsoft.com/office/drawing/2014/main" id="{6B044342-8861-44A2-81D4-FD627DF19F46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052" name="Text Box 6">
          <a:extLst>
            <a:ext uri="{FF2B5EF4-FFF2-40B4-BE49-F238E27FC236}">
              <a16:creationId xmlns:a16="http://schemas.microsoft.com/office/drawing/2014/main" id="{468C328C-03EC-4FE5-81B4-2E76046C0122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053" name="Text Box 6">
          <a:extLst>
            <a:ext uri="{FF2B5EF4-FFF2-40B4-BE49-F238E27FC236}">
              <a16:creationId xmlns:a16="http://schemas.microsoft.com/office/drawing/2014/main" id="{14CF381E-099D-4638-B021-4C072A799286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054" name="Text Box 5">
          <a:extLst>
            <a:ext uri="{FF2B5EF4-FFF2-40B4-BE49-F238E27FC236}">
              <a16:creationId xmlns:a16="http://schemas.microsoft.com/office/drawing/2014/main" id="{0F5727D2-7688-4F28-8035-F269AEBA2104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055" name="Text Box 6">
          <a:extLst>
            <a:ext uri="{FF2B5EF4-FFF2-40B4-BE49-F238E27FC236}">
              <a16:creationId xmlns:a16="http://schemas.microsoft.com/office/drawing/2014/main" id="{538DE49F-754E-4180-B758-4DCEA285F718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056" name="Text Box 6">
          <a:extLst>
            <a:ext uri="{FF2B5EF4-FFF2-40B4-BE49-F238E27FC236}">
              <a16:creationId xmlns:a16="http://schemas.microsoft.com/office/drawing/2014/main" id="{EF7AD89F-FA70-4D59-9600-4F51DDDCB640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057" name="Text Box 6">
          <a:extLst>
            <a:ext uri="{FF2B5EF4-FFF2-40B4-BE49-F238E27FC236}">
              <a16:creationId xmlns:a16="http://schemas.microsoft.com/office/drawing/2014/main" id="{A7DDA813-1777-4B97-9290-AC4D5911A944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058" name="Text Box 5">
          <a:extLst>
            <a:ext uri="{FF2B5EF4-FFF2-40B4-BE49-F238E27FC236}">
              <a16:creationId xmlns:a16="http://schemas.microsoft.com/office/drawing/2014/main" id="{EE113FC5-A95F-4B74-9548-5CDCCDECB4A7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059" name="Text Box 6">
          <a:extLst>
            <a:ext uri="{FF2B5EF4-FFF2-40B4-BE49-F238E27FC236}">
              <a16:creationId xmlns:a16="http://schemas.microsoft.com/office/drawing/2014/main" id="{D46D5FC3-0866-4AA2-9994-00C5BC854460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060" name="Text Box 6">
          <a:extLst>
            <a:ext uri="{FF2B5EF4-FFF2-40B4-BE49-F238E27FC236}">
              <a16:creationId xmlns:a16="http://schemas.microsoft.com/office/drawing/2014/main" id="{951A2D2A-6B29-4D6A-BEA0-A278DC5FD706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061" name="Text Box 5">
          <a:extLst>
            <a:ext uri="{FF2B5EF4-FFF2-40B4-BE49-F238E27FC236}">
              <a16:creationId xmlns:a16="http://schemas.microsoft.com/office/drawing/2014/main" id="{A7E80864-4F68-40CC-B053-5A21E0EC618C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062" name="Text Box 6">
          <a:extLst>
            <a:ext uri="{FF2B5EF4-FFF2-40B4-BE49-F238E27FC236}">
              <a16:creationId xmlns:a16="http://schemas.microsoft.com/office/drawing/2014/main" id="{CDB7BBC6-7576-4D6C-B5FC-6C1566D1B16E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063" name="Text Box 6">
          <a:extLst>
            <a:ext uri="{FF2B5EF4-FFF2-40B4-BE49-F238E27FC236}">
              <a16:creationId xmlns:a16="http://schemas.microsoft.com/office/drawing/2014/main" id="{7B45DBCE-6442-4AA1-A9CC-A3062B349D54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064" name="Text Box 6">
          <a:extLst>
            <a:ext uri="{FF2B5EF4-FFF2-40B4-BE49-F238E27FC236}">
              <a16:creationId xmlns:a16="http://schemas.microsoft.com/office/drawing/2014/main" id="{0C376DF8-78A9-4200-9DEF-F3373EF84D82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065" name="Text Box 6">
          <a:extLst>
            <a:ext uri="{FF2B5EF4-FFF2-40B4-BE49-F238E27FC236}">
              <a16:creationId xmlns:a16="http://schemas.microsoft.com/office/drawing/2014/main" id="{1D4A96BD-393B-42BF-A9B3-B5399B7E4D3A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066" name="Text Box 6">
          <a:extLst>
            <a:ext uri="{FF2B5EF4-FFF2-40B4-BE49-F238E27FC236}">
              <a16:creationId xmlns:a16="http://schemas.microsoft.com/office/drawing/2014/main" id="{55797CD5-9969-40AA-AA59-6E72EF26C6FF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067" name="Text Box 6">
          <a:extLst>
            <a:ext uri="{FF2B5EF4-FFF2-40B4-BE49-F238E27FC236}">
              <a16:creationId xmlns:a16="http://schemas.microsoft.com/office/drawing/2014/main" id="{C7E4458C-C07E-41AB-A065-C06BE394A07C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068" name="Text Box 6">
          <a:extLst>
            <a:ext uri="{FF2B5EF4-FFF2-40B4-BE49-F238E27FC236}">
              <a16:creationId xmlns:a16="http://schemas.microsoft.com/office/drawing/2014/main" id="{3450D463-0BBA-498E-9092-FE4FBC334C9C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6200" cy="215900"/>
    <xdr:sp macro="" textlink="">
      <xdr:nvSpPr>
        <xdr:cNvPr id="14069" name="Text Box 6">
          <a:extLst>
            <a:ext uri="{FF2B5EF4-FFF2-40B4-BE49-F238E27FC236}">
              <a16:creationId xmlns:a16="http://schemas.microsoft.com/office/drawing/2014/main" id="{80633ECD-038B-4C88-A5FC-684C31281FC7}"/>
            </a:ext>
          </a:extLst>
        </xdr:cNvPr>
        <xdr:cNvSpPr txBox="1">
          <a:spLocks noChangeArrowheads="1"/>
        </xdr:cNvSpPr>
      </xdr:nvSpPr>
      <xdr:spPr bwMode="auto">
        <a:xfrm>
          <a:off x="54292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9375" cy="219075"/>
    <xdr:sp macro="" textlink="">
      <xdr:nvSpPr>
        <xdr:cNvPr id="14070" name="Text Box 6">
          <a:extLst>
            <a:ext uri="{FF2B5EF4-FFF2-40B4-BE49-F238E27FC236}">
              <a16:creationId xmlns:a16="http://schemas.microsoft.com/office/drawing/2014/main" id="{1C5A787D-EC4C-48C1-9ADC-A631E390138A}"/>
            </a:ext>
          </a:extLst>
        </xdr:cNvPr>
        <xdr:cNvSpPr txBox="1">
          <a:spLocks noChangeArrowheads="1"/>
        </xdr:cNvSpPr>
      </xdr:nvSpPr>
      <xdr:spPr bwMode="auto">
        <a:xfrm>
          <a:off x="54292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6200" cy="215900"/>
    <xdr:sp macro="" textlink="">
      <xdr:nvSpPr>
        <xdr:cNvPr id="14071" name="Text Box 6">
          <a:extLst>
            <a:ext uri="{FF2B5EF4-FFF2-40B4-BE49-F238E27FC236}">
              <a16:creationId xmlns:a16="http://schemas.microsoft.com/office/drawing/2014/main" id="{ED0FAC27-9BD1-466A-AA2C-F3A72C6AC193}"/>
            </a:ext>
          </a:extLst>
        </xdr:cNvPr>
        <xdr:cNvSpPr txBox="1">
          <a:spLocks noChangeArrowheads="1"/>
        </xdr:cNvSpPr>
      </xdr:nvSpPr>
      <xdr:spPr bwMode="auto">
        <a:xfrm>
          <a:off x="54292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6200" cy="215900"/>
    <xdr:sp macro="" textlink="">
      <xdr:nvSpPr>
        <xdr:cNvPr id="14072" name="Text Box 6">
          <a:extLst>
            <a:ext uri="{FF2B5EF4-FFF2-40B4-BE49-F238E27FC236}">
              <a16:creationId xmlns:a16="http://schemas.microsoft.com/office/drawing/2014/main" id="{4C18BF49-C239-47C1-BB30-82E99945A09B}"/>
            </a:ext>
          </a:extLst>
        </xdr:cNvPr>
        <xdr:cNvSpPr txBox="1">
          <a:spLocks noChangeArrowheads="1"/>
        </xdr:cNvSpPr>
      </xdr:nvSpPr>
      <xdr:spPr bwMode="auto">
        <a:xfrm>
          <a:off x="54292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6200" cy="215900"/>
    <xdr:sp macro="" textlink="">
      <xdr:nvSpPr>
        <xdr:cNvPr id="14073" name="Text Box 5">
          <a:extLst>
            <a:ext uri="{FF2B5EF4-FFF2-40B4-BE49-F238E27FC236}">
              <a16:creationId xmlns:a16="http://schemas.microsoft.com/office/drawing/2014/main" id="{7D4FC5B2-0DA7-439C-9D23-C07FDC5B1AC6}"/>
            </a:ext>
          </a:extLst>
        </xdr:cNvPr>
        <xdr:cNvSpPr txBox="1">
          <a:spLocks noChangeArrowheads="1"/>
        </xdr:cNvSpPr>
      </xdr:nvSpPr>
      <xdr:spPr bwMode="auto">
        <a:xfrm>
          <a:off x="54292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6200" cy="215900"/>
    <xdr:sp macro="" textlink="">
      <xdr:nvSpPr>
        <xdr:cNvPr id="14074" name="Text Box 6">
          <a:extLst>
            <a:ext uri="{FF2B5EF4-FFF2-40B4-BE49-F238E27FC236}">
              <a16:creationId xmlns:a16="http://schemas.microsoft.com/office/drawing/2014/main" id="{BF4CA6EF-C924-44E6-BEDC-DAB8CA26B8D7}"/>
            </a:ext>
          </a:extLst>
        </xdr:cNvPr>
        <xdr:cNvSpPr txBox="1">
          <a:spLocks noChangeArrowheads="1"/>
        </xdr:cNvSpPr>
      </xdr:nvSpPr>
      <xdr:spPr bwMode="auto">
        <a:xfrm>
          <a:off x="54292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6200" cy="215900"/>
    <xdr:sp macro="" textlink="">
      <xdr:nvSpPr>
        <xdr:cNvPr id="14075" name="Text Box 6">
          <a:extLst>
            <a:ext uri="{FF2B5EF4-FFF2-40B4-BE49-F238E27FC236}">
              <a16:creationId xmlns:a16="http://schemas.microsoft.com/office/drawing/2014/main" id="{8CFD8CB5-D6A8-45D5-9365-7C861F73F558}"/>
            </a:ext>
          </a:extLst>
        </xdr:cNvPr>
        <xdr:cNvSpPr txBox="1">
          <a:spLocks noChangeArrowheads="1"/>
        </xdr:cNvSpPr>
      </xdr:nvSpPr>
      <xdr:spPr bwMode="auto">
        <a:xfrm>
          <a:off x="54292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6200" cy="215900"/>
    <xdr:sp macro="" textlink="">
      <xdr:nvSpPr>
        <xdr:cNvPr id="14076" name="Text Box 5">
          <a:extLst>
            <a:ext uri="{FF2B5EF4-FFF2-40B4-BE49-F238E27FC236}">
              <a16:creationId xmlns:a16="http://schemas.microsoft.com/office/drawing/2014/main" id="{7A3A1BBE-8983-4C5F-ABB6-C49BC62CFC42}"/>
            </a:ext>
          </a:extLst>
        </xdr:cNvPr>
        <xdr:cNvSpPr txBox="1">
          <a:spLocks noChangeArrowheads="1"/>
        </xdr:cNvSpPr>
      </xdr:nvSpPr>
      <xdr:spPr bwMode="auto">
        <a:xfrm>
          <a:off x="54292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6200" cy="215900"/>
    <xdr:sp macro="" textlink="">
      <xdr:nvSpPr>
        <xdr:cNvPr id="14077" name="Text Box 6">
          <a:extLst>
            <a:ext uri="{FF2B5EF4-FFF2-40B4-BE49-F238E27FC236}">
              <a16:creationId xmlns:a16="http://schemas.microsoft.com/office/drawing/2014/main" id="{E995E768-EE1B-4F74-91A5-4224F3E333EB}"/>
            </a:ext>
          </a:extLst>
        </xdr:cNvPr>
        <xdr:cNvSpPr txBox="1">
          <a:spLocks noChangeArrowheads="1"/>
        </xdr:cNvSpPr>
      </xdr:nvSpPr>
      <xdr:spPr bwMode="auto">
        <a:xfrm>
          <a:off x="54292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9375" cy="219075"/>
    <xdr:sp macro="" textlink="">
      <xdr:nvSpPr>
        <xdr:cNvPr id="14078" name="Text Box 6">
          <a:extLst>
            <a:ext uri="{FF2B5EF4-FFF2-40B4-BE49-F238E27FC236}">
              <a16:creationId xmlns:a16="http://schemas.microsoft.com/office/drawing/2014/main" id="{075C7287-8C0F-427B-B382-14D9E971E569}"/>
            </a:ext>
          </a:extLst>
        </xdr:cNvPr>
        <xdr:cNvSpPr txBox="1">
          <a:spLocks noChangeArrowheads="1"/>
        </xdr:cNvSpPr>
      </xdr:nvSpPr>
      <xdr:spPr bwMode="auto">
        <a:xfrm>
          <a:off x="54292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9375" cy="219075"/>
    <xdr:sp macro="" textlink="">
      <xdr:nvSpPr>
        <xdr:cNvPr id="14079" name="Text Box 6">
          <a:extLst>
            <a:ext uri="{FF2B5EF4-FFF2-40B4-BE49-F238E27FC236}">
              <a16:creationId xmlns:a16="http://schemas.microsoft.com/office/drawing/2014/main" id="{A6F4C594-4458-4008-978D-937F90AFE99F}"/>
            </a:ext>
          </a:extLst>
        </xdr:cNvPr>
        <xdr:cNvSpPr txBox="1">
          <a:spLocks noChangeArrowheads="1"/>
        </xdr:cNvSpPr>
      </xdr:nvSpPr>
      <xdr:spPr bwMode="auto">
        <a:xfrm>
          <a:off x="54292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6200" cy="215900"/>
    <xdr:sp macro="" textlink="">
      <xdr:nvSpPr>
        <xdr:cNvPr id="14080" name="Text Box 5">
          <a:extLst>
            <a:ext uri="{FF2B5EF4-FFF2-40B4-BE49-F238E27FC236}">
              <a16:creationId xmlns:a16="http://schemas.microsoft.com/office/drawing/2014/main" id="{C7FF7D76-7DF5-4BDC-86F3-7D2507A48A62}"/>
            </a:ext>
          </a:extLst>
        </xdr:cNvPr>
        <xdr:cNvSpPr txBox="1">
          <a:spLocks noChangeArrowheads="1"/>
        </xdr:cNvSpPr>
      </xdr:nvSpPr>
      <xdr:spPr bwMode="auto">
        <a:xfrm>
          <a:off x="54292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6200" cy="215900"/>
    <xdr:sp macro="" textlink="">
      <xdr:nvSpPr>
        <xdr:cNvPr id="14081" name="Text Box 6">
          <a:extLst>
            <a:ext uri="{FF2B5EF4-FFF2-40B4-BE49-F238E27FC236}">
              <a16:creationId xmlns:a16="http://schemas.microsoft.com/office/drawing/2014/main" id="{2939084E-9161-4F6C-86F1-26FAFB6F1139}"/>
            </a:ext>
          </a:extLst>
        </xdr:cNvPr>
        <xdr:cNvSpPr txBox="1">
          <a:spLocks noChangeArrowheads="1"/>
        </xdr:cNvSpPr>
      </xdr:nvSpPr>
      <xdr:spPr bwMode="auto">
        <a:xfrm>
          <a:off x="54292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9375" cy="219075"/>
    <xdr:sp macro="" textlink="">
      <xdr:nvSpPr>
        <xdr:cNvPr id="14082" name="Text Box 6">
          <a:extLst>
            <a:ext uri="{FF2B5EF4-FFF2-40B4-BE49-F238E27FC236}">
              <a16:creationId xmlns:a16="http://schemas.microsoft.com/office/drawing/2014/main" id="{1799CEA9-EB08-4BBC-81FC-15D1BBD7DCFF}"/>
            </a:ext>
          </a:extLst>
        </xdr:cNvPr>
        <xdr:cNvSpPr txBox="1">
          <a:spLocks noChangeArrowheads="1"/>
        </xdr:cNvSpPr>
      </xdr:nvSpPr>
      <xdr:spPr bwMode="auto">
        <a:xfrm>
          <a:off x="54292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6200" cy="215900"/>
    <xdr:sp macro="" textlink="">
      <xdr:nvSpPr>
        <xdr:cNvPr id="14083" name="Text Box 5">
          <a:extLst>
            <a:ext uri="{FF2B5EF4-FFF2-40B4-BE49-F238E27FC236}">
              <a16:creationId xmlns:a16="http://schemas.microsoft.com/office/drawing/2014/main" id="{FD9669F4-97E7-4443-8994-BE3ACEE084E1}"/>
            </a:ext>
          </a:extLst>
        </xdr:cNvPr>
        <xdr:cNvSpPr txBox="1">
          <a:spLocks noChangeArrowheads="1"/>
        </xdr:cNvSpPr>
      </xdr:nvSpPr>
      <xdr:spPr bwMode="auto">
        <a:xfrm>
          <a:off x="54292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9375" cy="219075"/>
    <xdr:sp macro="" textlink="">
      <xdr:nvSpPr>
        <xdr:cNvPr id="14084" name="Text Box 6">
          <a:extLst>
            <a:ext uri="{FF2B5EF4-FFF2-40B4-BE49-F238E27FC236}">
              <a16:creationId xmlns:a16="http://schemas.microsoft.com/office/drawing/2014/main" id="{07EF3952-580B-49A4-8710-95D8FA0EB723}"/>
            </a:ext>
          </a:extLst>
        </xdr:cNvPr>
        <xdr:cNvSpPr txBox="1">
          <a:spLocks noChangeArrowheads="1"/>
        </xdr:cNvSpPr>
      </xdr:nvSpPr>
      <xdr:spPr bwMode="auto">
        <a:xfrm>
          <a:off x="54292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9375" cy="219075"/>
    <xdr:sp macro="" textlink="">
      <xdr:nvSpPr>
        <xdr:cNvPr id="14085" name="Text Box 6">
          <a:extLst>
            <a:ext uri="{FF2B5EF4-FFF2-40B4-BE49-F238E27FC236}">
              <a16:creationId xmlns:a16="http://schemas.microsoft.com/office/drawing/2014/main" id="{37FF8226-92E9-41F5-9B42-A86342E4E4F0}"/>
            </a:ext>
          </a:extLst>
        </xdr:cNvPr>
        <xdr:cNvSpPr txBox="1">
          <a:spLocks noChangeArrowheads="1"/>
        </xdr:cNvSpPr>
      </xdr:nvSpPr>
      <xdr:spPr bwMode="auto">
        <a:xfrm>
          <a:off x="54292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6200" cy="215900"/>
    <xdr:sp macro="" textlink="">
      <xdr:nvSpPr>
        <xdr:cNvPr id="14086" name="Text Box 6">
          <a:extLst>
            <a:ext uri="{FF2B5EF4-FFF2-40B4-BE49-F238E27FC236}">
              <a16:creationId xmlns:a16="http://schemas.microsoft.com/office/drawing/2014/main" id="{0879231B-190A-424B-B3A3-B5FC92DB1F9F}"/>
            </a:ext>
          </a:extLst>
        </xdr:cNvPr>
        <xdr:cNvSpPr txBox="1">
          <a:spLocks noChangeArrowheads="1"/>
        </xdr:cNvSpPr>
      </xdr:nvSpPr>
      <xdr:spPr bwMode="auto">
        <a:xfrm>
          <a:off x="54292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6200" cy="215900"/>
    <xdr:sp macro="" textlink="">
      <xdr:nvSpPr>
        <xdr:cNvPr id="14087" name="Text Box 6">
          <a:extLst>
            <a:ext uri="{FF2B5EF4-FFF2-40B4-BE49-F238E27FC236}">
              <a16:creationId xmlns:a16="http://schemas.microsoft.com/office/drawing/2014/main" id="{383E9DF6-C493-4451-893F-12F97FC099DB}"/>
            </a:ext>
          </a:extLst>
        </xdr:cNvPr>
        <xdr:cNvSpPr txBox="1">
          <a:spLocks noChangeArrowheads="1"/>
        </xdr:cNvSpPr>
      </xdr:nvSpPr>
      <xdr:spPr bwMode="auto">
        <a:xfrm>
          <a:off x="54292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9375" cy="219075"/>
    <xdr:sp macro="" textlink="">
      <xdr:nvSpPr>
        <xdr:cNvPr id="14088" name="Text Box 6">
          <a:extLst>
            <a:ext uri="{FF2B5EF4-FFF2-40B4-BE49-F238E27FC236}">
              <a16:creationId xmlns:a16="http://schemas.microsoft.com/office/drawing/2014/main" id="{9B583E60-2435-4758-947A-C6A4B21D2000}"/>
            </a:ext>
          </a:extLst>
        </xdr:cNvPr>
        <xdr:cNvSpPr txBox="1">
          <a:spLocks noChangeArrowheads="1"/>
        </xdr:cNvSpPr>
      </xdr:nvSpPr>
      <xdr:spPr bwMode="auto">
        <a:xfrm>
          <a:off x="54292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6200" cy="215900"/>
    <xdr:sp macro="" textlink="">
      <xdr:nvSpPr>
        <xdr:cNvPr id="14089" name="Text Box 6">
          <a:extLst>
            <a:ext uri="{FF2B5EF4-FFF2-40B4-BE49-F238E27FC236}">
              <a16:creationId xmlns:a16="http://schemas.microsoft.com/office/drawing/2014/main" id="{01E1DD05-374E-49DB-A5D3-EBF002458920}"/>
            </a:ext>
          </a:extLst>
        </xdr:cNvPr>
        <xdr:cNvSpPr txBox="1">
          <a:spLocks noChangeArrowheads="1"/>
        </xdr:cNvSpPr>
      </xdr:nvSpPr>
      <xdr:spPr bwMode="auto">
        <a:xfrm>
          <a:off x="54292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9375" cy="219075"/>
    <xdr:sp macro="" textlink="">
      <xdr:nvSpPr>
        <xdr:cNvPr id="14090" name="Text Box 6">
          <a:extLst>
            <a:ext uri="{FF2B5EF4-FFF2-40B4-BE49-F238E27FC236}">
              <a16:creationId xmlns:a16="http://schemas.microsoft.com/office/drawing/2014/main" id="{3B43AD6E-DA9C-43D5-AF5B-EEE5906AB3C3}"/>
            </a:ext>
          </a:extLst>
        </xdr:cNvPr>
        <xdr:cNvSpPr txBox="1">
          <a:spLocks noChangeArrowheads="1"/>
        </xdr:cNvSpPr>
      </xdr:nvSpPr>
      <xdr:spPr bwMode="auto">
        <a:xfrm>
          <a:off x="54292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6200" cy="215900"/>
    <xdr:sp macro="" textlink="">
      <xdr:nvSpPr>
        <xdr:cNvPr id="14091" name="Text Box 6">
          <a:extLst>
            <a:ext uri="{FF2B5EF4-FFF2-40B4-BE49-F238E27FC236}">
              <a16:creationId xmlns:a16="http://schemas.microsoft.com/office/drawing/2014/main" id="{91024CDC-6B2B-4BA4-87C2-ABB350E725B1}"/>
            </a:ext>
          </a:extLst>
        </xdr:cNvPr>
        <xdr:cNvSpPr txBox="1">
          <a:spLocks noChangeArrowheads="1"/>
        </xdr:cNvSpPr>
      </xdr:nvSpPr>
      <xdr:spPr bwMode="auto">
        <a:xfrm>
          <a:off x="54292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6200" cy="215900"/>
    <xdr:sp macro="" textlink="">
      <xdr:nvSpPr>
        <xdr:cNvPr id="14092" name="Text Box 6">
          <a:extLst>
            <a:ext uri="{FF2B5EF4-FFF2-40B4-BE49-F238E27FC236}">
              <a16:creationId xmlns:a16="http://schemas.microsoft.com/office/drawing/2014/main" id="{160D6843-79C6-456F-AF1A-BDAB7DC9A4C2}"/>
            </a:ext>
          </a:extLst>
        </xdr:cNvPr>
        <xdr:cNvSpPr txBox="1">
          <a:spLocks noChangeArrowheads="1"/>
        </xdr:cNvSpPr>
      </xdr:nvSpPr>
      <xdr:spPr bwMode="auto">
        <a:xfrm>
          <a:off x="54292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6200" cy="215900"/>
    <xdr:sp macro="" textlink="">
      <xdr:nvSpPr>
        <xdr:cNvPr id="14093" name="Text Box 5">
          <a:extLst>
            <a:ext uri="{FF2B5EF4-FFF2-40B4-BE49-F238E27FC236}">
              <a16:creationId xmlns:a16="http://schemas.microsoft.com/office/drawing/2014/main" id="{1C98F286-B8E5-4CC6-A8CB-2C7A36A1C466}"/>
            </a:ext>
          </a:extLst>
        </xdr:cNvPr>
        <xdr:cNvSpPr txBox="1">
          <a:spLocks noChangeArrowheads="1"/>
        </xdr:cNvSpPr>
      </xdr:nvSpPr>
      <xdr:spPr bwMode="auto">
        <a:xfrm>
          <a:off x="54292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6200" cy="215900"/>
    <xdr:sp macro="" textlink="">
      <xdr:nvSpPr>
        <xdr:cNvPr id="14094" name="Text Box 6">
          <a:extLst>
            <a:ext uri="{FF2B5EF4-FFF2-40B4-BE49-F238E27FC236}">
              <a16:creationId xmlns:a16="http://schemas.microsoft.com/office/drawing/2014/main" id="{57411743-97B3-4790-9388-49DF2D6E25FA}"/>
            </a:ext>
          </a:extLst>
        </xdr:cNvPr>
        <xdr:cNvSpPr txBox="1">
          <a:spLocks noChangeArrowheads="1"/>
        </xdr:cNvSpPr>
      </xdr:nvSpPr>
      <xdr:spPr bwMode="auto">
        <a:xfrm>
          <a:off x="54292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6200" cy="215900"/>
    <xdr:sp macro="" textlink="">
      <xdr:nvSpPr>
        <xdr:cNvPr id="14095" name="Text Box 5">
          <a:extLst>
            <a:ext uri="{FF2B5EF4-FFF2-40B4-BE49-F238E27FC236}">
              <a16:creationId xmlns:a16="http://schemas.microsoft.com/office/drawing/2014/main" id="{7A3E9938-60E7-400D-A2B6-AB8FF2DDE477}"/>
            </a:ext>
          </a:extLst>
        </xdr:cNvPr>
        <xdr:cNvSpPr txBox="1">
          <a:spLocks noChangeArrowheads="1"/>
        </xdr:cNvSpPr>
      </xdr:nvSpPr>
      <xdr:spPr bwMode="auto">
        <a:xfrm>
          <a:off x="54292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6200" cy="215900"/>
    <xdr:sp macro="" textlink="">
      <xdr:nvSpPr>
        <xdr:cNvPr id="14096" name="Text Box 6">
          <a:extLst>
            <a:ext uri="{FF2B5EF4-FFF2-40B4-BE49-F238E27FC236}">
              <a16:creationId xmlns:a16="http://schemas.microsoft.com/office/drawing/2014/main" id="{E90A47F3-BE4B-4216-BF18-2D7304B03B99}"/>
            </a:ext>
          </a:extLst>
        </xdr:cNvPr>
        <xdr:cNvSpPr txBox="1">
          <a:spLocks noChangeArrowheads="1"/>
        </xdr:cNvSpPr>
      </xdr:nvSpPr>
      <xdr:spPr bwMode="auto">
        <a:xfrm>
          <a:off x="54292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9375" cy="219075"/>
    <xdr:sp macro="" textlink="">
      <xdr:nvSpPr>
        <xdr:cNvPr id="14097" name="Text Box 6">
          <a:extLst>
            <a:ext uri="{FF2B5EF4-FFF2-40B4-BE49-F238E27FC236}">
              <a16:creationId xmlns:a16="http://schemas.microsoft.com/office/drawing/2014/main" id="{AF4BC54A-99D9-4485-ABA0-0AA166385FC9}"/>
            </a:ext>
          </a:extLst>
        </xdr:cNvPr>
        <xdr:cNvSpPr txBox="1">
          <a:spLocks noChangeArrowheads="1"/>
        </xdr:cNvSpPr>
      </xdr:nvSpPr>
      <xdr:spPr bwMode="auto">
        <a:xfrm>
          <a:off x="54292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29</xdr:row>
      <xdr:rowOff>266700</xdr:rowOff>
    </xdr:from>
    <xdr:ext cx="79375" cy="219075"/>
    <xdr:sp macro="" textlink="">
      <xdr:nvSpPr>
        <xdr:cNvPr id="14098" name="Text Box 6">
          <a:extLst>
            <a:ext uri="{FF2B5EF4-FFF2-40B4-BE49-F238E27FC236}">
              <a16:creationId xmlns:a16="http://schemas.microsoft.com/office/drawing/2014/main" id="{33E9F607-0A4F-4916-A890-25D5D3C664EE}"/>
            </a:ext>
          </a:extLst>
        </xdr:cNvPr>
        <xdr:cNvSpPr txBox="1">
          <a:spLocks noChangeArrowheads="1"/>
        </xdr:cNvSpPr>
      </xdr:nvSpPr>
      <xdr:spPr bwMode="auto">
        <a:xfrm>
          <a:off x="54292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4099" name="Text Box 6">
          <a:extLst>
            <a:ext uri="{FF2B5EF4-FFF2-40B4-BE49-F238E27FC236}">
              <a16:creationId xmlns:a16="http://schemas.microsoft.com/office/drawing/2014/main" id="{FFBAF5AD-8072-4113-9EB7-F3DDDE871739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4100" name="Text Box 6">
          <a:extLst>
            <a:ext uri="{FF2B5EF4-FFF2-40B4-BE49-F238E27FC236}">
              <a16:creationId xmlns:a16="http://schemas.microsoft.com/office/drawing/2014/main" id="{6A8989E0-58DD-4691-938D-2F6254410B8E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4101" name="Text Box 5">
          <a:extLst>
            <a:ext uri="{FF2B5EF4-FFF2-40B4-BE49-F238E27FC236}">
              <a16:creationId xmlns:a16="http://schemas.microsoft.com/office/drawing/2014/main" id="{C7926479-103A-47ED-91A6-13829BFC778D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4102" name="Text Box 6">
          <a:extLst>
            <a:ext uri="{FF2B5EF4-FFF2-40B4-BE49-F238E27FC236}">
              <a16:creationId xmlns:a16="http://schemas.microsoft.com/office/drawing/2014/main" id="{0FCA5523-9436-493D-B164-7DCA56E5CDB9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4103" name="Text Box 6">
          <a:extLst>
            <a:ext uri="{FF2B5EF4-FFF2-40B4-BE49-F238E27FC236}">
              <a16:creationId xmlns:a16="http://schemas.microsoft.com/office/drawing/2014/main" id="{55FA93D6-DE73-446D-9CB7-D2DDC5B771EF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4104" name="Text Box 6">
          <a:extLst>
            <a:ext uri="{FF2B5EF4-FFF2-40B4-BE49-F238E27FC236}">
              <a16:creationId xmlns:a16="http://schemas.microsoft.com/office/drawing/2014/main" id="{D248F0E5-4CCF-4A18-AC53-6901A633D389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4105" name="Text Box 6">
          <a:extLst>
            <a:ext uri="{FF2B5EF4-FFF2-40B4-BE49-F238E27FC236}">
              <a16:creationId xmlns:a16="http://schemas.microsoft.com/office/drawing/2014/main" id="{EBDDDA5E-0C23-4845-B70D-EA20A5DA23A3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4106" name="Text Box 6">
          <a:extLst>
            <a:ext uri="{FF2B5EF4-FFF2-40B4-BE49-F238E27FC236}">
              <a16:creationId xmlns:a16="http://schemas.microsoft.com/office/drawing/2014/main" id="{536BAA35-2115-4B2D-A025-A811355F0C02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107" name="Text Box 6">
          <a:extLst>
            <a:ext uri="{FF2B5EF4-FFF2-40B4-BE49-F238E27FC236}">
              <a16:creationId xmlns:a16="http://schemas.microsoft.com/office/drawing/2014/main" id="{A868AA88-60F6-42F8-9AAC-34F65B42969E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108" name="Text Box 6">
          <a:extLst>
            <a:ext uri="{FF2B5EF4-FFF2-40B4-BE49-F238E27FC236}">
              <a16:creationId xmlns:a16="http://schemas.microsoft.com/office/drawing/2014/main" id="{FCE553A9-3460-4AFF-8FA2-74B70F4E479A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109" name="Text Box 6">
          <a:extLst>
            <a:ext uri="{FF2B5EF4-FFF2-40B4-BE49-F238E27FC236}">
              <a16:creationId xmlns:a16="http://schemas.microsoft.com/office/drawing/2014/main" id="{A9B63143-B4DA-4752-BE32-203423EF7E3E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110" name="Text Box 6">
          <a:extLst>
            <a:ext uri="{FF2B5EF4-FFF2-40B4-BE49-F238E27FC236}">
              <a16:creationId xmlns:a16="http://schemas.microsoft.com/office/drawing/2014/main" id="{1EE77831-B7F0-4899-BB3B-DC319EB2AC15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111" name="Text Box 6">
          <a:extLst>
            <a:ext uri="{FF2B5EF4-FFF2-40B4-BE49-F238E27FC236}">
              <a16:creationId xmlns:a16="http://schemas.microsoft.com/office/drawing/2014/main" id="{55797150-B701-4EB9-83D4-886F5F962505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112" name="Text Box 6">
          <a:extLst>
            <a:ext uri="{FF2B5EF4-FFF2-40B4-BE49-F238E27FC236}">
              <a16:creationId xmlns:a16="http://schemas.microsoft.com/office/drawing/2014/main" id="{E858197B-91AC-4BB4-8D0D-8B6924629B61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113" name="Text Box 6">
          <a:extLst>
            <a:ext uri="{FF2B5EF4-FFF2-40B4-BE49-F238E27FC236}">
              <a16:creationId xmlns:a16="http://schemas.microsoft.com/office/drawing/2014/main" id="{645C721C-A9CE-4797-AC38-B35EE4B8E8F4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114" name="Text Box 6">
          <a:extLst>
            <a:ext uri="{FF2B5EF4-FFF2-40B4-BE49-F238E27FC236}">
              <a16:creationId xmlns:a16="http://schemas.microsoft.com/office/drawing/2014/main" id="{E3F6CCCA-A865-4F9E-8221-31C7275846F9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115" name="Text Box 6">
          <a:extLst>
            <a:ext uri="{FF2B5EF4-FFF2-40B4-BE49-F238E27FC236}">
              <a16:creationId xmlns:a16="http://schemas.microsoft.com/office/drawing/2014/main" id="{0D1A91BE-4B31-40F9-85EE-16F15B331152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116" name="Text Box 6">
          <a:extLst>
            <a:ext uri="{FF2B5EF4-FFF2-40B4-BE49-F238E27FC236}">
              <a16:creationId xmlns:a16="http://schemas.microsoft.com/office/drawing/2014/main" id="{C6F3A9BB-0074-4244-8A09-5B7AAFF13957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117" name="Text Box 6">
          <a:extLst>
            <a:ext uri="{FF2B5EF4-FFF2-40B4-BE49-F238E27FC236}">
              <a16:creationId xmlns:a16="http://schemas.microsoft.com/office/drawing/2014/main" id="{A1A3D5B4-73BC-4306-A348-6483DBC509DE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118" name="Text Box 6">
          <a:extLst>
            <a:ext uri="{FF2B5EF4-FFF2-40B4-BE49-F238E27FC236}">
              <a16:creationId xmlns:a16="http://schemas.microsoft.com/office/drawing/2014/main" id="{8D80084A-0E23-4DBE-8C60-2758D5F76008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119" name="Text Box 6">
          <a:extLst>
            <a:ext uri="{FF2B5EF4-FFF2-40B4-BE49-F238E27FC236}">
              <a16:creationId xmlns:a16="http://schemas.microsoft.com/office/drawing/2014/main" id="{E3F69BF2-085E-49BB-9597-324236E7ADB9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120" name="Text Box 6">
          <a:extLst>
            <a:ext uri="{FF2B5EF4-FFF2-40B4-BE49-F238E27FC236}">
              <a16:creationId xmlns:a16="http://schemas.microsoft.com/office/drawing/2014/main" id="{677C694C-4BC9-4EE8-9555-8EC6EF1FE415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121" name="Text Box 6">
          <a:extLst>
            <a:ext uri="{FF2B5EF4-FFF2-40B4-BE49-F238E27FC236}">
              <a16:creationId xmlns:a16="http://schemas.microsoft.com/office/drawing/2014/main" id="{BCAF9834-3400-4B11-9129-B5FCF806933E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122" name="Text Box 5">
          <a:extLst>
            <a:ext uri="{FF2B5EF4-FFF2-40B4-BE49-F238E27FC236}">
              <a16:creationId xmlns:a16="http://schemas.microsoft.com/office/drawing/2014/main" id="{5051233C-71DA-4C0D-8D47-2538B539F735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123" name="Text Box 6">
          <a:extLst>
            <a:ext uri="{FF2B5EF4-FFF2-40B4-BE49-F238E27FC236}">
              <a16:creationId xmlns:a16="http://schemas.microsoft.com/office/drawing/2014/main" id="{872CB996-77BC-4F7E-AA3A-A63B630ECA81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124" name="Text Box 6">
          <a:extLst>
            <a:ext uri="{FF2B5EF4-FFF2-40B4-BE49-F238E27FC236}">
              <a16:creationId xmlns:a16="http://schemas.microsoft.com/office/drawing/2014/main" id="{BD00071A-D055-4361-9093-7D33D370DED2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125" name="Text Box 6">
          <a:extLst>
            <a:ext uri="{FF2B5EF4-FFF2-40B4-BE49-F238E27FC236}">
              <a16:creationId xmlns:a16="http://schemas.microsoft.com/office/drawing/2014/main" id="{2257F16D-8C90-48E3-94B9-E4C0C2639A1A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126" name="Text Box 5">
          <a:extLst>
            <a:ext uri="{FF2B5EF4-FFF2-40B4-BE49-F238E27FC236}">
              <a16:creationId xmlns:a16="http://schemas.microsoft.com/office/drawing/2014/main" id="{47EC0410-C3C0-42CB-B4B3-44550EAD3C81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127" name="Text Box 6">
          <a:extLst>
            <a:ext uri="{FF2B5EF4-FFF2-40B4-BE49-F238E27FC236}">
              <a16:creationId xmlns:a16="http://schemas.microsoft.com/office/drawing/2014/main" id="{925D671A-7893-4079-8221-885DE1598A47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128" name="Text Box 6">
          <a:extLst>
            <a:ext uri="{FF2B5EF4-FFF2-40B4-BE49-F238E27FC236}">
              <a16:creationId xmlns:a16="http://schemas.microsoft.com/office/drawing/2014/main" id="{B20C2F90-353C-4398-861E-7A1EB62A9420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129" name="Text Box 5">
          <a:extLst>
            <a:ext uri="{FF2B5EF4-FFF2-40B4-BE49-F238E27FC236}">
              <a16:creationId xmlns:a16="http://schemas.microsoft.com/office/drawing/2014/main" id="{C9551D72-B871-4055-A85A-CC7ACDAB4A3E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130" name="Text Box 6">
          <a:extLst>
            <a:ext uri="{FF2B5EF4-FFF2-40B4-BE49-F238E27FC236}">
              <a16:creationId xmlns:a16="http://schemas.microsoft.com/office/drawing/2014/main" id="{06173FFE-5CF8-4C61-B8D1-2C5AC34343A7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131" name="Text Box 6">
          <a:extLst>
            <a:ext uri="{FF2B5EF4-FFF2-40B4-BE49-F238E27FC236}">
              <a16:creationId xmlns:a16="http://schemas.microsoft.com/office/drawing/2014/main" id="{DD47E87A-B001-4AF9-8319-6C4E5824F462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132" name="Text Box 6">
          <a:extLst>
            <a:ext uri="{FF2B5EF4-FFF2-40B4-BE49-F238E27FC236}">
              <a16:creationId xmlns:a16="http://schemas.microsoft.com/office/drawing/2014/main" id="{CC577C04-525E-475B-AE0A-709B2423E432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133" name="Text Box 5">
          <a:extLst>
            <a:ext uri="{FF2B5EF4-FFF2-40B4-BE49-F238E27FC236}">
              <a16:creationId xmlns:a16="http://schemas.microsoft.com/office/drawing/2014/main" id="{9F1145CD-DE11-4667-B3CA-8EE53DBC7204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134" name="Text Box 6">
          <a:extLst>
            <a:ext uri="{FF2B5EF4-FFF2-40B4-BE49-F238E27FC236}">
              <a16:creationId xmlns:a16="http://schemas.microsoft.com/office/drawing/2014/main" id="{F70EC8BB-0597-4AFF-859F-15049293E807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135" name="Text Box 6">
          <a:extLst>
            <a:ext uri="{FF2B5EF4-FFF2-40B4-BE49-F238E27FC236}">
              <a16:creationId xmlns:a16="http://schemas.microsoft.com/office/drawing/2014/main" id="{488B87C2-BB2B-4991-9098-82E522B61562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136" name="Text Box 5">
          <a:extLst>
            <a:ext uri="{FF2B5EF4-FFF2-40B4-BE49-F238E27FC236}">
              <a16:creationId xmlns:a16="http://schemas.microsoft.com/office/drawing/2014/main" id="{D194269C-6F1B-481C-99E4-288EF194BC78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137" name="Text Box 6">
          <a:extLst>
            <a:ext uri="{FF2B5EF4-FFF2-40B4-BE49-F238E27FC236}">
              <a16:creationId xmlns:a16="http://schemas.microsoft.com/office/drawing/2014/main" id="{E78A95A9-8E9C-40DB-841A-FB79F3A0CE17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138" name="Text Box 6">
          <a:extLst>
            <a:ext uri="{FF2B5EF4-FFF2-40B4-BE49-F238E27FC236}">
              <a16:creationId xmlns:a16="http://schemas.microsoft.com/office/drawing/2014/main" id="{46C28996-C3E9-4778-BAE6-0E8F46C8FA58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139" name="Text Box 6">
          <a:extLst>
            <a:ext uri="{FF2B5EF4-FFF2-40B4-BE49-F238E27FC236}">
              <a16:creationId xmlns:a16="http://schemas.microsoft.com/office/drawing/2014/main" id="{212363D0-470B-4FE8-A905-EE881B59549E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140" name="Text Box 6">
          <a:extLst>
            <a:ext uri="{FF2B5EF4-FFF2-40B4-BE49-F238E27FC236}">
              <a16:creationId xmlns:a16="http://schemas.microsoft.com/office/drawing/2014/main" id="{0C6BCD1E-4987-4413-8316-76390F21E5C5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141" name="Text Box 6">
          <a:extLst>
            <a:ext uri="{FF2B5EF4-FFF2-40B4-BE49-F238E27FC236}">
              <a16:creationId xmlns:a16="http://schemas.microsoft.com/office/drawing/2014/main" id="{6E2D3CD8-088B-4EC8-8F09-768DBDA47158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142" name="Text Box 6">
          <a:extLst>
            <a:ext uri="{FF2B5EF4-FFF2-40B4-BE49-F238E27FC236}">
              <a16:creationId xmlns:a16="http://schemas.microsoft.com/office/drawing/2014/main" id="{69453725-D6BF-4834-8A93-20B03F670A64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143" name="Text Box 6">
          <a:extLst>
            <a:ext uri="{FF2B5EF4-FFF2-40B4-BE49-F238E27FC236}">
              <a16:creationId xmlns:a16="http://schemas.microsoft.com/office/drawing/2014/main" id="{10E0A59C-0BFA-418E-B8E9-AC5184DE0833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144" name="Text Box 6">
          <a:extLst>
            <a:ext uri="{FF2B5EF4-FFF2-40B4-BE49-F238E27FC236}">
              <a16:creationId xmlns:a16="http://schemas.microsoft.com/office/drawing/2014/main" id="{1D79AEDA-22D5-49C3-B3EA-BD59BB83E323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145" name="Text Box 6">
          <a:extLst>
            <a:ext uri="{FF2B5EF4-FFF2-40B4-BE49-F238E27FC236}">
              <a16:creationId xmlns:a16="http://schemas.microsoft.com/office/drawing/2014/main" id="{E1FAB328-029C-4AED-8FA6-16DC159D5085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146" name="Text Box 6">
          <a:extLst>
            <a:ext uri="{FF2B5EF4-FFF2-40B4-BE49-F238E27FC236}">
              <a16:creationId xmlns:a16="http://schemas.microsoft.com/office/drawing/2014/main" id="{C9FE404F-5AAB-45F5-BA6A-C8FC40B02BD8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147" name="Text Box 6">
          <a:extLst>
            <a:ext uri="{FF2B5EF4-FFF2-40B4-BE49-F238E27FC236}">
              <a16:creationId xmlns:a16="http://schemas.microsoft.com/office/drawing/2014/main" id="{99AA79C4-10FB-4FB0-90E9-BC6FA6F849BB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148" name="Text Box 6">
          <a:extLst>
            <a:ext uri="{FF2B5EF4-FFF2-40B4-BE49-F238E27FC236}">
              <a16:creationId xmlns:a16="http://schemas.microsoft.com/office/drawing/2014/main" id="{B462D54F-C1BC-4B86-9CFA-CFD43580A6F6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149" name="Text Box 5">
          <a:extLst>
            <a:ext uri="{FF2B5EF4-FFF2-40B4-BE49-F238E27FC236}">
              <a16:creationId xmlns:a16="http://schemas.microsoft.com/office/drawing/2014/main" id="{EE52EE0C-7E9F-4FF0-BC32-6FC6A6F08347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150" name="Text Box 6">
          <a:extLst>
            <a:ext uri="{FF2B5EF4-FFF2-40B4-BE49-F238E27FC236}">
              <a16:creationId xmlns:a16="http://schemas.microsoft.com/office/drawing/2014/main" id="{6EE1FC66-4DAE-4F24-881F-C2098BDE4FD4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151" name="Text Box 6">
          <a:extLst>
            <a:ext uri="{FF2B5EF4-FFF2-40B4-BE49-F238E27FC236}">
              <a16:creationId xmlns:a16="http://schemas.microsoft.com/office/drawing/2014/main" id="{D5D3EECE-2022-41B9-A89F-85C2F68D3EF8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152" name="Text Box 5">
          <a:extLst>
            <a:ext uri="{FF2B5EF4-FFF2-40B4-BE49-F238E27FC236}">
              <a16:creationId xmlns:a16="http://schemas.microsoft.com/office/drawing/2014/main" id="{12B1F04C-5B8C-4226-814B-A5182FC6A30F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153" name="Text Box 6">
          <a:extLst>
            <a:ext uri="{FF2B5EF4-FFF2-40B4-BE49-F238E27FC236}">
              <a16:creationId xmlns:a16="http://schemas.microsoft.com/office/drawing/2014/main" id="{D18DD182-5D79-48A7-82FA-F0222A325F1A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154" name="Text Box 6">
          <a:extLst>
            <a:ext uri="{FF2B5EF4-FFF2-40B4-BE49-F238E27FC236}">
              <a16:creationId xmlns:a16="http://schemas.microsoft.com/office/drawing/2014/main" id="{D46AF99E-EE17-4205-9646-B2727A693328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155" name="Text Box 6">
          <a:extLst>
            <a:ext uri="{FF2B5EF4-FFF2-40B4-BE49-F238E27FC236}">
              <a16:creationId xmlns:a16="http://schemas.microsoft.com/office/drawing/2014/main" id="{BC28C0CC-641B-40EA-90BB-1B58A3261519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156" name="Text Box 5">
          <a:extLst>
            <a:ext uri="{FF2B5EF4-FFF2-40B4-BE49-F238E27FC236}">
              <a16:creationId xmlns:a16="http://schemas.microsoft.com/office/drawing/2014/main" id="{A104A207-948C-428F-9F1A-B923FF93B2C7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157" name="Text Box 6">
          <a:extLst>
            <a:ext uri="{FF2B5EF4-FFF2-40B4-BE49-F238E27FC236}">
              <a16:creationId xmlns:a16="http://schemas.microsoft.com/office/drawing/2014/main" id="{FD2E4CDE-B0EF-40AE-A6E8-A9D2BA9FFB13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158" name="Text Box 6">
          <a:extLst>
            <a:ext uri="{FF2B5EF4-FFF2-40B4-BE49-F238E27FC236}">
              <a16:creationId xmlns:a16="http://schemas.microsoft.com/office/drawing/2014/main" id="{453DCA0E-245F-433C-8332-AE76EEFFA049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159" name="Text Box 5">
          <a:extLst>
            <a:ext uri="{FF2B5EF4-FFF2-40B4-BE49-F238E27FC236}">
              <a16:creationId xmlns:a16="http://schemas.microsoft.com/office/drawing/2014/main" id="{70490BEA-9776-4974-B1C9-D935F2E24597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160" name="Text Box 6">
          <a:extLst>
            <a:ext uri="{FF2B5EF4-FFF2-40B4-BE49-F238E27FC236}">
              <a16:creationId xmlns:a16="http://schemas.microsoft.com/office/drawing/2014/main" id="{44E21AF5-A0EE-43F5-95E1-D2241BFD27A1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161" name="Text Box 6">
          <a:extLst>
            <a:ext uri="{FF2B5EF4-FFF2-40B4-BE49-F238E27FC236}">
              <a16:creationId xmlns:a16="http://schemas.microsoft.com/office/drawing/2014/main" id="{3E072E6B-CB86-4898-ADE9-BB3CA2E0C4FD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162" name="Text Box 6">
          <a:extLst>
            <a:ext uri="{FF2B5EF4-FFF2-40B4-BE49-F238E27FC236}">
              <a16:creationId xmlns:a16="http://schemas.microsoft.com/office/drawing/2014/main" id="{EBAFB734-564E-4931-AB33-C987688D70B1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163" name="Text Box 6">
          <a:extLst>
            <a:ext uri="{FF2B5EF4-FFF2-40B4-BE49-F238E27FC236}">
              <a16:creationId xmlns:a16="http://schemas.microsoft.com/office/drawing/2014/main" id="{8DE4C7A4-3716-403A-A854-E58EDF5EFA4C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164" name="Text Box 6">
          <a:extLst>
            <a:ext uri="{FF2B5EF4-FFF2-40B4-BE49-F238E27FC236}">
              <a16:creationId xmlns:a16="http://schemas.microsoft.com/office/drawing/2014/main" id="{76995450-0518-40ED-BECF-C8C79DA5131E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165" name="Text Box 6">
          <a:extLst>
            <a:ext uri="{FF2B5EF4-FFF2-40B4-BE49-F238E27FC236}">
              <a16:creationId xmlns:a16="http://schemas.microsoft.com/office/drawing/2014/main" id="{ABBEC4EC-9BDF-4D24-8BD1-41C3A0150F9B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166" name="Text Box 6">
          <a:extLst>
            <a:ext uri="{FF2B5EF4-FFF2-40B4-BE49-F238E27FC236}">
              <a16:creationId xmlns:a16="http://schemas.microsoft.com/office/drawing/2014/main" id="{E4DA45C0-0837-46A1-8F86-5008FE53D422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167" name="Text Box 6">
          <a:extLst>
            <a:ext uri="{FF2B5EF4-FFF2-40B4-BE49-F238E27FC236}">
              <a16:creationId xmlns:a16="http://schemas.microsoft.com/office/drawing/2014/main" id="{D07738E9-C435-47AE-9794-6CB73685E59A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168" name="Text Box 6">
          <a:extLst>
            <a:ext uri="{FF2B5EF4-FFF2-40B4-BE49-F238E27FC236}">
              <a16:creationId xmlns:a16="http://schemas.microsoft.com/office/drawing/2014/main" id="{97979A2B-3DBC-4ADF-B0CF-5182D5FC0C03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169" name="Text Box 5">
          <a:extLst>
            <a:ext uri="{FF2B5EF4-FFF2-40B4-BE49-F238E27FC236}">
              <a16:creationId xmlns:a16="http://schemas.microsoft.com/office/drawing/2014/main" id="{D5A7C00D-BA18-4901-BE84-6ED809A42DDC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170" name="Text Box 6">
          <a:extLst>
            <a:ext uri="{FF2B5EF4-FFF2-40B4-BE49-F238E27FC236}">
              <a16:creationId xmlns:a16="http://schemas.microsoft.com/office/drawing/2014/main" id="{CC73EBF7-4FE4-4266-BED3-ECC0FA0A4893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171" name="Text Box 5">
          <a:extLst>
            <a:ext uri="{FF2B5EF4-FFF2-40B4-BE49-F238E27FC236}">
              <a16:creationId xmlns:a16="http://schemas.microsoft.com/office/drawing/2014/main" id="{BDEE065B-0E21-44BD-8FFE-C5926A74AFE8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172" name="Text Box 6">
          <a:extLst>
            <a:ext uri="{FF2B5EF4-FFF2-40B4-BE49-F238E27FC236}">
              <a16:creationId xmlns:a16="http://schemas.microsoft.com/office/drawing/2014/main" id="{85F73633-4AD0-441F-B53C-89C8C0CCD59F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173" name="Text Box 6">
          <a:extLst>
            <a:ext uri="{FF2B5EF4-FFF2-40B4-BE49-F238E27FC236}">
              <a16:creationId xmlns:a16="http://schemas.microsoft.com/office/drawing/2014/main" id="{44F4705C-C841-4187-B058-B728564E3482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174" name="Text Box 6">
          <a:extLst>
            <a:ext uri="{FF2B5EF4-FFF2-40B4-BE49-F238E27FC236}">
              <a16:creationId xmlns:a16="http://schemas.microsoft.com/office/drawing/2014/main" id="{0CB09DAC-E11A-4112-A6ED-6E85C9B1E5E4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175" name="Text Box 6">
          <a:extLst>
            <a:ext uri="{FF2B5EF4-FFF2-40B4-BE49-F238E27FC236}">
              <a16:creationId xmlns:a16="http://schemas.microsoft.com/office/drawing/2014/main" id="{F4146DE4-B4AB-4AF1-845C-0CDAE5897057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176" name="Text Box 6">
          <a:extLst>
            <a:ext uri="{FF2B5EF4-FFF2-40B4-BE49-F238E27FC236}">
              <a16:creationId xmlns:a16="http://schemas.microsoft.com/office/drawing/2014/main" id="{9D6B24ED-2766-48D0-8A7A-9085944A4E2C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177" name="Text Box 6">
          <a:extLst>
            <a:ext uri="{FF2B5EF4-FFF2-40B4-BE49-F238E27FC236}">
              <a16:creationId xmlns:a16="http://schemas.microsoft.com/office/drawing/2014/main" id="{8C337AAA-0ACF-4649-AA64-5821AC23AB1B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178" name="Text Box 5">
          <a:extLst>
            <a:ext uri="{FF2B5EF4-FFF2-40B4-BE49-F238E27FC236}">
              <a16:creationId xmlns:a16="http://schemas.microsoft.com/office/drawing/2014/main" id="{8978401E-A91D-425D-AA21-0415B57C27E4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179" name="Text Box 6">
          <a:extLst>
            <a:ext uri="{FF2B5EF4-FFF2-40B4-BE49-F238E27FC236}">
              <a16:creationId xmlns:a16="http://schemas.microsoft.com/office/drawing/2014/main" id="{2F6327E4-67C8-41CB-B317-C5003A592E98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180" name="Text Box 6">
          <a:extLst>
            <a:ext uri="{FF2B5EF4-FFF2-40B4-BE49-F238E27FC236}">
              <a16:creationId xmlns:a16="http://schemas.microsoft.com/office/drawing/2014/main" id="{12EE99E3-708A-425B-9736-C47BC8DF5775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181" name="Text Box 5">
          <a:extLst>
            <a:ext uri="{FF2B5EF4-FFF2-40B4-BE49-F238E27FC236}">
              <a16:creationId xmlns:a16="http://schemas.microsoft.com/office/drawing/2014/main" id="{904A2C28-EABD-4541-AFDD-6D81E676DE4D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182" name="Text Box 6">
          <a:extLst>
            <a:ext uri="{FF2B5EF4-FFF2-40B4-BE49-F238E27FC236}">
              <a16:creationId xmlns:a16="http://schemas.microsoft.com/office/drawing/2014/main" id="{D0D77D02-D381-48D2-B3BA-9D479053D407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183" name="Text Box 6">
          <a:extLst>
            <a:ext uri="{FF2B5EF4-FFF2-40B4-BE49-F238E27FC236}">
              <a16:creationId xmlns:a16="http://schemas.microsoft.com/office/drawing/2014/main" id="{D67F00CE-A2E1-46A2-8E84-79199DBAE1C6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184" name="Text Box 6">
          <a:extLst>
            <a:ext uri="{FF2B5EF4-FFF2-40B4-BE49-F238E27FC236}">
              <a16:creationId xmlns:a16="http://schemas.microsoft.com/office/drawing/2014/main" id="{86F4FFB1-F925-43EE-9225-BAE28CA5B270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185" name="Text Box 5">
          <a:extLst>
            <a:ext uri="{FF2B5EF4-FFF2-40B4-BE49-F238E27FC236}">
              <a16:creationId xmlns:a16="http://schemas.microsoft.com/office/drawing/2014/main" id="{A5247802-F160-4499-97CD-FE8CD79F33AB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186" name="Text Box 6">
          <a:extLst>
            <a:ext uri="{FF2B5EF4-FFF2-40B4-BE49-F238E27FC236}">
              <a16:creationId xmlns:a16="http://schemas.microsoft.com/office/drawing/2014/main" id="{CED4F56D-BE3A-4C75-B122-39B9E933DCF3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187" name="Text Box 6">
          <a:extLst>
            <a:ext uri="{FF2B5EF4-FFF2-40B4-BE49-F238E27FC236}">
              <a16:creationId xmlns:a16="http://schemas.microsoft.com/office/drawing/2014/main" id="{B23A5F3D-FA2F-445C-A2E7-2C50005CA133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188" name="Text Box 5">
          <a:extLst>
            <a:ext uri="{FF2B5EF4-FFF2-40B4-BE49-F238E27FC236}">
              <a16:creationId xmlns:a16="http://schemas.microsoft.com/office/drawing/2014/main" id="{60F6CD0E-D5AB-4D06-ABE8-27E29B1D4A39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189" name="Text Box 6">
          <a:extLst>
            <a:ext uri="{FF2B5EF4-FFF2-40B4-BE49-F238E27FC236}">
              <a16:creationId xmlns:a16="http://schemas.microsoft.com/office/drawing/2014/main" id="{78442D97-7AEC-4919-A0CA-4CD37CE8C823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190" name="Text Box 6">
          <a:extLst>
            <a:ext uri="{FF2B5EF4-FFF2-40B4-BE49-F238E27FC236}">
              <a16:creationId xmlns:a16="http://schemas.microsoft.com/office/drawing/2014/main" id="{7D88BE68-71F6-4885-8493-805AFA6D200A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191" name="Text Box 6">
          <a:extLst>
            <a:ext uri="{FF2B5EF4-FFF2-40B4-BE49-F238E27FC236}">
              <a16:creationId xmlns:a16="http://schemas.microsoft.com/office/drawing/2014/main" id="{FC7895F7-AC06-402E-AE75-3490B42F05A5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192" name="Text Box 6">
          <a:extLst>
            <a:ext uri="{FF2B5EF4-FFF2-40B4-BE49-F238E27FC236}">
              <a16:creationId xmlns:a16="http://schemas.microsoft.com/office/drawing/2014/main" id="{FE6EE60E-6BA7-4045-B3D6-2772691A5AF4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193" name="Text Box 6">
          <a:extLst>
            <a:ext uri="{FF2B5EF4-FFF2-40B4-BE49-F238E27FC236}">
              <a16:creationId xmlns:a16="http://schemas.microsoft.com/office/drawing/2014/main" id="{E2238BA5-8280-46D1-B9CC-06444C1BB7AE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194" name="Text Box 6">
          <a:extLst>
            <a:ext uri="{FF2B5EF4-FFF2-40B4-BE49-F238E27FC236}">
              <a16:creationId xmlns:a16="http://schemas.microsoft.com/office/drawing/2014/main" id="{767AAFBA-6747-4B99-84E0-7A5A9C4D6353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195" name="Text Box 6">
          <a:extLst>
            <a:ext uri="{FF2B5EF4-FFF2-40B4-BE49-F238E27FC236}">
              <a16:creationId xmlns:a16="http://schemas.microsoft.com/office/drawing/2014/main" id="{FEE89184-2E79-4C65-A8F9-CFFC07E4E380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196" name="Text Box 6">
          <a:extLst>
            <a:ext uri="{FF2B5EF4-FFF2-40B4-BE49-F238E27FC236}">
              <a16:creationId xmlns:a16="http://schemas.microsoft.com/office/drawing/2014/main" id="{7FD027D5-5042-4B32-87F0-0A64C0851CF2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197" name="Text Box 6">
          <a:extLst>
            <a:ext uri="{FF2B5EF4-FFF2-40B4-BE49-F238E27FC236}">
              <a16:creationId xmlns:a16="http://schemas.microsoft.com/office/drawing/2014/main" id="{C003A8D4-6938-4DCF-BD08-2AD0D2B494CC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198" name="Text Box 5">
          <a:extLst>
            <a:ext uri="{FF2B5EF4-FFF2-40B4-BE49-F238E27FC236}">
              <a16:creationId xmlns:a16="http://schemas.microsoft.com/office/drawing/2014/main" id="{F5F39774-A161-4775-AC14-438875731942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199" name="Text Box 6">
          <a:extLst>
            <a:ext uri="{FF2B5EF4-FFF2-40B4-BE49-F238E27FC236}">
              <a16:creationId xmlns:a16="http://schemas.microsoft.com/office/drawing/2014/main" id="{A2AFF485-FD97-46A7-843D-C49D9DF5AD78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200" name="Text Box 5">
          <a:extLst>
            <a:ext uri="{FF2B5EF4-FFF2-40B4-BE49-F238E27FC236}">
              <a16:creationId xmlns:a16="http://schemas.microsoft.com/office/drawing/2014/main" id="{78EE5279-5CCE-475B-B3E2-AA4CC965F0A6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201" name="Text Box 6">
          <a:extLst>
            <a:ext uri="{FF2B5EF4-FFF2-40B4-BE49-F238E27FC236}">
              <a16:creationId xmlns:a16="http://schemas.microsoft.com/office/drawing/2014/main" id="{ADDCB498-4FFC-4931-99E3-B017EC81FD92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9</xdr:col>
      <xdr:colOff>981075</xdr:colOff>
      <xdr:row>35</xdr:row>
      <xdr:rowOff>266700</xdr:rowOff>
    </xdr:from>
    <xdr:to>
      <xdr:col>10</xdr:col>
      <xdr:colOff>28574</xdr:colOff>
      <xdr:row>35</xdr:row>
      <xdr:rowOff>273050</xdr:rowOff>
    </xdr:to>
    <xdr:sp macro="" textlink="">
      <xdr:nvSpPr>
        <xdr:cNvPr id="14202" name="Text Box 6">
          <a:extLst>
            <a:ext uri="{FF2B5EF4-FFF2-40B4-BE49-F238E27FC236}">
              <a16:creationId xmlns:a16="http://schemas.microsoft.com/office/drawing/2014/main" id="{9F417AAA-A045-4842-A2EF-6A41F17B6D72}"/>
            </a:ext>
          </a:extLst>
        </xdr:cNvPr>
        <xdr:cNvSpPr txBox="1">
          <a:spLocks noChangeArrowheads="1"/>
        </xdr:cNvSpPr>
      </xdr:nvSpPr>
      <xdr:spPr bwMode="auto">
        <a:xfrm>
          <a:off x="8515350" y="8915400"/>
          <a:ext cx="76199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981075</xdr:colOff>
      <xdr:row>33</xdr:row>
      <xdr:rowOff>266700</xdr:rowOff>
    </xdr:from>
    <xdr:ext cx="76200" cy="190500"/>
    <xdr:sp macro="" textlink="">
      <xdr:nvSpPr>
        <xdr:cNvPr id="14203" name="Text Box 6">
          <a:extLst>
            <a:ext uri="{FF2B5EF4-FFF2-40B4-BE49-F238E27FC236}">
              <a16:creationId xmlns:a16="http://schemas.microsoft.com/office/drawing/2014/main" id="{F772DD0B-91D1-4DB8-B10F-8BA9EDD99FCE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204" name="Text Box 6">
          <a:extLst>
            <a:ext uri="{FF2B5EF4-FFF2-40B4-BE49-F238E27FC236}">
              <a16:creationId xmlns:a16="http://schemas.microsoft.com/office/drawing/2014/main" id="{92F9F32C-99EB-437D-A9F4-55088DD9CF99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190500"/>
    <xdr:sp macro="" textlink="">
      <xdr:nvSpPr>
        <xdr:cNvPr id="14205" name="Text Box 6">
          <a:extLst>
            <a:ext uri="{FF2B5EF4-FFF2-40B4-BE49-F238E27FC236}">
              <a16:creationId xmlns:a16="http://schemas.microsoft.com/office/drawing/2014/main" id="{4648FC37-57EC-4AD7-A50F-1CDB28390C68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4206" name="Text Box 6">
          <a:extLst>
            <a:ext uri="{FF2B5EF4-FFF2-40B4-BE49-F238E27FC236}">
              <a16:creationId xmlns:a16="http://schemas.microsoft.com/office/drawing/2014/main" id="{E76B64E1-0CA8-414A-9489-B0AEAC5F8918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4207" name="Text Box 6">
          <a:extLst>
            <a:ext uri="{FF2B5EF4-FFF2-40B4-BE49-F238E27FC236}">
              <a16:creationId xmlns:a16="http://schemas.microsoft.com/office/drawing/2014/main" id="{00DB0985-F14A-4BD6-B4B2-4BECC3B26F38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208" name="Text Box 6">
          <a:extLst>
            <a:ext uri="{FF2B5EF4-FFF2-40B4-BE49-F238E27FC236}">
              <a16:creationId xmlns:a16="http://schemas.microsoft.com/office/drawing/2014/main" id="{934EF8CF-62FF-4407-AA32-FCE2C8784671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4209" name="Text Box 5">
          <a:extLst>
            <a:ext uri="{FF2B5EF4-FFF2-40B4-BE49-F238E27FC236}">
              <a16:creationId xmlns:a16="http://schemas.microsoft.com/office/drawing/2014/main" id="{E5096B4A-82BC-4D86-A284-939C0C05E905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4210" name="Text Box 6">
          <a:extLst>
            <a:ext uri="{FF2B5EF4-FFF2-40B4-BE49-F238E27FC236}">
              <a16:creationId xmlns:a16="http://schemas.microsoft.com/office/drawing/2014/main" id="{624C801C-CE37-40A7-8BD5-8645B4E48A10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4211" name="Text Box 6">
          <a:extLst>
            <a:ext uri="{FF2B5EF4-FFF2-40B4-BE49-F238E27FC236}">
              <a16:creationId xmlns:a16="http://schemas.microsoft.com/office/drawing/2014/main" id="{F0F868E6-4FF9-4778-A885-B8BF284025F5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5400"/>
    <xdr:sp macro="" textlink="">
      <xdr:nvSpPr>
        <xdr:cNvPr id="14212" name="Text Box 6">
          <a:extLst>
            <a:ext uri="{FF2B5EF4-FFF2-40B4-BE49-F238E27FC236}">
              <a16:creationId xmlns:a16="http://schemas.microsoft.com/office/drawing/2014/main" id="{4A340C76-F3A0-4150-B25F-717CE5A155D9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4213" name="Text Box 6">
          <a:extLst>
            <a:ext uri="{FF2B5EF4-FFF2-40B4-BE49-F238E27FC236}">
              <a16:creationId xmlns:a16="http://schemas.microsoft.com/office/drawing/2014/main" id="{18454825-B865-4282-9B64-855DB35F36D8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4214" name="Text Box 6">
          <a:extLst>
            <a:ext uri="{FF2B5EF4-FFF2-40B4-BE49-F238E27FC236}">
              <a16:creationId xmlns:a16="http://schemas.microsoft.com/office/drawing/2014/main" id="{913E7FE6-458E-4A6D-8B2A-43E14B34A978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4215" name="Text Box 6">
          <a:extLst>
            <a:ext uri="{FF2B5EF4-FFF2-40B4-BE49-F238E27FC236}">
              <a16:creationId xmlns:a16="http://schemas.microsoft.com/office/drawing/2014/main" id="{D0569C74-C93B-4627-AD6E-7CA2ADA76485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216" name="Text Box 6">
          <a:extLst>
            <a:ext uri="{FF2B5EF4-FFF2-40B4-BE49-F238E27FC236}">
              <a16:creationId xmlns:a16="http://schemas.microsoft.com/office/drawing/2014/main" id="{EA69FDB1-EA61-44AE-92CA-C0C0CED8A56F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217" name="Text Box 6">
          <a:extLst>
            <a:ext uri="{FF2B5EF4-FFF2-40B4-BE49-F238E27FC236}">
              <a16:creationId xmlns:a16="http://schemas.microsoft.com/office/drawing/2014/main" id="{EE4B3716-1F1D-43CE-8DE7-39ED36E3520D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4218" name="Text Box 6">
          <a:extLst>
            <a:ext uri="{FF2B5EF4-FFF2-40B4-BE49-F238E27FC236}">
              <a16:creationId xmlns:a16="http://schemas.microsoft.com/office/drawing/2014/main" id="{2712B3D2-7302-4F01-93A2-9C197D4555A6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219" name="Text Box 6">
          <a:extLst>
            <a:ext uri="{FF2B5EF4-FFF2-40B4-BE49-F238E27FC236}">
              <a16:creationId xmlns:a16="http://schemas.microsoft.com/office/drawing/2014/main" id="{25AEE17F-D3F6-487A-BB1B-3A21531C7AFD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4220" name="Text Box 6">
          <a:extLst>
            <a:ext uri="{FF2B5EF4-FFF2-40B4-BE49-F238E27FC236}">
              <a16:creationId xmlns:a16="http://schemas.microsoft.com/office/drawing/2014/main" id="{039F9D4A-FBF6-4433-B05A-CECA00B5728C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221" name="Text Box 5">
          <a:extLst>
            <a:ext uri="{FF2B5EF4-FFF2-40B4-BE49-F238E27FC236}">
              <a16:creationId xmlns:a16="http://schemas.microsoft.com/office/drawing/2014/main" id="{31CC98FB-D77E-452C-8BB1-0F6D575AD0B7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222" name="Text Box 6">
          <a:extLst>
            <a:ext uri="{FF2B5EF4-FFF2-40B4-BE49-F238E27FC236}">
              <a16:creationId xmlns:a16="http://schemas.microsoft.com/office/drawing/2014/main" id="{EE8C5568-A009-418D-845D-C70503449201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223" name="Text Box 6">
          <a:extLst>
            <a:ext uri="{FF2B5EF4-FFF2-40B4-BE49-F238E27FC236}">
              <a16:creationId xmlns:a16="http://schemas.microsoft.com/office/drawing/2014/main" id="{71D3A713-2707-43CF-A422-6CA82E357096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224" name="Text Box 6">
          <a:extLst>
            <a:ext uri="{FF2B5EF4-FFF2-40B4-BE49-F238E27FC236}">
              <a16:creationId xmlns:a16="http://schemas.microsoft.com/office/drawing/2014/main" id="{7B7F2503-ED16-45C2-9C85-1DC0D8259B25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225" name="Text Box 6">
          <a:extLst>
            <a:ext uri="{FF2B5EF4-FFF2-40B4-BE49-F238E27FC236}">
              <a16:creationId xmlns:a16="http://schemas.microsoft.com/office/drawing/2014/main" id="{2FD185B1-8F43-4DC7-9480-9BD264DE458D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226" name="Text Box 6">
          <a:extLst>
            <a:ext uri="{FF2B5EF4-FFF2-40B4-BE49-F238E27FC236}">
              <a16:creationId xmlns:a16="http://schemas.microsoft.com/office/drawing/2014/main" id="{12EB2661-14EB-4A8E-8E54-71F5A4C1EB4A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227" name="Text Box 6">
          <a:extLst>
            <a:ext uri="{FF2B5EF4-FFF2-40B4-BE49-F238E27FC236}">
              <a16:creationId xmlns:a16="http://schemas.microsoft.com/office/drawing/2014/main" id="{E3DDB2E1-6715-45C3-A5C5-B62768DA6DDB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4228" name="Text Box 6">
          <a:extLst>
            <a:ext uri="{FF2B5EF4-FFF2-40B4-BE49-F238E27FC236}">
              <a16:creationId xmlns:a16="http://schemas.microsoft.com/office/drawing/2014/main" id="{D1922A0E-AC85-4AB6-BDB6-A2362E9EBA3F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4229" name="Text Box 6">
          <a:extLst>
            <a:ext uri="{FF2B5EF4-FFF2-40B4-BE49-F238E27FC236}">
              <a16:creationId xmlns:a16="http://schemas.microsoft.com/office/drawing/2014/main" id="{E4A92B47-8CB9-49C1-9BAB-5BABD3E869EC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230" name="Text Box 6">
          <a:extLst>
            <a:ext uri="{FF2B5EF4-FFF2-40B4-BE49-F238E27FC236}">
              <a16:creationId xmlns:a16="http://schemas.microsoft.com/office/drawing/2014/main" id="{B486AC52-84A1-4FC8-B1B0-0A7FFD1900A1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231" name="Text Box 5">
          <a:extLst>
            <a:ext uri="{FF2B5EF4-FFF2-40B4-BE49-F238E27FC236}">
              <a16:creationId xmlns:a16="http://schemas.microsoft.com/office/drawing/2014/main" id="{F14AC4F9-197A-49A6-A337-0E4C3B0F66B4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232" name="Text Box 6">
          <a:extLst>
            <a:ext uri="{FF2B5EF4-FFF2-40B4-BE49-F238E27FC236}">
              <a16:creationId xmlns:a16="http://schemas.microsoft.com/office/drawing/2014/main" id="{D3DC72E1-2C1B-483C-BE09-FB180F6ADF25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233" name="Text Box 5">
          <a:extLst>
            <a:ext uri="{FF2B5EF4-FFF2-40B4-BE49-F238E27FC236}">
              <a16:creationId xmlns:a16="http://schemas.microsoft.com/office/drawing/2014/main" id="{C6A6BEE5-2C59-4318-B8FF-014DB8D5D5FB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234" name="Text Box 6">
          <a:extLst>
            <a:ext uri="{FF2B5EF4-FFF2-40B4-BE49-F238E27FC236}">
              <a16:creationId xmlns:a16="http://schemas.microsoft.com/office/drawing/2014/main" id="{EAE23BDD-9F67-4192-A016-5DB22FBC7BEF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235" name="Text Box 6">
          <a:extLst>
            <a:ext uri="{FF2B5EF4-FFF2-40B4-BE49-F238E27FC236}">
              <a16:creationId xmlns:a16="http://schemas.microsoft.com/office/drawing/2014/main" id="{44C1171B-4A77-4AE3-A195-C1730896E3CF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236" name="Text Box 6">
          <a:extLst>
            <a:ext uri="{FF2B5EF4-FFF2-40B4-BE49-F238E27FC236}">
              <a16:creationId xmlns:a16="http://schemas.microsoft.com/office/drawing/2014/main" id="{098725A0-021A-457A-9B5C-BA2AC34E1FF9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190500"/>
    <xdr:sp macro="" textlink="">
      <xdr:nvSpPr>
        <xdr:cNvPr id="14237" name="Text Box 6">
          <a:extLst>
            <a:ext uri="{FF2B5EF4-FFF2-40B4-BE49-F238E27FC236}">
              <a16:creationId xmlns:a16="http://schemas.microsoft.com/office/drawing/2014/main" id="{295D1899-BD8B-46D7-9DBE-5503C43E1B7B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190500"/>
    <xdr:sp macro="" textlink="">
      <xdr:nvSpPr>
        <xdr:cNvPr id="14238" name="Text Box 6">
          <a:extLst>
            <a:ext uri="{FF2B5EF4-FFF2-40B4-BE49-F238E27FC236}">
              <a16:creationId xmlns:a16="http://schemas.microsoft.com/office/drawing/2014/main" id="{1898E553-0748-4A92-8211-5CE7C53375B9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239" name="Text Box 6">
          <a:extLst>
            <a:ext uri="{FF2B5EF4-FFF2-40B4-BE49-F238E27FC236}">
              <a16:creationId xmlns:a16="http://schemas.microsoft.com/office/drawing/2014/main" id="{B195FF92-2F89-4250-B127-A7FD0BFDB254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4240" name="Text Box 6">
          <a:extLst>
            <a:ext uri="{FF2B5EF4-FFF2-40B4-BE49-F238E27FC236}">
              <a16:creationId xmlns:a16="http://schemas.microsoft.com/office/drawing/2014/main" id="{61B37F06-1BA2-4FF8-ACDB-35AD257E2238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241" name="Text Box 6">
          <a:extLst>
            <a:ext uri="{FF2B5EF4-FFF2-40B4-BE49-F238E27FC236}">
              <a16:creationId xmlns:a16="http://schemas.microsoft.com/office/drawing/2014/main" id="{6E0F1D88-0597-4729-97FA-BAD6831346FF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4242" name="Text Box 6">
          <a:extLst>
            <a:ext uri="{FF2B5EF4-FFF2-40B4-BE49-F238E27FC236}">
              <a16:creationId xmlns:a16="http://schemas.microsoft.com/office/drawing/2014/main" id="{CEB999D4-6C5F-4EB4-8E4B-65E071A7BF03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243" name="Text Box 6">
          <a:extLst>
            <a:ext uri="{FF2B5EF4-FFF2-40B4-BE49-F238E27FC236}">
              <a16:creationId xmlns:a16="http://schemas.microsoft.com/office/drawing/2014/main" id="{0665173C-F5EF-4EF5-8D2A-9918EC819825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244" name="Text Box 6">
          <a:extLst>
            <a:ext uri="{FF2B5EF4-FFF2-40B4-BE49-F238E27FC236}">
              <a16:creationId xmlns:a16="http://schemas.microsoft.com/office/drawing/2014/main" id="{810EBE0E-BE5D-4D9D-85B0-8D68D75337DF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245" name="Text Box 6">
          <a:extLst>
            <a:ext uri="{FF2B5EF4-FFF2-40B4-BE49-F238E27FC236}">
              <a16:creationId xmlns:a16="http://schemas.microsoft.com/office/drawing/2014/main" id="{826DC492-A7EF-4F16-BFFD-B11AED3774EE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190500"/>
    <xdr:sp macro="" textlink="">
      <xdr:nvSpPr>
        <xdr:cNvPr id="14246" name="Text Box 6">
          <a:extLst>
            <a:ext uri="{FF2B5EF4-FFF2-40B4-BE49-F238E27FC236}">
              <a16:creationId xmlns:a16="http://schemas.microsoft.com/office/drawing/2014/main" id="{705E0EA0-FF95-4BD4-9369-89537CFED82C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4247" name="Text Box 6">
          <a:extLst>
            <a:ext uri="{FF2B5EF4-FFF2-40B4-BE49-F238E27FC236}">
              <a16:creationId xmlns:a16="http://schemas.microsoft.com/office/drawing/2014/main" id="{B6ABCF79-C71A-4EDA-826C-67653987EF52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248" name="Text Box 6">
          <a:extLst>
            <a:ext uri="{FF2B5EF4-FFF2-40B4-BE49-F238E27FC236}">
              <a16:creationId xmlns:a16="http://schemas.microsoft.com/office/drawing/2014/main" id="{C9BED5B4-3560-404C-BE2C-E50AD59FB991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249" name="Text Box 5">
          <a:extLst>
            <a:ext uri="{FF2B5EF4-FFF2-40B4-BE49-F238E27FC236}">
              <a16:creationId xmlns:a16="http://schemas.microsoft.com/office/drawing/2014/main" id="{849C1F2E-2321-4280-98C1-01A33C8EF31F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250" name="Text Box 6">
          <a:extLst>
            <a:ext uri="{FF2B5EF4-FFF2-40B4-BE49-F238E27FC236}">
              <a16:creationId xmlns:a16="http://schemas.microsoft.com/office/drawing/2014/main" id="{CCF8699B-AD20-453A-BB95-A48B01C16B18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251" name="Text Box 6">
          <a:extLst>
            <a:ext uri="{FF2B5EF4-FFF2-40B4-BE49-F238E27FC236}">
              <a16:creationId xmlns:a16="http://schemas.microsoft.com/office/drawing/2014/main" id="{BB76E4A4-97FD-4631-B6B4-2E70783F2805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252" name="Text Box 6">
          <a:extLst>
            <a:ext uri="{FF2B5EF4-FFF2-40B4-BE49-F238E27FC236}">
              <a16:creationId xmlns:a16="http://schemas.microsoft.com/office/drawing/2014/main" id="{05CDDC6A-4687-468C-A181-CC9ECDD72835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4253" name="Text Box 5">
          <a:extLst>
            <a:ext uri="{FF2B5EF4-FFF2-40B4-BE49-F238E27FC236}">
              <a16:creationId xmlns:a16="http://schemas.microsoft.com/office/drawing/2014/main" id="{77F158F2-2007-4868-BA47-1B4AFDD409F9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4254" name="Text Box 6">
          <a:extLst>
            <a:ext uri="{FF2B5EF4-FFF2-40B4-BE49-F238E27FC236}">
              <a16:creationId xmlns:a16="http://schemas.microsoft.com/office/drawing/2014/main" id="{9686287B-6E20-4966-B6E7-4824D8D66431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4255" name="Text Box 5">
          <a:extLst>
            <a:ext uri="{FF2B5EF4-FFF2-40B4-BE49-F238E27FC236}">
              <a16:creationId xmlns:a16="http://schemas.microsoft.com/office/drawing/2014/main" id="{28FB9390-A310-4A11-9822-87F64BC54387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4256" name="Text Box 6">
          <a:extLst>
            <a:ext uri="{FF2B5EF4-FFF2-40B4-BE49-F238E27FC236}">
              <a16:creationId xmlns:a16="http://schemas.microsoft.com/office/drawing/2014/main" id="{518F6FF7-379B-474F-B9AF-00AF0FBD6630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257" name="Text Box 6">
          <a:extLst>
            <a:ext uri="{FF2B5EF4-FFF2-40B4-BE49-F238E27FC236}">
              <a16:creationId xmlns:a16="http://schemas.microsoft.com/office/drawing/2014/main" id="{5FD98AB7-0560-4115-B5E2-1CBE484F176F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258" name="Text Box 5">
          <a:extLst>
            <a:ext uri="{FF2B5EF4-FFF2-40B4-BE49-F238E27FC236}">
              <a16:creationId xmlns:a16="http://schemas.microsoft.com/office/drawing/2014/main" id="{D42982B5-F362-4E70-AC9B-6B22240B6602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259" name="Text Box 6">
          <a:extLst>
            <a:ext uri="{FF2B5EF4-FFF2-40B4-BE49-F238E27FC236}">
              <a16:creationId xmlns:a16="http://schemas.microsoft.com/office/drawing/2014/main" id="{1CBB798D-FAE5-44A9-945E-285B9B9A04BC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260" name="Text Box 5">
          <a:extLst>
            <a:ext uri="{FF2B5EF4-FFF2-40B4-BE49-F238E27FC236}">
              <a16:creationId xmlns:a16="http://schemas.microsoft.com/office/drawing/2014/main" id="{457F4108-F577-42F4-8E8D-F7C71766750A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261" name="Text Box 6">
          <a:extLst>
            <a:ext uri="{FF2B5EF4-FFF2-40B4-BE49-F238E27FC236}">
              <a16:creationId xmlns:a16="http://schemas.microsoft.com/office/drawing/2014/main" id="{25D7FC6A-68CF-47DD-951C-86D59A83295E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262" name="Text Box 6">
          <a:extLst>
            <a:ext uri="{FF2B5EF4-FFF2-40B4-BE49-F238E27FC236}">
              <a16:creationId xmlns:a16="http://schemas.microsoft.com/office/drawing/2014/main" id="{6D289903-158A-4C61-811E-0ECD6C3C5A4B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263" name="Text Box 6">
          <a:extLst>
            <a:ext uri="{FF2B5EF4-FFF2-40B4-BE49-F238E27FC236}">
              <a16:creationId xmlns:a16="http://schemas.microsoft.com/office/drawing/2014/main" id="{E14C92CE-C3E4-4229-87C7-76644196DF09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264" name="Text Box 5">
          <a:extLst>
            <a:ext uri="{FF2B5EF4-FFF2-40B4-BE49-F238E27FC236}">
              <a16:creationId xmlns:a16="http://schemas.microsoft.com/office/drawing/2014/main" id="{668371F0-3D90-48F1-AC59-90FB2540C9FA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265" name="Text Box 6">
          <a:extLst>
            <a:ext uri="{FF2B5EF4-FFF2-40B4-BE49-F238E27FC236}">
              <a16:creationId xmlns:a16="http://schemas.microsoft.com/office/drawing/2014/main" id="{D9A6EE9F-81D5-4010-A454-004CABAD6918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266" name="Text Box 6">
          <a:extLst>
            <a:ext uri="{FF2B5EF4-FFF2-40B4-BE49-F238E27FC236}">
              <a16:creationId xmlns:a16="http://schemas.microsoft.com/office/drawing/2014/main" id="{24960351-E0A5-42ED-90F0-7363BD6C0D2E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267" name="Text Box 6">
          <a:extLst>
            <a:ext uri="{FF2B5EF4-FFF2-40B4-BE49-F238E27FC236}">
              <a16:creationId xmlns:a16="http://schemas.microsoft.com/office/drawing/2014/main" id="{3A5B75CE-EA3F-4A7A-B5F6-5BE679D42BFA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268" name="Text Box 6">
          <a:extLst>
            <a:ext uri="{FF2B5EF4-FFF2-40B4-BE49-F238E27FC236}">
              <a16:creationId xmlns:a16="http://schemas.microsoft.com/office/drawing/2014/main" id="{135D6BA0-D0BB-4853-9061-7224A0CEA356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269" name="Text Box 5">
          <a:extLst>
            <a:ext uri="{FF2B5EF4-FFF2-40B4-BE49-F238E27FC236}">
              <a16:creationId xmlns:a16="http://schemas.microsoft.com/office/drawing/2014/main" id="{481ED6AE-B96E-44E5-B5BB-8C713C6C9F52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270" name="Text Box 6">
          <a:extLst>
            <a:ext uri="{FF2B5EF4-FFF2-40B4-BE49-F238E27FC236}">
              <a16:creationId xmlns:a16="http://schemas.microsoft.com/office/drawing/2014/main" id="{8B0E8E14-2239-4099-9037-432005962855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271" name="Text Box 6">
          <a:extLst>
            <a:ext uri="{FF2B5EF4-FFF2-40B4-BE49-F238E27FC236}">
              <a16:creationId xmlns:a16="http://schemas.microsoft.com/office/drawing/2014/main" id="{2416B416-4D62-4F99-BAEC-0A9D074E96DA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272" name="Text Box 5">
          <a:extLst>
            <a:ext uri="{FF2B5EF4-FFF2-40B4-BE49-F238E27FC236}">
              <a16:creationId xmlns:a16="http://schemas.microsoft.com/office/drawing/2014/main" id="{AAA665EC-F12A-4927-82B0-5BE75004FF6E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273" name="Text Box 6">
          <a:extLst>
            <a:ext uri="{FF2B5EF4-FFF2-40B4-BE49-F238E27FC236}">
              <a16:creationId xmlns:a16="http://schemas.microsoft.com/office/drawing/2014/main" id="{A68C04C6-7821-4DC2-A012-30DED056CC81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274" name="Text Box 6">
          <a:extLst>
            <a:ext uri="{FF2B5EF4-FFF2-40B4-BE49-F238E27FC236}">
              <a16:creationId xmlns:a16="http://schemas.microsoft.com/office/drawing/2014/main" id="{E2950A73-6288-48D7-831B-F43829DE04BF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275" name="Text Box 5">
          <a:extLst>
            <a:ext uri="{FF2B5EF4-FFF2-40B4-BE49-F238E27FC236}">
              <a16:creationId xmlns:a16="http://schemas.microsoft.com/office/drawing/2014/main" id="{B457743A-A820-4836-A752-F566E277944E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276" name="Text Box 6">
          <a:extLst>
            <a:ext uri="{FF2B5EF4-FFF2-40B4-BE49-F238E27FC236}">
              <a16:creationId xmlns:a16="http://schemas.microsoft.com/office/drawing/2014/main" id="{DA31FBC3-1A69-4571-8EB3-6B4C0EBBF6A6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277" name="Text Box 6">
          <a:extLst>
            <a:ext uri="{FF2B5EF4-FFF2-40B4-BE49-F238E27FC236}">
              <a16:creationId xmlns:a16="http://schemas.microsoft.com/office/drawing/2014/main" id="{F3C1400C-EB6F-4870-977B-7E552F0F4D31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278" name="Text Box 6">
          <a:extLst>
            <a:ext uri="{FF2B5EF4-FFF2-40B4-BE49-F238E27FC236}">
              <a16:creationId xmlns:a16="http://schemas.microsoft.com/office/drawing/2014/main" id="{F249E757-569F-43CC-9B83-E9638F022DFE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279" name="Text Box 6">
          <a:extLst>
            <a:ext uri="{FF2B5EF4-FFF2-40B4-BE49-F238E27FC236}">
              <a16:creationId xmlns:a16="http://schemas.microsoft.com/office/drawing/2014/main" id="{14CA027C-66F6-4C38-B1DD-1DA780368151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280" name="Text Box 6">
          <a:extLst>
            <a:ext uri="{FF2B5EF4-FFF2-40B4-BE49-F238E27FC236}">
              <a16:creationId xmlns:a16="http://schemas.microsoft.com/office/drawing/2014/main" id="{EF4A8395-1102-4062-A909-E6AE07DAAD82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281" name="Text Box 5">
          <a:extLst>
            <a:ext uri="{FF2B5EF4-FFF2-40B4-BE49-F238E27FC236}">
              <a16:creationId xmlns:a16="http://schemas.microsoft.com/office/drawing/2014/main" id="{112D8712-0743-4F62-BB62-109358DE08C2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282" name="Text Box 6">
          <a:extLst>
            <a:ext uri="{FF2B5EF4-FFF2-40B4-BE49-F238E27FC236}">
              <a16:creationId xmlns:a16="http://schemas.microsoft.com/office/drawing/2014/main" id="{F84281D6-ED04-4FCE-9C10-37E63AC92440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283" name="Text Box 6">
          <a:extLst>
            <a:ext uri="{FF2B5EF4-FFF2-40B4-BE49-F238E27FC236}">
              <a16:creationId xmlns:a16="http://schemas.microsoft.com/office/drawing/2014/main" id="{FB0C2766-A62A-462F-ACCB-E5B84C7A1D3F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284" name="Text Box 6">
          <a:extLst>
            <a:ext uri="{FF2B5EF4-FFF2-40B4-BE49-F238E27FC236}">
              <a16:creationId xmlns:a16="http://schemas.microsoft.com/office/drawing/2014/main" id="{9D189F69-E511-494A-8B6C-3C90E93D5946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285" name="Text Box 6">
          <a:extLst>
            <a:ext uri="{FF2B5EF4-FFF2-40B4-BE49-F238E27FC236}">
              <a16:creationId xmlns:a16="http://schemas.microsoft.com/office/drawing/2014/main" id="{77FCD578-BB94-4A29-8D3A-BA5C1304CFDC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286" name="Text Box 6">
          <a:extLst>
            <a:ext uri="{FF2B5EF4-FFF2-40B4-BE49-F238E27FC236}">
              <a16:creationId xmlns:a16="http://schemas.microsoft.com/office/drawing/2014/main" id="{AA878195-AED3-4586-BC9E-4FE442B5CD73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287" name="Text Box 6">
          <a:extLst>
            <a:ext uri="{FF2B5EF4-FFF2-40B4-BE49-F238E27FC236}">
              <a16:creationId xmlns:a16="http://schemas.microsoft.com/office/drawing/2014/main" id="{FB851EEF-732E-4326-A59D-98E071F94748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288" name="Text Box 5">
          <a:extLst>
            <a:ext uri="{FF2B5EF4-FFF2-40B4-BE49-F238E27FC236}">
              <a16:creationId xmlns:a16="http://schemas.microsoft.com/office/drawing/2014/main" id="{C0301CC2-2409-4C8F-B07A-B729E7140B27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190500"/>
    <xdr:sp macro="" textlink="">
      <xdr:nvSpPr>
        <xdr:cNvPr id="14289" name="Text Box 6">
          <a:extLst>
            <a:ext uri="{FF2B5EF4-FFF2-40B4-BE49-F238E27FC236}">
              <a16:creationId xmlns:a16="http://schemas.microsoft.com/office/drawing/2014/main" id="{84261B58-B7AB-48A6-90BF-38607365842A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290" name="Text Box 6">
          <a:extLst>
            <a:ext uri="{FF2B5EF4-FFF2-40B4-BE49-F238E27FC236}">
              <a16:creationId xmlns:a16="http://schemas.microsoft.com/office/drawing/2014/main" id="{AE0B7D5D-B6F8-4D68-B324-6EEF4D7FBAF9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4291" name="Text Box 6">
          <a:extLst>
            <a:ext uri="{FF2B5EF4-FFF2-40B4-BE49-F238E27FC236}">
              <a16:creationId xmlns:a16="http://schemas.microsoft.com/office/drawing/2014/main" id="{20291C2D-A961-481E-AED4-A99C0B503FCA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4292" name="Text Box 6">
          <a:extLst>
            <a:ext uri="{FF2B5EF4-FFF2-40B4-BE49-F238E27FC236}">
              <a16:creationId xmlns:a16="http://schemas.microsoft.com/office/drawing/2014/main" id="{729C89F7-1C21-445A-ACA4-37A936B246D8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4293" name="Text Box 6">
          <a:extLst>
            <a:ext uri="{FF2B5EF4-FFF2-40B4-BE49-F238E27FC236}">
              <a16:creationId xmlns:a16="http://schemas.microsoft.com/office/drawing/2014/main" id="{352CFE88-0AF4-4D85-A6F8-D98E08A492C5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294" name="Text Box 6">
          <a:extLst>
            <a:ext uri="{FF2B5EF4-FFF2-40B4-BE49-F238E27FC236}">
              <a16:creationId xmlns:a16="http://schemas.microsoft.com/office/drawing/2014/main" id="{56467001-D084-40D2-93EE-27A1AD67A0A1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295" name="Text Box 5">
          <a:extLst>
            <a:ext uri="{FF2B5EF4-FFF2-40B4-BE49-F238E27FC236}">
              <a16:creationId xmlns:a16="http://schemas.microsoft.com/office/drawing/2014/main" id="{DDD16127-280A-4A30-A10B-8A2FCD55F191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4296" name="Text Box 6">
          <a:extLst>
            <a:ext uri="{FF2B5EF4-FFF2-40B4-BE49-F238E27FC236}">
              <a16:creationId xmlns:a16="http://schemas.microsoft.com/office/drawing/2014/main" id="{0D226CB2-CF27-4AE7-995A-5801E3257BD4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4297" name="Text Box 5">
          <a:extLst>
            <a:ext uri="{FF2B5EF4-FFF2-40B4-BE49-F238E27FC236}">
              <a16:creationId xmlns:a16="http://schemas.microsoft.com/office/drawing/2014/main" id="{87282CA3-370A-4D46-BA24-D13F020AF9AB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4298" name="Text Box 6">
          <a:extLst>
            <a:ext uri="{FF2B5EF4-FFF2-40B4-BE49-F238E27FC236}">
              <a16:creationId xmlns:a16="http://schemas.microsoft.com/office/drawing/2014/main" id="{C62D52FF-14C0-41E4-BE90-B77111388896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299" name="Text Box 6">
          <a:extLst>
            <a:ext uri="{FF2B5EF4-FFF2-40B4-BE49-F238E27FC236}">
              <a16:creationId xmlns:a16="http://schemas.microsoft.com/office/drawing/2014/main" id="{753BC71C-0B42-4455-96EE-F585B2B21DFD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300" name="Text Box 6">
          <a:extLst>
            <a:ext uri="{FF2B5EF4-FFF2-40B4-BE49-F238E27FC236}">
              <a16:creationId xmlns:a16="http://schemas.microsoft.com/office/drawing/2014/main" id="{55713346-A61E-4B2A-B3C2-AB1875AA8F5C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4301" name="Text Box 6">
          <a:extLst>
            <a:ext uri="{FF2B5EF4-FFF2-40B4-BE49-F238E27FC236}">
              <a16:creationId xmlns:a16="http://schemas.microsoft.com/office/drawing/2014/main" id="{1D7F09F2-95F1-48DB-B179-1002A3525C4C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302" name="Text Box 6">
          <a:extLst>
            <a:ext uri="{FF2B5EF4-FFF2-40B4-BE49-F238E27FC236}">
              <a16:creationId xmlns:a16="http://schemas.microsoft.com/office/drawing/2014/main" id="{B3B476CF-BE83-4625-974A-ABC5914244BC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303" name="Text Box 5">
          <a:extLst>
            <a:ext uri="{FF2B5EF4-FFF2-40B4-BE49-F238E27FC236}">
              <a16:creationId xmlns:a16="http://schemas.microsoft.com/office/drawing/2014/main" id="{9076E305-14EC-42A8-8505-C70640BD43BC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190500"/>
    <xdr:sp macro="" textlink="">
      <xdr:nvSpPr>
        <xdr:cNvPr id="14304" name="Text Box 6">
          <a:extLst>
            <a:ext uri="{FF2B5EF4-FFF2-40B4-BE49-F238E27FC236}">
              <a16:creationId xmlns:a16="http://schemas.microsoft.com/office/drawing/2014/main" id="{4B77BE7E-32F0-4774-8B62-78FB6206609C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305" name="Text Box 6">
          <a:extLst>
            <a:ext uri="{FF2B5EF4-FFF2-40B4-BE49-F238E27FC236}">
              <a16:creationId xmlns:a16="http://schemas.microsoft.com/office/drawing/2014/main" id="{393C76EB-F631-4D66-8F52-B90EC1425E43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4306" name="Text Box 6">
          <a:extLst>
            <a:ext uri="{FF2B5EF4-FFF2-40B4-BE49-F238E27FC236}">
              <a16:creationId xmlns:a16="http://schemas.microsoft.com/office/drawing/2014/main" id="{3D9CAF1F-6642-4177-9730-07D9E4ECD293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307" name="Text Box 6">
          <a:extLst>
            <a:ext uri="{FF2B5EF4-FFF2-40B4-BE49-F238E27FC236}">
              <a16:creationId xmlns:a16="http://schemas.microsoft.com/office/drawing/2014/main" id="{634C4812-80DB-4D1D-819F-D157BFF93383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308" name="Text Box 5">
          <a:extLst>
            <a:ext uri="{FF2B5EF4-FFF2-40B4-BE49-F238E27FC236}">
              <a16:creationId xmlns:a16="http://schemas.microsoft.com/office/drawing/2014/main" id="{FA9203F4-0CA5-4A2A-BFB5-2AC3C596B51F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190500"/>
    <xdr:sp macro="" textlink="">
      <xdr:nvSpPr>
        <xdr:cNvPr id="14309" name="Text Box 6">
          <a:extLst>
            <a:ext uri="{FF2B5EF4-FFF2-40B4-BE49-F238E27FC236}">
              <a16:creationId xmlns:a16="http://schemas.microsoft.com/office/drawing/2014/main" id="{F5B882E2-A809-4E56-990F-4C3B759A9BBF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310" name="Text Box 6">
          <a:extLst>
            <a:ext uri="{FF2B5EF4-FFF2-40B4-BE49-F238E27FC236}">
              <a16:creationId xmlns:a16="http://schemas.microsoft.com/office/drawing/2014/main" id="{146F9FAA-F8F4-4957-BCF1-F300DBF89BEE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4311" name="Text Box 6">
          <a:extLst>
            <a:ext uri="{FF2B5EF4-FFF2-40B4-BE49-F238E27FC236}">
              <a16:creationId xmlns:a16="http://schemas.microsoft.com/office/drawing/2014/main" id="{0B70288A-7CF5-4965-9429-3B23AEFD11B4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4312" name="Text Box 6">
          <a:extLst>
            <a:ext uri="{FF2B5EF4-FFF2-40B4-BE49-F238E27FC236}">
              <a16:creationId xmlns:a16="http://schemas.microsoft.com/office/drawing/2014/main" id="{8382F46F-6220-4C34-838D-86BA09CDD7D2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4313" name="Text Box 6">
          <a:extLst>
            <a:ext uri="{FF2B5EF4-FFF2-40B4-BE49-F238E27FC236}">
              <a16:creationId xmlns:a16="http://schemas.microsoft.com/office/drawing/2014/main" id="{3F5CFAEA-14BA-4F28-80A3-A699EEF4B6D4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314" name="Text Box 6">
          <a:extLst>
            <a:ext uri="{FF2B5EF4-FFF2-40B4-BE49-F238E27FC236}">
              <a16:creationId xmlns:a16="http://schemas.microsoft.com/office/drawing/2014/main" id="{85236DBB-9995-4D89-B30D-9FD6FEA36EE3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315" name="Text Box 6">
          <a:extLst>
            <a:ext uri="{FF2B5EF4-FFF2-40B4-BE49-F238E27FC236}">
              <a16:creationId xmlns:a16="http://schemas.microsoft.com/office/drawing/2014/main" id="{D8650EEE-13C9-4395-B6E8-2301542BBBDB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316" name="Text Box 6">
          <a:extLst>
            <a:ext uri="{FF2B5EF4-FFF2-40B4-BE49-F238E27FC236}">
              <a16:creationId xmlns:a16="http://schemas.microsoft.com/office/drawing/2014/main" id="{AA5AA65A-1300-4AFA-A81C-2343DDA296C1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4317" name="Text Box 6">
          <a:extLst>
            <a:ext uri="{FF2B5EF4-FFF2-40B4-BE49-F238E27FC236}">
              <a16:creationId xmlns:a16="http://schemas.microsoft.com/office/drawing/2014/main" id="{04C3FDA3-C9C7-4142-AF3F-9CDB6220A4E4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4318" name="Text Box 5">
          <a:extLst>
            <a:ext uri="{FF2B5EF4-FFF2-40B4-BE49-F238E27FC236}">
              <a16:creationId xmlns:a16="http://schemas.microsoft.com/office/drawing/2014/main" id="{7CACF24D-1FB6-42E4-9871-5D53098C112A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4319" name="Text Box 6">
          <a:extLst>
            <a:ext uri="{FF2B5EF4-FFF2-40B4-BE49-F238E27FC236}">
              <a16:creationId xmlns:a16="http://schemas.microsoft.com/office/drawing/2014/main" id="{4213CA73-ED14-4887-B884-9F8083710DA4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35</xdr:row>
      <xdr:rowOff>266700</xdr:rowOff>
    </xdr:from>
    <xdr:ext cx="76200" cy="0"/>
    <xdr:sp macro="" textlink="">
      <xdr:nvSpPr>
        <xdr:cNvPr id="14320" name="Text Box 6">
          <a:extLst>
            <a:ext uri="{FF2B5EF4-FFF2-40B4-BE49-F238E27FC236}">
              <a16:creationId xmlns:a16="http://schemas.microsoft.com/office/drawing/2014/main" id="{9E2B2D84-9D28-4120-A4F7-248A3120FFDF}"/>
            </a:ext>
          </a:extLst>
        </xdr:cNvPr>
        <xdr:cNvSpPr txBox="1">
          <a:spLocks noChangeArrowheads="1"/>
        </xdr:cNvSpPr>
      </xdr:nvSpPr>
      <xdr:spPr bwMode="auto">
        <a:xfrm>
          <a:off x="8515350" y="89154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321" name="Text Box 6">
          <a:extLst>
            <a:ext uri="{FF2B5EF4-FFF2-40B4-BE49-F238E27FC236}">
              <a16:creationId xmlns:a16="http://schemas.microsoft.com/office/drawing/2014/main" id="{96E9741E-5E2F-40A4-A4CF-CDF7B73C6E4B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190500"/>
    <xdr:sp macro="" textlink="">
      <xdr:nvSpPr>
        <xdr:cNvPr id="14322" name="Text Box 6">
          <a:extLst>
            <a:ext uri="{FF2B5EF4-FFF2-40B4-BE49-F238E27FC236}">
              <a16:creationId xmlns:a16="http://schemas.microsoft.com/office/drawing/2014/main" id="{D00F6E49-7929-498F-97AB-DEBF8352CC03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5400"/>
    <xdr:sp macro="" textlink="">
      <xdr:nvSpPr>
        <xdr:cNvPr id="14323" name="Text Box 6">
          <a:extLst>
            <a:ext uri="{FF2B5EF4-FFF2-40B4-BE49-F238E27FC236}">
              <a16:creationId xmlns:a16="http://schemas.microsoft.com/office/drawing/2014/main" id="{B04F50DB-1004-433B-A8D6-12520E1EDCA7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4324" name="Text Box 6">
          <a:extLst>
            <a:ext uri="{FF2B5EF4-FFF2-40B4-BE49-F238E27FC236}">
              <a16:creationId xmlns:a16="http://schemas.microsoft.com/office/drawing/2014/main" id="{A3B96DB2-81B3-4F7A-9C75-924891F9D75E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325" name="Text Box 6">
          <a:extLst>
            <a:ext uri="{FF2B5EF4-FFF2-40B4-BE49-F238E27FC236}">
              <a16:creationId xmlns:a16="http://schemas.microsoft.com/office/drawing/2014/main" id="{080CF713-A747-4654-A8B5-2D8E70D60FCE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326" name="Text Box 6">
          <a:extLst>
            <a:ext uri="{FF2B5EF4-FFF2-40B4-BE49-F238E27FC236}">
              <a16:creationId xmlns:a16="http://schemas.microsoft.com/office/drawing/2014/main" id="{4E675072-222C-4E10-8E96-2C1B4CDB05B1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4327" name="Text Box 6">
          <a:extLst>
            <a:ext uri="{FF2B5EF4-FFF2-40B4-BE49-F238E27FC236}">
              <a16:creationId xmlns:a16="http://schemas.microsoft.com/office/drawing/2014/main" id="{61973060-443E-48E6-9167-88ECE3F9B2D1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328" name="Text Box 5">
          <a:extLst>
            <a:ext uri="{FF2B5EF4-FFF2-40B4-BE49-F238E27FC236}">
              <a16:creationId xmlns:a16="http://schemas.microsoft.com/office/drawing/2014/main" id="{8B973D20-4B2F-4E05-8BF5-AF1D48534E9B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4329" name="Text Box 6">
          <a:extLst>
            <a:ext uri="{FF2B5EF4-FFF2-40B4-BE49-F238E27FC236}">
              <a16:creationId xmlns:a16="http://schemas.microsoft.com/office/drawing/2014/main" id="{40038660-1DDA-4505-9C9C-51808C7D1FE4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4330" name="Text Box 5">
          <a:extLst>
            <a:ext uri="{FF2B5EF4-FFF2-40B4-BE49-F238E27FC236}">
              <a16:creationId xmlns:a16="http://schemas.microsoft.com/office/drawing/2014/main" id="{4AEDC35A-3620-49CF-A8B1-7FF9999F8A1F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4331" name="Text Box 6">
          <a:extLst>
            <a:ext uri="{FF2B5EF4-FFF2-40B4-BE49-F238E27FC236}">
              <a16:creationId xmlns:a16="http://schemas.microsoft.com/office/drawing/2014/main" id="{5EAF1F4E-5C76-4043-A6C7-3CD5F579AF44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190500"/>
    <xdr:sp macro="" textlink="">
      <xdr:nvSpPr>
        <xdr:cNvPr id="14332" name="Text Box 6">
          <a:extLst>
            <a:ext uri="{FF2B5EF4-FFF2-40B4-BE49-F238E27FC236}">
              <a16:creationId xmlns:a16="http://schemas.microsoft.com/office/drawing/2014/main" id="{CF5AB3A5-0FA0-4B4A-B71E-7D920CF4FD8C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4333" name="Text Box 6">
          <a:extLst>
            <a:ext uri="{FF2B5EF4-FFF2-40B4-BE49-F238E27FC236}">
              <a16:creationId xmlns:a16="http://schemas.microsoft.com/office/drawing/2014/main" id="{CC539A4C-DF50-45C9-8A85-F491B34DD33D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4334" name="Text Box 6">
          <a:extLst>
            <a:ext uri="{FF2B5EF4-FFF2-40B4-BE49-F238E27FC236}">
              <a16:creationId xmlns:a16="http://schemas.microsoft.com/office/drawing/2014/main" id="{660007C4-4986-4819-A633-E434881EE165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4335" name="Text Box 5">
          <a:extLst>
            <a:ext uri="{FF2B5EF4-FFF2-40B4-BE49-F238E27FC236}">
              <a16:creationId xmlns:a16="http://schemas.microsoft.com/office/drawing/2014/main" id="{ED7C1066-C5F7-4149-9A5C-B29C33D47302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4336" name="Text Box 6">
          <a:extLst>
            <a:ext uri="{FF2B5EF4-FFF2-40B4-BE49-F238E27FC236}">
              <a16:creationId xmlns:a16="http://schemas.microsoft.com/office/drawing/2014/main" id="{D1B1E54C-7D30-4DB7-B4C2-085CCCB4F7D7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4337" name="Text Box 6">
          <a:extLst>
            <a:ext uri="{FF2B5EF4-FFF2-40B4-BE49-F238E27FC236}">
              <a16:creationId xmlns:a16="http://schemas.microsoft.com/office/drawing/2014/main" id="{13ACCC35-4C5A-438D-AAC3-BEAF205B1142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6200" cy="215900"/>
    <xdr:sp macro="" textlink="">
      <xdr:nvSpPr>
        <xdr:cNvPr id="14338" name="Text Box 5">
          <a:extLst>
            <a:ext uri="{FF2B5EF4-FFF2-40B4-BE49-F238E27FC236}">
              <a16:creationId xmlns:a16="http://schemas.microsoft.com/office/drawing/2014/main" id="{746ADADF-0AB0-4E3C-B53C-B5D502CEEF35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4339" name="Text Box 6">
          <a:extLst>
            <a:ext uri="{FF2B5EF4-FFF2-40B4-BE49-F238E27FC236}">
              <a16:creationId xmlns:a16="http://schemas.microsoft.com/office/drawing/2014/main" id="{7CDFAEB7-9B2F-4EBA-8E49-2A854A9DB152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981075</xdr:colOff>
      <xdr:row>31</xdr:row>
      <xdr:rowOff>266700</xdr:rowOff>
    </xdr:from>
    <xdr:ext cx="79375" cy="219075"/>
    <xdr:sp macro="" textlink="">
      <xdr:nvSpPr>
        <xdr:cNvPr id="14340" name="Text Box 6">
          <a:extLst>
            <a:ext uri="{FF2B5EF4-FFF2-40B4-BE49-F238E27FC236}">
              <a16:creationId xmlns:a16="http://schemas.microsoft.com/office/drawing/2014/main" id="{38E953C6-A097-491D-8346-1BCFEED54A31}"/>
            </a:ext>
          </a:extLst>
        </xdr:cNvPr>
        <xdr:cNvSpPr txBox="1">
          <a:spLocks noChangeArrowheads="1"/>
        </xdr:cNvSpPr>
      </xdr:nvSpPr>
      <xdr:spPr bwMode="auto">
        <a:xfrm>
          <a:off x="54292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341" name="Text Box 6">
          <a:extLst>
            <a:ext uri="{FF2B5EF4-FFF2-40B4-BE49-F238E27FC236}">
              <a16:creationId xmlns:a16="http://schemas.microsoft.com/office/drawing/2014/main" id="{ED7745E4-28A2-403A-9775-AE7333EA6D2B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342" name="Text Box 5">
          <a:extLst>
            <a:ext uri="{FF2B5EF4-FFF2-40B4-BE49-F238E27FC236}">
              <a16:creationId xmlns:a16="http://schemas.microsoft.com/office/drawing/2014/main" id="{8155386E-F106-4E6F-A61A-D6DB5F7BB400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343" name="Text Box 6">
          <a:extLst>
            <a:ext uri="{FF2B5EF4-FFF2-40B4-BE49-F238E27FC236}">
              <a16:creationId xmlns:a16="http://schemas.microsoft.com/office/drawing/2014/main" id="{65D8EDBF-C850-4865-91FC-A2C695B13178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344" name="Text Box 6">
          <a:extLst>
            <a:ext uri="{FF2B5EF4-FFF2-40B4-BE49-F238E27FC236}">
              <a16:creationId xmlns:a16="http://schemas.microsoft.com/office/drawing/2014/main" id="{8FACD98D-A078-4638-9B0A-03BC1795E55D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345" name="Text Box 6">
          <a:extLst>
            <a:ext uri="{FF2B5EF4-FFF2-40B4-BE49-F238E27FC236}">
              <a16:creationId xmlns:a16="http://schemas.microsoft.com/office/drawing/2014/main" id="{1A8F3188-F2A1-43DF-8BAA-F83604C2E2AE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346" name="Text Box 5">
          <a:extLst>
            <a:ext uri="{FF2B5EF4-FFF2-40B4-BE49-F238E27FC236}">
              <a16:creationId xmlns:a16="http://schemas.microsoft.com/office/drawing/2014/main" id="{E0F9CF78-A75D-46D5-9099-78640E28D118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347" name="Text Box 6">
          <a:extLst>
            <a:ext uri="{FF2B5EF4-FFF2-40B4-BE49-F238E27FC236}">
              <a16:creationId xmlns:a16="http://schemas.microsoft.com/office/drawing/2014/main" id="{6F83B19F-EF85-4BFA-A453-63C62794568D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348" name="Text Box 6">
          <a:extLst>
            <a:ext uri="{FF2B5EF4-FFF2-40B4-BE49-F238E27FC236}">
              <a16:creationId xmlns:a16="http://schemas.microsoft.com/office/drawing/2014/main" id="{D6268551-60F5-41F2-BF52-FBE9A40B5AC2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349" name="Text Box 5">
          <a:extLst>
            <a:ext uri="{FF2B5EF4-FFF2-40B4-BE49-F238E27FC236}">
              <a16:creationId xmlns:a16="http://schemas.microsoft.com/office/drawing/2014/main" id="{A1B4CD7A-D3CB-4864-B8AD-129C854C7692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350" name="Text Box 6">
          <a:extLst>
            <a:ext uri="{FF2B5EF4-FFF2-40B4-BE49-F238E27FC236}">
              <a16:creationId xmlns:a16="http://schemas.microsoft.com/office/drawing/2014/main" id="{36C64674-DC12-45ED-ABB4-FB1C79093038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351" name="Text Box 6">
          <a:extLst>
            <a:ext uri="{FF2B5EF4-FFF2-40B4-BE49-F238E27FC236}">
              <a16:creationId xmlns:a16="http://schemas.microsoft.com/office/drawing/2014/main" id="{54AAB0AA-4505-4A6D-89AE-FABA0597BD9E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352" name="Text Box 6">
          <a:extLst>
            <a:ext uri="{FF2B5EF4-FFF2-40B4-BE49-F238E27FC236}">
              <a16:creationId xmlns:a16="http://schemas.microsoft.com/office/drawing/2014/main" id="{670E40EE-520F-4EEE-8D3F-4C3FB1012DF2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353" name="Text Box 6">
          <a:extLst>
            <a:ext uri="{FF2B5EF4-FFF2-40B4-BE49-F238E27FC236}">
              <a16:creationId xmlns:a16="http://schemas.microsoft.com/office/drawing/2014/main" id="{B8833306-D4BA-4A08-9CF5-8BC6E4CDEFF1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354" name="Text Box 6">
          <a:extLst>
            <a:ext uri="{FF2B5EF4-FFF2-40B4-BE49-F238E27FC236}">
              <a16:creationId xmlns:a16="http://schemas.microsoft.com/office/drawing/2014/main" id="{9533912F-CFFA-439B-AD68-C509B073376C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355" name="Text Box 6">
          <a:extLst>
            <a:ext uri="{FF2B5EF4-FFF2-40B4-BE49-F238E27FC236}">
              <a16:creationId xmlns:a16="http://schemas.microsoft.com/office/drawing/2014/main" id="{D282700A-A4E6-4D01-A352-A352E20EADF6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356" name="Text Box 5">
          <a:extLst>
            <a:ext uri="{FF2B5EF4-FFF2-40B4-BE49-F238E27FC236}">
              <a16:creationId xmlns:a16="http://schemas.microsoft.com/office/drawing/2014/main" id="{95DE2F24-84DF-46AF-B661-0D4E1AE9B147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357" name="Text Box 6">
          <a:extLst>
            <a:ext uri="{FF2B5EF4-FFF2-40B4-BE49-F238E27FC236}">
              <a16:creationId xmlns:a16="http://schemas.microsoft.com/office/drawing/2014/main" id="{4E19EED0-BC37-4411-9663-97734025ACE5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358" name="Text Box 6">
          <a:extLst>
            <a:ext uri="{FF2B5EF4-FFF2-40B4-BE49-F238E27FC236}">
              <a16:creationId xmlns:a16="http://schemas.microsoft.com/office/drawing/2014/main" id="{B0A97164-3470-48DE-BEE0-EC85E5DEC057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359" name="Text Box 5">
          <a:extLst>
            <a:ext uri="{FF2B5EF4-FFF2-40B4-BE49-F238E27FC236}">
              <a16:creationId xmlns:a16="http://schemas.microsoft.com/office/drawing/2014/main" id="{A0B9F48D-7DE3-45CD-BA9D-9E8E63B1CD13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360" name="Text Box 6">
          <a:extLst>
            <a:ext uri="{FF2B5EF4-FFF2-40B4-BE49-F238E27FC236}">
              <a16:creationId xmlns:a16="http://schemas.microsoft.com/office/drawing/2014/main" id="{193B4569-2C04-4208-93E2-542741D0777F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361" name="Text Box 6">
          <a:extLst>
            <a:ext uri="{FF2B5EF4-FFF2-40B4-BE49-F238E27FC236}">
              <a16:creationId xmlns:a16="http://schemas.microsoft.com/office/drawing/2014/main" id="{B468ECE0-2172-4B00-966B-1ADA42139F54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362" name="Text Box 6">
          <a:extLst>
            <a:ext uri="{FF2B5EF4-FFF2-40B4-BE49-F238E27FC236}">
              <a16:creationId xmlns:a16="http://schemas.microsoft.com/office/drawing/2014/main" id="{86640567-AF80-4E18-8203-D9FE6C2989D1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363" name="Text Box 5">
          <a:extLst>
            <a:ext uri="{FF2B5EF4-FFF2-40B4-BE49-F238E27FC236}">
              <a16:creationId xmlns:a16="http://schemas.microsoft.com/office/drawing/2014/main" id="{4A3AECF5-26D6-4E7B-B4A8-C1A91006BA12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364" name="Text Box 6">
          <a:extLst>
            <a:ext uri="{FF2B5EF4-FFF2-40B4-BE49-F238E27FC236}">
              <a16:creationId xmlns:a16="http://schemas.microsoft.com/office/drawing/2014/main" id="{3E9C4559-98E5-4D07-AB19-8623DF726DC3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365" name="Text Box 6">
          <a:extLst>
            <a:ext uri="{FF2B5EF4-FFF2-40B4-BE49-F238E27FC236}">
              <a16:creationId xmlns:a16="http://schemas.microsoft.com/office/drawing/2014/main" id="{D36C7434-1106-4AD4-AED0-BAEE4EBE505B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366" name="Text Box 5">
          <a:extLst>
            <a:ext uri="{FF2B5EF4-FFF2-40B4-BE49-F238E27FC236}">
              <a16:creationId xmlns:a16="http://schemas.microsoft.com/office/drawing/2014/main" id="{72FD3BE3-50C6-41A5-983F-C33769D6855D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367" name="Text Box 6">
          <a:extLst>
            <a:ext uri="{FF2B5EF4-FFF2-40B4-BE49-F238E27FC236}">
              <a16:creationId xmlns:a16="http://schemas.microsoft.com/office/drawing/2014/main" id="{D5221E23-8119-4640-9F2D-1DEE6160CFE5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368" name="Text Box 6">
          <a:extLst>
            <a:ext uri="{FF2B5EF4-FFF2-40B4-BE49-F238E27FC236}">
              <a16:creationId xmlns:a16="http://schemas.microsoft.com/office/drawing/2014/main" id="{87B556F0-7FFB-428D-9D47-7B651A9A4D50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369" name="Text Box 6">
          <a:extLst>
            <a:ext uri="{FF2B5EF4-FFF2-40B4-BE49-F238E27FC236}">
              <a16:creationId xmlns:a16="http://schemas.microsoft.com/office/drawing/2014/main" id="{CBA5EE03-ADEF-4D59-BC49-3F4C47B9313F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370" name="Text Box 6">
          <a:extLst>
            <a:ext uri="{FF2B5EF4-FFF2-40B4-BE49-F238E27FC236}">
              <a16:creationId xmlns:a16="http://schemas.microsoft.com/office/drawing/2014/main" id="{61CF615A-25CC-48EB-9508-7DBFE5C4203E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371" name="Text Box 6">
          <a:extLst>
            <a:ext uri="{FF2B5EF4-FFF2-40B4-BE49-F238E27FC236}">
              <a16:creationId xmlns:a16="http://schemas.microsoft.com/office/drawing/2014/main" id="{09EFFA1A-17AA-45BA-86C0-5027ACEEE215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372" name="Text Box 6">
          <a:extLst>
            <a:ext uri="{FF2B5EF4-FFF2-40B4-BE49-F238E27FC236}">
              <a16:creationId xmlns:a16="http://schemas.microsoft.com/office/drawing/2014/main" id="{52D3E5DF-AC0B-452A-949D-5A1794C287E5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373" name="Text Box 6">
          <a:extLst>
            <a:ext uri="{FF2B5EF4-FFF2-40B4-BE49-F238E27FC236}">
              <a16:creationId xmlns:a16="http://schemas.microsoft.com/office/drawing/2014/main" id="{13872739-C648-423D-93D7-BC3CDBEAEEC9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374" name="Text Box 6">
          <a:extLst>
            <a:ext uri="{FF2B5EF4-FFF2-40B4-BE49-F238E27FC236}">
              <a16:creationId xmlns:a16="http://schemas.microsoft.com/office/drawing/2014/main" id="{B278AF8A-5FA1-4BDA-A442-156DC3D16AB1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375" name="Text Box 6">
          <a:extLst>
            <a:ext uri="{FF2B5EF4-FFF2-40B4-BE49-F238E27FC236}">
              <a16:creationId xmlns:a16="http://schemas.microsoft.com/office/drawing/2014/main" id="{154B222A-CF11-4FB2-B365-7EE182CBE45D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376" name="Text Box 5">
          <a:extLst>
            <a:ext uri="{FF2B5EF4-FFF2-40B4-BE49-F238E27FC236}">
              <a16:creationId xmlns:a16="http://schemas.microsoft.com/office/drawing/2014/main" id="{BFC427CB-65EB-4C04-A75D-31708A179F0F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377" name="Text Box 6">
          <a:extLst>
            <a:ext uri="{FF2B5EF4-FFF2-40B4-BE49-F238E27FC236}">
              <a16:creationId xmlns:a16="http://schemas.microsoft.com/office/drawing/2014/main" id="{10F07F44-ED4E-43A9-938C-57CF95DC951A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378" name="Text Box 5">
          <a:extLst>
            <a:ext uri="{FF2B5EF4-FFF2-40B4-BE49-F238E27FC236}">
              <a16:creationId xmlns:a16="http://schemas.microsoft.com/office/drawing/2014/main" id="{463DCCE6-F465-4324-B41D-59392064D9DC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379" name="Text Box 6">
          <a:extLst>
            <a:ext uri="{FF2B5EF4-FFF2-40B4-BE49-F238E27FC236}">
              <a16:creationId xmlns:a16="http://schemas.microsoft.com/office/drawing/2014/main" id="{981F8E5B-4483-4439-8175-1D6633152E6B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380" name="Text Box 6">
          <a:extLst>
            <a:ext uri="{FF2B5EF4-FFF2-40B4-BE49-F238E27FC236}">
              <a16:creationId xmlns:a16="http://schemas.microsoft.com/office/drawing/2014/main" id="{A6C8D11B-EEA4-421C-ACEB-D8CCC2B1F4A5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381" name="Text Box 6">
          <a:extLst>
            <a:ext uri="{FF2B5EF4-FFF2-40B4-BE49-F238E27FC236}">
              <a16:creationId xmlns:a16="http://schemas.microsoft.com/office/drawing/2014/main" id="{12EDBD7A-7B76-467C-98DB-5B6E6DAAC72E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4382" name="Text Box 6">
          <a:extLst>
            <a:ext uri="{FF2B5EF4-FFF2-40B4-BE49-F238E27FC236}">
              <a16:creationId xmlns:a16="http://schemas.microsoft.com/office/drawing/2014/main" id="{C276495E-9DBF-48A0-8306-FE55FF95B623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4383" name="Text Box 6">
          <a:extLst>
            <a:ext uri="{FF2B5EF4-FFF2-40B4-BE49-F238E27FC236}">
              <a16:creationId xmlns:a16="http://schemas.microsoft.com/office/drawing/2014/main" id="{2F5CDBEA-0205-4B91-97B4-347E0A66309E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4384" name="Text Box 6">
          <a:extLst>
            <a:ext uri="{FF2B5EF4-FFF2-40B4-BE49-F238E27FC236}">
              <a16:creationId xmlns:a16="http://schemas.microsoft.com/office/drawing/2014/main" id="{3BC2BB3D-1D99-44CC-B838-EEB23D2457AE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4385" name="Text Box 6">
          <a:extLst>
            <a:ext uri="{FF2B5EF4-FFF2-40B4-BE49-F238E27FC236}">
              <a16:creationId xmlns:a16="http://schemas.microsoft.com/office/drawing/2014/main" id="{AA99A463-AF5F-49C8-B66F-3E850C6B86FF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4386" name="Text Box 6">
          <a:extLst>
            <a:ext uri="{FF2B5EF4-FFF2-40B4-BE49-F238E27FC236}">
              <a16:creationId xmlns:a16="http://schemas.microsoft.com/office/drawing/2014/main" id="{C4163ED5-2DF0-4D6C-BBAD-AFA485121CAD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4387" name="Text Box 6">
          <a:extLst>
            <a:ext uri="{FF2B5EF4-FFF2-40B4-BE49-F238E27FC236}">
              <a16:creationId xmlns:a16="http://schemas.microsoft.com/office/drawing/2014/main" id="{7D058377-2417-4D33-BADE-44018A8B48A5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4388" name="Text Box 6">
          <a:extLst>
            <a:ext uri="{FF2B5EF4-FFF2-40B4-BE49-F238E27FC236}">
              <a16:creationId xmlns:a16="http://schemas.microsoft.com/office/drawing/2014/main" id="{244F25F8-E41A-40B2-A84A-8A1B0315F3F0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4389" name="Text Box 6">
          <a:extLst>
            <a:ext uri="{FF2B5EF4-FFF2-40B4-BE49-F238E27FC236}">
              <a16:creationId xmlns:a16="http://schemas.microsoft.com/office/drawing/2014/main" id="{1558E719-F466-4B23-A67C-05FEE92B7255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4390" name="Text Box 5">
          <a:extLst>
            <a:ext uri="{FF2B5EF4-FFF2-40B4-BE49-F238E27FC236}">
              <a16:creationId xmlns:a16="http://schemas.microsoft.com/office/drawing/2014/main" id="{85593DDB-F5BF-47A6-AE7A-F8AC34A2DF7F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4391" name="Text Box 6">
          <a:extLst>
            <a:ext uri="{FF2B5EF4-FFF2-40B4-BE49-F238E27FC236}">
              <a16:creationId xmlns:a16="http://schemas.microsoft.com/office/drawing/2014/main" id="{ED94FF6C-C321-4FB8-90EF-3925862C3039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4392" name="Text Box 6">
          <a:extLst>
            <a:ext uri="{FF2B5EF4-FFF2-40B4-BE49-F238E27FC236}">
              <a16:creationId xmlns:a16="http://schemas.microsoft.com/office/drawing/2014/main" id="{AB42336D-B99F-4C4E-BB97-76FDDB358A37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4393" name="Text Box 6">
          <a:extLst>
            <a:ext uri="{FF2B5EF4-FFF2-40B4-BE49-F238E27FC236}">
              <a16:creationId xmlns:a16="http://schemas.microsoft.com/office/drawing/2014/main" id="{E362230C-AC95-4A16-898D-C4BD1F41097C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4394" name="Text Box 6">
          <a:extLst>
            <a:ext uri="{FF2B5EF4-FFF2-40B4-BE49-F238E27FC236}">
              <a16:creationId xmlns:a16="http://schemas.microsoft.com/office/drawing/2014/main" id="{30F91386-9464-40A7-9F25-78126639B45A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4395" name="Text Box 6">
          <a:extLst>
            <a:ext uri="{FF2B5EF4-FFF2-40B4-BE49-F238E27FC236}">
              <a16:creationId xmlns:a16="http://schemas.microsoft.com/office/drawing/2014/main" id="{FA46CC4D-1F35-44ED-9906-122F13A71705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4396" name="Text Box 6">
          <a:extLst>
            <a:ext uri="{FF2B5EF4-FFF2-40B4-BE49-F238E27FC236}">
              <a16:creationId xmlns:a16="http://schemas.microsoft.com/office/drawing/2014/main" id="{E5B8A1E6-786A-45FA-8AC0-18B3B74A6B5E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4397" name="Text Box 6">
          <a:extLst>
            <a:ext uri="{FF2B5EF4-FFF2-40B4-BE49-F238E27FC236}">
              <a16:creationId xmlns:a16="http://schemas.microsoft.com/office/drawing/2014/main" id="{265F5EB4-C6AD-4FBB-B2AC-AE07F69F3D67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4398" name="Text Box 5">
          <a:extLst>
            <a:ext uri="{FF2B5EF4-FFF2-40B4-BE49-F238E27FC236}">
              <a16:creationId xmlns:a16="http://schemas.microsoft.com/office/drawing/2014/main" id="{88CF860F-8CBF-402E-881C-CED16171393A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4399" name="Text Box 6">
          <a:extLst>
            <a:ext uri="{FF2B5EF4-FFF2-40B4-BE49-F238E27FC236}">
              <a16:creationId xmlns:a16="http://schemas.microsoft.com/office/drawing/2014/main" id="{3B36B043-65DC-4159-BE87-FFD97F0866F9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4400" name="Text Box 6">
          <a:extLst>
            <a:ext uri="{FF2B5EF4-FFF2-40B4-BE49-F238E27FC236}">
              <a16:creationId xmlns:a16="http://schemas.microsoft.com/office/drawing/2014/main" id="{EDE0813E-079B-484C-8C64-E6CCF55BB920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4401" name="Text Box 6">
          <a:extLst>
            <a:ext uri="{FF2B5EF4-FFF2-40B4-BE49-F238E27FC236}">
              <a16:creationId xmlns:a16="http://schemas.microsoft.com/office/drawing/2014/main" id="{5935F28F-0664-4084-B58C-C39087CEDC80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4402" name="Text Box 5">
          <a:extLst>
            <a:ext uri="{FF2B5EF4-FFF2-40B4-BE49-F238E27FC236}">
              <a16:creationId xmlns:a16="http://schemas.microsoft.com/office/drawing/2014/main" id="{0D5EE78A-36EC-48F4-8EC9-3432F6E42082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4403" name="Text Box 6">
          <a:extLst>
            <a:ext uri="{FF2B5EF4-FFF2-40B4-BE49-F238E27FC236}">
              <a16:creationId xmlns:a16="http://schemas.microsoft.com/office/drawing/2014/main" id="{AD50D482-B8EB-49D5-B3AF-2C9BC547F605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4404" name="Text Box 6">
          <a:extLst>
            <a:ext uri="{FF2B5EF4-FFF2-40B4-BE49-F238E27FC236}">
              <a16:creationId xmlns:a16="http://schemas.microsoft.com/office/drawing/2014/main" id="{2BA0F487-9350-4815-A030-9706A4D89887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4405" name="Text Box 5">
          <a:extLst>
            <a:ext uri="{FF2B5EF4-FFF2-40B4-BE49-F238E27FC236}">
              <a16:creationId xmlns:a16="http://schemas.microsoft.com/office/drawing/2014/main" id="{1E983083-20AC-4D88-9FC1-6B1A16667E7E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4406" name="Text Box 6">
          <a:extLst>
            <a:ext uri="{FF2B5EF4-FFF2-40B4-BE49-F238E27FC236}">
              <a16:creationId xmlns:a16="http://schemas.microsoft.com/office/drawing/2014/main" id="{E396879D-3AEC-450B-AA5C-940EA8475CBD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4407" name="Text Box 6">
          <a:extLst>
            <a:ext uri="{FF2B5EF4-FFF2-40B4-BE49-F238E27FC236}">
              <a16:creationId xmlns:a16="http://schemas.microsoft.com/office/drawing/2014/main" id="{84C7AB5F-4A5C-489B-AB9B-1DAF912251F0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4408" name="Text Box 6">
          <a:extLst>
            <a:ext uri="{FF2B5EF4-FFF2-40B4-BE49-F238E27FC236}">
              <a16:creationId xmlns:a16="http://schemas.microsoft.com/office/drawing/2014/main" id="{ADD3D49E-46E9-4437-AD4C-D0B2BAF5DF4C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4409" name="Text Box 5">
          <a:extLst>
            <a:ext uri="{FF2B5EF4-FFF2-40B4-BE49-F238E27FC236}">
              <a16:creationId xmlns:a16="http://schemas.microsoft.com/office/drawing/2014/main" id="{6BA1AF76-6CD4-40BE-AFA6-15FBC1E47F21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4410" name="Text Box 6">
          <a:extLst>
            <a:ext uri="{FF2B5EF4-FFF2-40B4-BE49-F238E27FC236}">
              <a16:creationId xmlns:a16="http://schemas.microsoft.com/office/drawing/2014/main" id="{81964167-DDCB-4B23-89DA-C329FDF923CD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4411" name="Text Box 6">
          <a:extLst>
            <a:ext uri="{FF2B5EF4-FFF2-40B4-BE49-F238E27FC236}">
              <a16:creationId xmlns:a16="http://schemas.microsoft.com/office/drawing/2014/main" id="{CB7F9FD5-B055-49CD-AAA6-7414E9BF5E5D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4412" name="Text Box 5">
          <a:extLst>
            <a:ext uri="{FF2B5EF4-FFF2-40B4-BE49-F238E27FC236}">
              <a16:creationId xmlns:a16="http://schemas.microsoft.com/office/drawing/2014/main" id="{A21C2787-42B9-42E7-B3F8-A82A00BB840C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4413" name="Text Box 6">
          <a:extLst>
            <a:ext uri="{FF2B5EF4-FFF2-40B4-BE49-F238E27FC236}">
              <a16:creationId xmlns:a16="http://schemas.microsoft.com/office/drawing/2014/main" id="{3520883E-49C5-4D41-82CD-AF5F5D2CEF06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4414" name="Text Box 6">
          <a:extLst>
            <a:ext uri="{FF2B5EF4-FFF2-40B4-BE49-F238E27FC236}">
              <a16:creationId xmlns:a16="http://schemas.microsoft.com/office/drawing/2014/main" id="{842CC8EC-0F68-424E-99F6-73F790A67AA0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4415" name="Text Box 6">
          <a:extLst>
            <a:ext uri="{FF2B5EF4-FFF2-40B4-BE49-F238E27FC236}">
              <a16:creationId xmlns:a16="http://schemas.microsoft.com/office/drawing/2014/main" id="{9744F2C4-6339-47CB-A177-6DA7A7873B5B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4416" name="Text Box 6">
          <a:extLst>
            <a:ext uri="{FF2B5EF4-FFF2-40B4-BE49-F238E27FC236}">
              <a16:creationId xmlns:a16="http://schemas.microsoft.com/office/drawing/2014/main" id="{2DCB3704-AC2D-43B9-915E-2128667A3C06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4417" name="Text Box 6">
          <a:extLst>
            <a:ext uri="{FF2B5EF4-FFF2-40B4-BE49-F238E27FC236}">
              <a16:creationId xmlns:a16="http://schemas.microsoft.com/office/drawing/2014/main" id="{35AEE1F3-F54C-4E1E-8C63-8B35AB1C83CA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9375" cy="219075"/>
    <xdr:sp macro="" textlink="">
      <xdr:nvSpPr>
        <xdr:cNvPr id="14418" name="Text Box 6">
          <a:extLst>
            <a:ext uri="{FF2B5EF4-FFF2-40B4-BE49-F238E27FC236}">
              <a16:creationId xmlns:a16="http://schemas.microsoft.com/office/drawing/2014/main" id="{33DD1F74-D482-4D60-A5B6-BB73B3C4A802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33</xdr:row>
      <xdr:rowOff>266700</xdr:rowOff>
    </xdr:from>
    <xdr:ext cx="76200" cy="215900"/>
    <xdr:sp macro="" textlink="">
      <xdr:nvSpPr>
        <xdr:cNvPr id="14419" name="Text Box 6">
          <a:extLst>
            <a:ext uri="{FF2B5EF4-FFF2-40B4-BE49-F238E27FC236}">
              <a16:creationId xmlns:a16="http://schemas.microsoft.com/office/drawing/2014/main" id="{E22A949F-C763-4EC9-923F-7C5A2CDBDDED}"/>
            </a:ext>
          </a:extLst>
        </xdr:cNvPr>
        <xdr:cNvSpPr txBox="1">
          <a:spLocks noChangeArrowheads="1"/>
        </xdr:cNvSpPr>
      </xdr:nvSpPr>
      <xdr:spPr bwMode="auto">
        <a:xfrm>
          <a:off x="33718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420" name="Text Box 6">
          <a:extLst>
            <a:ext uri="{FF2B5EF4-FFF2-40B4-BE49-F238E27FC236}">
              <a16:creationId xmlns:a16="http://schemas.microsoft.com/office/drawing/2014/main" id="{36975E49-5152-472A-B703-47F4368587A0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421" name="Text Box 6">
          <a:extLst>
            <a:ext uri="{FF2B5EF4-FFF2-40B4-BE49-F238E27FC236}">
              <a16:creationId xmlns:a16="http://schemas.microsoft.com/office/drawing/2014/main" id="{172D9AF2-3CB7-4544-AE9E-5CCD56887B52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4422" name="Text Box 6">
          <a:extLst>
            <a:ext uri="{FF2B5EF4-FFF2-40B4-BE49-F238E27FC236}">
              <a16:creationId xmlns:a16="http://schemas.microsoft.com/office/drawing/2014/main" id="{D7352964-DC76-4151-85CF-E2876EB163FD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423" name="Text Box 6">
          <a:extLst>
            <a:ext uri="{FF2B5EF4-FFF2-40B4-BE49-F238E27FC236}">
              <a16:creationId xmlns:a16="http://schemas.microsoft.com/office/drawing/2014/main" id="{1C932B73-AA29-4083-AE7B-A8171D1E621F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4424" name="Text Box 6">
          <a:extLst>
            <a:ext uri="{FF2B5EF4-FFF2-40B4-BE49-F238E27FC236}">
              <a16:creationId xmlns:a16="http://schemas.microsoft.com/office/drawing/2014/main" id="{9F522C16-F564-47E0-A08F-8BD4EA72167D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425" name="Text Box 6">
          <a:extLst>
            <a:ext uri="{FF2B5EF4-FFF2-40B4-BE49-F238E27FC236}">
              <a16:creationId xmlns:a16="http://schemas.microsoft.com/office/drawing/2014/main" id="{7D8E7A39-368B-4E56-BF2F-835017BC01A7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426" name="Text Box 6">
          <a:extLst>
            <a:ext uri="{FF2B5EF4-FFF2-40B4-BE49-F238E27FC236}">
              <a16:creationId xmlns:a16="http://schemas.microsoft.com/office/drawing/2014/main" id="{2B12013B-BEAB-4904-BCBE-B2B35B93C0BC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4427" name="Text Box 6">
          <a:extLst>
            <a:ext uri="{FF2B5EF4-FFF2-40B4-BE49-F238E27FC236}">
              <a16:creationId xmlns:a16="http://schemas.microsoft.com/office/drawing/2014/main" id="{A4972FA7-37E2-4421-B9B6-C771EC6A2C50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4428" name="Text Box 6">
          <a:extLst>
            <a:ext uri="{FF2B5EF4-FFF2-40B4-BE49-F238E27FC236}">
              <a16:creationId xmlns:a16="http://schemas.microsoft.com/office/drawing/2014/main" id="{2A8EE217-F450-41AA-BA19-A7D61A65EC4E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429" name="Text Box 6">
          <a:extLst>
            <a:ext uri="{FF2B5EF4-FFF2-40B4-BE49-F238E27FC236}">
              <a16:creationId xmlns:a16="http://schemas.microsoft.com/office/drawing/2014/main" id="{4E9DC5C6-F263-410B-B9A4-AFC6C336CDF4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430" name="Text Box 6">
          <a:extLst>
            <a:ext uri="{FF2B5EF4-FFF2-40B4-BE49-F238E27FC236}">
              <a16:creationId xmlns:a16="http://schemas.microsoft.com/office/drawing/2014/main" id="{4B6D5851-ED99-4637-BABC-99417BAEF188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431" name="Text Box 6">
          <a:extLst>
            <a:ext uri="{FF2B5EF4-FFF2-40B4-BE49-F238E27FC236}">
              <a16:creationId xmlns:a16="http://schemas.microsoft.com/office/drawing/2014/main" id="{15C97E99-38CA-4307-932F-F6B0D1ED40B0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432" name="Text Box 6">
          <a:extLst>
            <a:ext uri="{FF2B5EF4-FFF2-40B4-BE49-F238E27FC236}">
              <a16:creationId xmlns:a16="http://schemas.microsoft.com/office/drawing/2014/main" id="{3633D843-A2CC-4F34-A084-29AAD061F816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433" name="Text Box 6">
          <a:extLst>
            <a:ext uri="{FF2B5EF4-FFF2-40B4-BE49-F238E27FC236}">
              <a16:creationId xmlns:a16="http://schemas.microsoft.com/office/drawing/2014/main" id="{881A95AB-00CD-42F8-9683-B12DDDAFE03E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434" name="Text Box 5">
          <a:extLst>
            <a:ext uri="{FF2B5EF4-FFF2-40B4-BE49-F238E27FC236}">
              <a16:creationId xmlns:a16="http://schemas.microsoft.com/office/drawing/2014/main" id="{51E0107B-379D-49EB-99E3-351282A8DFA7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435" name="Text Box 6">
          <a:extLst>
            <a:ext uri="{FF2B5EF4-FFF2-40B4-BE49-F238E27FC236}">
              <a16:creationId xmlns:a16="http://schemas.microsoft.com/office/drawing/2014/main" id="{9BF88273-7236-4DEC-9833-C79EADE1953E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436" name="Text Box 6">
          <a:extLst>
            <a:ext uri="{FF2B5EF4-FFF2-40B4-BE49-F238E27FC236}">
              <a16:creationId xmlns:a16="http://schemas.microsoft.com/office/drawing/2014/main" id="{F5DBBBC4-A431-4F9D-B3AE-017F634E49C2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437" name="Text Box 5">
          <a:extLst>
            <a:ext uri="{FF2B5EF4-FFF2-40B4-BE49-F238E27FC236}">
              <a16:creationId xmlns:a16="http://schemas.microsoft.com/office/drawing/2014/main" id="{31048178-3126-41AD-AFCD-18EF9904DD26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438" name="Text Box 6">
          <a:extLst>
            <a:ext uri="{FF2B5EF4-FFF2-40B4-BE49-F238E27FC236}">
              <a16:creationId xmlns:a16="http://schemas.microsoft.com/office/drawing/2014/main" id="{7F1DA907-ACAF-4FB5-9B15-0C49239A9B75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439" name="Text Box 6">
          <a:extLst>
            <a:ext uri="{FF2B5EF4-FFF2-40B4-BE49-F238E27FC236}">
              <a16:creationId xmlns:a16="http://schemas.microsoft.com/office/drawing/2014/main" id="{0A0F03AC-F1CB-4A69-9A53-AE9C983EEB0C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440" name="Text Box 6">
          <a:extLst>
            <a:ext uri="{FF2B5EF4-FFF2-40B4-BE49-F238E27FC236}">
              <a16:creationId xmlns:a16="http://schemas.microsoft.com/office/drawing/2014/main" id="{F3CECCC5-CECF-4EDC-9283-A1DBA537CA46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441" name="Text Box 5">
          <a:extLst>
            <a:ext uri="{FF2B5EF4-FFF2-40B4-BE49-F238E27FC236}">
              <a16:creationId xmlns:a16="http://schemas.microsoft.com/office/drawing/2014/main" id="{A8133E99-4E1E-4FBB-B416-DF1B7D7787D9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442" name="Text Box 6">
          <a:extLst>
            <a:ext uri="{FF2B5EF4-FFF2-40B4-BE49-F238E27FC236}">
              <a16:creationId xmlns:a16="http://schemas.microsoft.com/office/drawing/2014/main" id="{A321F838-09D3-41C2-877F-EBD076B34647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443" name="Text Box 6">
          <a:extLst>
            <a:ext uri="{FF2B5EF4-FFF2-40B4-BE49-F238E27FC236}">
              <a16:creationId xmlns:a16="http://schemas.microsoft.com/office/drawing/2014/main" id="{DFE75855-2FE1-447D-992D-A06BA69F9B9E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444" name="Text Box 5">
          <a:extLst>
            <a:ext uri="{FF2B5EF4-FFF2-40B4-BE49-F238E27FC236}">
              <a16:creationId xmlns:a16="http://schemas.microsoft.com/office/drawing/2014/main" id="{28F96E66-F8C6-4C18-A8D6-970755C252DB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445" name="Text Box 6">
          <a:extLst>
            <a:ext uri="{FF2B5EF4-FFF2-40B4-BE49-F238E27FC236}">
              <a16:creationId xmlns:a16="http://schemas.microsoft.com/office/drawing/2014/main" id="{A3C637C0-941D-482C-99E1-D2D1A8B37238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446" name="Text Box 6">
          <a:extLst>
            <a:ext uri="{FF2B5EF4-FFF2-40B4-BE49-F238E27FC236}">
              <a16:creationId xmlns:a16="http://schemas.microsoft.com/office/drawing/2014/main" id="{68B75BE2-76F1-48E6-9FAF-BF684351E48C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447" name="Text Box 6">
          <a:extLst>
            <a:ext uri="{FF2B5EF4-FFF2-40B4-BE49-F238E27FC236}">
              <a16:creationId xmlns:a16="http://schemas.microsoft.com/office/drawing/2014/main" id="{B233E0A4-5020-4D92-A915-212A7B2CDF41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448" name="Text Box 6">
          <a:extLst>
            <a:ext uri="{FF2B5EF4-FFF2-40B4-BE49-F238E27FC236}">
              <a16:creationId xmlns:a16="http://schemas.microsoft.com/office/drawing/2014/main" id="{C6E2A3BE-E063-4ED6-9A1F-CF4274644F3B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449" name="Text Box 6">
          <a:extLst>
            <a:ext uri="{FF2B5EF4-FFF2-40B4-BE49-F238E27FC236}">
              <a16:creationId xmlns:a16="http://schemas.microsoft.com/office/drawing/2014/main" id="{A8C558F6-BA41-4218-8E14-C0F6FDD1A560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450" name="Text Box 6">
          <a:extLst>
            <a:ext uri="{FF2B5EF4-FFF2-40B4-BE49-F238E27FC236}">
              <a16:creationId xmlns:a16="http://schemas.microsoft.com/office/drawing/2014/main" id="{425073FC-70A9-4485-BB1B-F8547636C806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451" name="Text Box 6">
          <a:extLst>
            <a:ext uri="{FF2B5EF4-FFF2-40B4-BE49-F238E27FC236}">
              <a16:creationId xmlns:a16="http://schemas.microsoft.com/office/drawing/2014/main" id="{6EEA2941-44BA-4D2F-88AD-6E30637120E1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452" name="Text Box 6">
          <a:extLst>
            <a:ext uri="{FF2B5EF4-FFF2-40B4-BE49-F238E27FC236}">
              <a16:creationId xmlns:a16="http://schemas.microsoft.com/office/drawing/2014/main" id="{6C3009B6-28F5-435B-9BED-2D898B1C0C50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453" name="Text Box 6">
          <a:extLst>
            <a:ext uri="{FF2B5EF4-FFF2-40B4-BE49-F238E27FC236}">
              <a16:creationId xmlns:a16="http://schemas.microsoft.com/office/drawing/2014/main" id="{1128D743-C14B-4C7C-A353-86A55E3CD5B0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454" name="Text Box 5">
          <a:extLst>
            <a:ext uri="{FF2B5EF4-FFF2-40B4-BE49-F238E27FC236}">
              <a16:creationId xmlns:a16="http://schemas.microsoft.com/office/drawing/2014/main" id="{8E065015-1D67-49EE-BB79-14D36C4AC30A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455" name="Text Box 6">
          <a:extLst>
            <a:ext uri="{FF2B5EF4-FFF2-40B4-BE49-F238E27FC236}">
              <a16:creationId xmlns:a16="http://schemas.microsoft.com/office/drawing/2014/main" id="{6C5625D8-886A-41DA-B6A6-A49350078DFD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456" name="Text Box 5">
          <a:extLst>
            <a:ext uri="{FF2B5EF4-FFF2-40B4-BE49-F238E27FC236}">
              <a16:creationId xmlns:a16="http://schemas.microsoft.com/office/drawing/2014/main" id="{A16F2025-99F4-4531-AD4B-308D5A6FCE9A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457" name="Text Box 6">
          <a:extLst>
            <a:ext uri="{FF2B5EF4-FFF2-40B4-BE49-F238E27FC236}">
              <a16:creationId xmlns:a16="http://schemas.microsoft.com/office/drawing/2014/main" id="{07068CA4-C521-421A-8AE6-D022FB3160B1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458" name="Text Box 6">
          <a:extLst>
            <a:ext uri="{FF2B5EF4-FFF2-40B4-BE49-F238E27FC236}">
              <a16:creationId xmlns:a16="http://schemas.microsoft.com/office/drawing/2014/main" id="{56339F22-8109-4340-88BB-AD448F87A670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459" name="Text Box 6">
          <a:extLst>
            <a:ext uri="{FF2B5EF4-FFF2-40B4-BE49-F238E27FC236}">
              <a16:creationId xmlns:a16="http://schemas.microsoft.com/office/drawing/2014/main" id="{52A12E0C-BA50-46F7-9BF9-18359A8758EC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460" name="Text Box 6">
          <a:extLst>
            <a:ext uri="{FF2B5EF4-FFF2-40B4-BE49-F238E27FC236}">
              <a16:creationId xmlns:a16="http://schemas.microsoft.com/office/drawing/2014/main" id="{748BFF41-B5EE-4A75-9B4D-BF972F5B0852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461" name="Text Box 6">
          <a:extLst>
            <a:ext uri="{FF2B5EF4-FFF2-40B4-BE49-F238E27FC236}">
              <a16:creationId xmlns:a16="http://schemas.microsoft.com/office/drawing/2014/main" id="{78F9744D-6F69-431E-AC19-C6948FE27418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462" name="Text Box 6">
          <a:extLst>
            <a:ext uri="{FF2B5EF4-FFF2-40B4-BE49-F238E27FC236}">
              <a16:creationId xmlns:a16="http://schemas.microsoft.com/office/drawing/2014/main" id="{C1F0F63B-90BA-444A-A048-6A1F2F983F3E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463" name="Text Box 6">
          <a:extLst>
            <a:ext uri="{FF2B5EF4-FFF2-40B4-BE49-F238E27FC236}">
              <a16:creationId xmlns:a16="http://schemas.microsoft.com/office/drawing/2014/main" id="{C723CE15-B09D-4523-84EC-9ED73BD18B12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464" name="Text Box 5">
          <a:extLst>
            <a:ext uri="{FF2B5EF4-FFF2-40B4-BE49-F238E27FC236}">
              <a16:creationId xmlns:a16="http://schemas.microsoft.com/office/drawing/2014/main" id="{00C03AD5-4B21-4ABE-99F4-DE65E3B684AE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465" name="Text Box 6">
          <a:extLst>
            <a:ext uri="{FF2B5EF4-FFF2-40B4-BE49-F238E27FC236}">
              <a16:creationId xmlns:a16="http://schemas.microsoft.com/office/drawing/2014/main" id="{CA9504DA-408F-4D97-89BE-429D3A848F1F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466" name="Text Box 6">
          <a:extLst>
            <a:ext uri="{FF2B5EF4-FFF2-40B4-BE49-F238E27FC236}">
              <a16:creationId xmlns:a16="http://schemas.microsoft.com/office/drawing/2014/main" id="{E1A2EBA0-B661-40EB-AA2B-F07ED4F5926D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467" name="Text Box 5">
          <a:extLst>
            <a:ext uri="{FF2B5EF4-FFF2-40B4-BE49-F238E27FC236}">
              <a16:creationId xmlns:a16="http://schemas.microsoft.com/office/drawing/2014/main" id="{A5958F18-74C1-4B0E-9B35-0BE5896462E1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468" name="Text Box 6">
          <a:extLst>
            <a:ext uri="{FF2B5EF4-FFF2-40B4-BE49-F238E27FC236}">
              <a16:creationId xmlns:a16="http://schemas.microsoft.com/office/drawing/2014/main" id="{1765BA5C-4645-4F81-B208-6972574B0015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469" name="Text Box 6">
          <a:extLst>
            <a:ext uri="{FF2B5EF4-FFF2-40B4-BE49-F238E27FC236}">
              <a16:creationId xmlns:a16="http://schemas.microsoft.com/office/drawing/2014/main" id="{DE394AD5-F908-47A4-8ED8-9F4CA75EAB7C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470" name="Text Box 6">
          <a:extLst>
            <a:ext uri="{FF2B5EF4-FFF2-40B4-BE49-F238E27FC236}">
              <a16:creationId xmlns:a16="http://schemas.microsoft.com/office/drawing/2014/main" id="{915B8292-4AE4-4632-86A2-DC1F97205B61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471" name="Text Box 5">
          <a:extLst>
            <a:ext uri="{FF2B5EF4-FFF2-40B4-BE49-F238E27FC236}">
              <a16:creationId xmlns:a16="http://schemas.microsoft.com/office/drawing/2014/main" id="{F32FFD0C-FBBB-434B-B5D5-628468FA9767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472" name="Text Box 6">
          <a:extLst>
            <a:ext uri="{FF2B5EF4-FFF2-40B4-BE49-F238E27FC236}">
              <a16:creationId xmlns:a16="http://schemas.microsoft.com/office/drawing/2014/main" id="{F0000446-C5DB-41A4-8BAE-8C6235C6D708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473" name="Text Box 6">
          <a:extLst>
            <a:ext uri="{FF2B5EF4-FFF2-40B4-BE49-F238E27FC236}">
              <a16:creationId xmlns:a16="http://schemas.microsoft.com/office/drawing/2014/main" id="{D1D196A4-334C-40D4-85B0-DFAAACEDC651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474" name="Text Box 5">
          <a:extLst>
            <a:ext uri="{FF2B5EF4-FFF2-40B4-BE49-F238E27FC236}">
              <a16:creationId xmlns:a16="http://schemas.microsoft.com/office/drawing/2014/main" id="{72923438-9BEA-4EF3-AD6E-D1D4ABA885BD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475" name="Text Box 6">
          <a:extLst>
            <a:ext uri="{FF2B5EF4-FFF2-40B4-BE49-F238E27FC236}">
              <a16:creationId xmlns:a16="http://schemas.microsoft.com/office/drawing/2014/main" id="{3D41B09A-3352-48F8-A2A0-8FA0A674B8FF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476" name="Text Box 6">
          <a:extLst>
            <a:ext uri="{FF2B5EF4-FFF2-40B4-BE49-F238E27FC236}">
              <a16:creationId xmlns:a16="http://schemas.microsoft.com/office/drawing/2014/main" id="{40EECA15-2FF6-41E4-A7D8-8ED594A9C99B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477" name="Text Box 6">
          <a:extLst>
            <a:ext uri="{FF2B5EF4-FFF2-40B4-BE49-F238E27FC236}">
              <a16:creationId xmlns:a16="http://schemas.microsoft.com/office/drawing/2014/main" id="{8888C099-4D81-4183-8B8C-7FBF2B892C71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478" name="Text Box 6">
          <a:extLst>
            <a:ext uri="{FF2B5EF4-FFF2-40B4-BE49-F238E27FC236}">
              <a16:creationId xmlns:a16="http://schemas.microsoft.com/office/drawing/2014/main" id="{09826C60-E9DB-475C-BC90-45C42829F5C5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479" name="Text Box 6">
          <a:extLst>
            <a:ext uri="{FF2B5EF4-FFF2-40B4-BE49-F238E27FC236}">
              <a16:creationId xmlns:a16="http://schemas.microsoft.com/office/drawing/2014/main" id="{21117556-68C7-4971-99D4-12ED51FBAE04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480" name="Text Box 6">
          <a:extLst>
            <a:ext uri="{FF2B5EF4-FFF2-40B4-BE49-F238E27FC236}">
              <a16:creationId xmlns:a16="http://schemas.microsoft.com/office/drawing/2014/main" id="{178FAADA-72A2-4EC5-A4C1-E524C1ECE058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481" name="Text Box 6">
          <a:extLst>
            <a:ext uri="{FF2B5EF4-FFF2-40B4-BE49-F238E27FC236}">
              <a16:creationId xmlns:a16="http://schemas.microsoft.com/office/drawing/2014/main" id="{C02AAB05-BCE8-4A74-A8D9-15691B84432D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482" name="Text Box 6">
          <a:extLst>
            <a:ext uri="{FF2B5EF4-FFF2-40B4-BE49-F238E27FC236}">
              <a16:creationId xmlns:a16="http://schemas.microsoft.com/office/drawing/2014/main" id="{BC72C21D-8A15-4DEC-B248-13FB12EAD853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483" name="Text Box 6">
          <a:extLst>
            <a:ext uri="{FF2B5EF4-FFF2-40B4-BE49-F238E27FC236}">
              <a16:creationId xmlns:a16="http://schemas.microsoft.com/office/drawing/2014/main" id="{97881E11-3434-4FC8-9FAB-E4298D849ACA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484" name="Text Box 6">
          <a:extLst>
            <a:ext uri="{FF2B5EF4-FFF2-40B4-BE49-F238E27FC236}">
              <a16:creationId xmlns:a16="http://schemas.microsoft.com/office/drawing/2014/main" id="{5FECB54F-919B-48A0-9A3D-CF06AE29A64B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485" name="Text Box 6">
          <a:extLst>
            <a:ext uri="{FF2B5EF4-FFF2-40B4-BE49-F238E27FC236}">
              <a16:creationId xmlns:a16="http://schemas.microsoft.com/office/drawing/2014/main" id="{0D0CDA2B-6D59-425E-8068-1AE841C9FF26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486" name="Text Box 6">
          <a:extLst>
            <a:ext uri="{FF2B5EF4-FFF2-40B4-BE49-F238E27FC236}">
              <a16:creationId xmlns:a16="http://schemas.microsoft.com/office/drawing/2014/main" id="{F24041D1-A782-4387-870C-1A0D89B803BB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487" name="Text Box 6">
          <a:extLst>
            <a:ext uri="{FF2B5EF4-FFF2-40B4-BE49-F238E27FC236}">
              <a16:creationId xmlns:a16="http://schemas.microsoft.com/office/drawing/2014/main" id="{649EE54E-67B4-448C-936C-ADC56717044A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488" name="Text Box 5">
          <a:extLst>
            <a:ext uri="{FF2B5EF4-FFF2-40B4-BE49-F238E27FC236}">
              <a16:creationId xmlns:a16="http://schemas.microsoft.com/office/drawing/2014/main" id="{C777C904-BA9D-47E5-85CD-E3D2EE7A7166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489" name="Text Box 6">
          <a:extLst>
            <a:ext uri="{FF2B5EF4-FFF2-40B4-BE49-F238E27FC236}">
              <a16:creationId xmlns:a16="http://schemas.microsoft.com/office/drawing/2014/main" id="{5903CDAA-9B01-4B73-B723-BCCF82E48B9A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490" name="Text Box 6">
          <a:extLst>
            <a:ext uri="{FF2B5EF4-FFF2-40B4-BE49-F238E27FC236}">
              <a16:creationId xmlns:a16="http://schemas.microsoft.com/office/drawing/2014/main" id="{55760DB2-9900-49D7-A7CF-BD78129E15B9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491" name="Text Box 6">
          <a:extLst>
            <a:ext uri="{FF2B5EF4-FFF2-40B4-BE49-F238E27FC236}">
              <a16:creationId xmlns:a16="http://schemas.microsoft.com/office/drawing/2014/main" id="{1B5A05AE-20DB-48BB-97DE-8113BCFEE1E5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492" name="Text Box 6">
          <a:extLst>
            <a:ext uri="{FF2B5EF4-FFF2-40B4-BE49-F238E27FC236}">
              <a16:creationId xmlns:a16="http://schemas.microsoft.com/office/drawing/2014/main" id="{1B26C170-2DFB-43D6-9797-905A20C72C75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493" name="Text Box 5">
          <a:extLst>
            <a:ext uri="{FF2B5EF4-FFF2-40B4-BE49-F238E27FC236}">
              <a16:creationId xmlns:a16="http://schemas.microsoft.com/office/drawing/2014/main" id="{E1CAC6E4-7CC7-4555-A115-4A640472390D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494" name="Text Box 6">
          <a:extLst>
            <a:ext uri="{FF2B5EF4-FFF2-40B4-BE49-F238E27FC236}">
              <a16:creationId xmlns:a16="http://schemas.microsoft.com/office/drawing/2014/main" id="{DFD3F2A4-86C7-48FF-9EB8-2A13074A3252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495" name="Text Box 6">
          <a:extLst>
            <a:ext uri="{FF2B5EF4-FFF2-40B4-BE49-F238E27FC236}">
              <a16:creationId xmlns:a16="http://schemas.microsoft.com/office/drawing/2014/main" id="{AB99444B-C6F0-42D0-8263-3C0BA0266271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496" name="Text Box 6">
          <a:extLst>
            <a:ext uri="{FF2B5EF4-FFF2-40B4-BE49-F238E27FC236}">
              <a16:creationId xmlns:a16="http://schemas.microsoft.com/office/drawing/2014/main" id="{55776268-0C98-44BD-8D83-FB7763B4E42B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497" name="Text Box 6">
          <a:extLst>
            <a:ext uri="{FF2B5EF4-FFF2-40B4-BE49-F238E27FC236}">
              <a16:creationId xmlns:a16="http://schemas.microsoft.com/office/drawing/2014/main" id="{ED641E2F-E701-43D2-8395-721434484304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498" name="Text Box 6">
          <a:extLst>
            <a:ext uri="{FF2B5EF4-FFF2-40B4-BE49-F238E27FC236}">
              <a16:creationId xmlns:a16="http://schemas.microsoft.com/office/drawing/2014/main" id="{D936A973-48CA-4FCA-81C9-D7F2B11B3E91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499" name="Text Box 6">
          <a:extLst>
            <a:ext uri="{FF2B5EF4-FFF2-40B4-BE49-F238E27FC236}">
              <a16:creationId xmlns:a16="http://schemas.microsoft.com/office/drawing/2014/main" id="{76EEA48F-5FE6-4228-94C2-917789ED6AE7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500" name="Text Box 6">
          <a:extLst>
            <a:ext uri="{FF2B5EF4-FFF2-40B4-BE49-F238E27FC236}">
              <a16:creationId xmlns:a16="http://schemas.microsoft.com/office/drawing/2014/main" id="{64C5BE66-081C-4B17-BAF7-90B8B2895E0D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501" name="Text Box 5">
          <a:extLst>
            <a:ext uri="{FF2B5EF4-FFF2-40B4-BE49-F238E27FC236}">
              <a16:creationId xmlns:a16="http://schemas.microsoft.com/office/drawing/2014/main" id="{EDE0EFE8-7CF6-46DD-93F5-F19C8A03DA2B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502" name="Text Box 6">
          <a:extLst>
            <a:ext uri="{FF2B5EF4-FFF2-40B4-BE49-F238E27FC236}">
              <a16:creationId xmlns:a16="http://schemas.microsoft.com/office/drawing/2014/main" id="{20A49920-1738-498A-8647-88A9C31074F0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503" name="Text Box 6">
          <a:extLst>
            <a:ext uri="{FF2B5EF4-FFF2-40B4-BE49-F238E27FC236}">
              <a16:creationId xmlns:a16="http://schemas.microsoft.com/office/drawing/2014/main" id="{25874FFE-56F9-4235-A0DC-583BECE25DC2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504" name="Text Box 6">
          <a:extLst>
            <a:ext uri="{FF2B5EF4-FFF2-40B4-BE49-F238E27FC236}">
              <a16:creationId xmlns:a16="http://schemas.microsoft.com/office/drawing/2014/main" id="{314FA3A4-E727-4C1D-8D7A-A4D660E6D1BA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505" name="Text Box 6">
          <a:extLst>
            <a:ext uri="{FF2B5EF4-FFF2-40B4-BE49-F238E27FC236}">
              <a16:creationId xmlns:a16="http://schemas.microsoft.com/office/drawing/2014/main" id="{A5C4E6B4-9F48-4418-9A47-86219257FDD3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506" name="Text Box 6">
          <a:extLst>
            <a:ext uri="{FF2B5EF4-FFF2-40B4-BE49-F238E27FC236}">
              <a16:creationId xmlns:a16="http://schemas.microsoft.com/office/drawing/2014/main" id="{A34C67B1-89BA-4E33-87B4-1A7C84E6F2EA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507" name="Text Box 6">
          <a:extLst>
            <a:ext uri="{FF2B5EF4-FFF2-40B4-BE49-F238E27FC236}">
              <a16:creationId xmlns:a16="http://schemas.microsoft.com/office/drawing/2014/main" id="{BE0049FE-B8DE-4619-8C15-C956CCAB7214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508" name="Text Box 6">
          <a:extLst>
            <a:ext uri="{FF2B5EF4-FFF2-40B4-BE49-F238E27FC236}">
              <a16:creationId xmlns:a16="http://schemas.microsoft.com/office/drawing/2014/main" id="{C28AE27A-0893-45C8-A302-B0E13B399775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509" name="Text Box 5">
          <a:extLst>
            <a:ext uri="{FF2B5EF4-FFF2-40B4-BE49-F238E27FC236}">
              <a16:creationId xmlns:a16="http://schemas.microsoft.com/office/drawing/2014/main" id="{76E6E2C6-B837-4DE2-B098-2217D3AD9256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510" name="Text Box 6">
          <a:extLst>
            <a:ext uri="{FF2B5EF4-FFF2-40B4-BE49-F238E27FC236}">
              <a16:creationId xmlns:a16="http://schemas.microsoft.com/office/drawing/2014/main" id="{9B22E832-A1D1-4EC4-96B2-DA91B89F8F9A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511" name="Text Box 6">
          <a:extLst>
            <a:ext uri="{FF2B5EF4-FFF2-40B4-BE49-F238E27FC236}">
              <a16:creationId xmlns:a16="http://schemas.microsoft.com/office/drawing/2014/main" id="{020CC4F9-FDCA-4586-B002-750155C5FB6B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512" name="Text Box 6">
          <a:extLst>
            <a:ext uri="{FF2B5EF4-FFF2-40B4-BE49-F238E27FC236}">
              <a16:creationId xmlns:a16="http://schemas.microsoft.com/office/drawing/2014/main" id="{FE91CCB9-6E7E-4C43-AC89-1D0950B6A348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513" name="Text Box 6">
          <a:extLst>
            <a:ext uri="{FF2B5EF4-FFF2-40B4-BE49-F238E27FC236}">
              <a16:creationId xmlns:a16="http://schemas.microsoft.com/office/drawing/2014/main" id="{ED77B64A-6A67-41BE-9882-D8250DC618D6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514" name="Text Box 5">
          <a:extLst>
            <a:ext uri="{FF2B5EF4-FFF2-40B4-BE49-F238E27FC236}">
              <a16:creationId xmlns:a16="http://schemas.microsoft.com/office/drawing/2014/main" id="{3E4A17F7-010C-4657-A809-1699535EA991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515" name="Text Box 6">
          <a:extLst>
            <a:ext uri="{FF2B5EF4-FFF2-40B4-BE49-F238E27FC236}">
              <a16:creationId xmlns:a16="http://schemas.microsoft.com/office/drawing/2014/main" id="{FAFCDC7D-1CB3-4F8B-BE4B-7801425CADC8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516" name="Text Box 6">
          <a:extLst>
            <a:ext uri="{FF2B5EF4-FFF2-40B4-BE49-F238E27FC236}">
              <a16:creationId xmlns:a16="http://schemas.microsoft.com/office/drawing/2014/main" id="{9DA8F15F-F36C-426B-95F6-013F99D5C564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517" name="Text Box 6">
          <a:extLst>
            <a:ext uri="{FF2B5EF4-FFF2-40B4-BE49-F238E27FC236}">
              <a16:creationId xmlns:a16="http://schemas.microsoft.com/office/drawing/2014/main" id="{5E9D019E-4E10-4BC0-AC1C-43846B9918CF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518" name="Text Box 5">
          <a:extLst>
            <a:ext uri="{FF2B5EF4-FFF2-40B4-BE49-F238E27FC236}">
              <a16:creationId xmlns:a16="http://schemas.microsoft.com/office/drawing/2014/main" id="{C9C80BEF-FCFA-4C8C-B542-D1EA0CD6D658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519" name="Text Box 6">
          <a:extLst>
            <a:ext uri="{FF2B5EF4-FFF2-40B4-BE49-F238E27FC236}">
              <a16:creationId xmlns:a16="http://schemas.microsoft.com/office/drawing/2014/main" id="{7A36E0B6-BC3E-4961-BC10-8AD251257F33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520" name="Text Box 6">
          <a:extLst>
            <a:ext uri="{FF2B5EF4-FFF2-40B4-BE49-F238E27FC236}">
              <a16:creationId xmlns:a16="http://schemas.microsoft.com/office/drawing/2014/main" id="{9DD48348-4130-447A-A127-0035596C4FD1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521" name="Text Box 5">
          <a:extLst>
            <a:ext uri="{FF2B5EF4-FFF2-40B4-BE49-F238E27FC236}">
              <a16:creationId xmlns:a16="http://schemas.microsoft.com/office/drawing/2014/main" id="{6D743479-367F-4743-97A8-B9B4EAB24283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522" name="Text Box 6">
          <a:extLst>
            <a:ext uri="{FF2B5EF4-FFF2-40B4-BE49-F238E27FC236}">
              <a16:creationId xmlns:a16="http://schemas.microsoft.com/office/drawing/2014/main" id="{3E2922B5-72EA-4317-8B90-E89318717B44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523" name="Text Box 6">
          <a:extLst>
            <a:ext uri="{FF2B5EF4-FFF2-40B4-BE49-F238E27FC236}">
              <a16:creationId xmlns:a16="http://schemas.microsoft.com/office/drawing/2014/main" id="{B16660F5-72C8-407F-AAAF-27418A091CF8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524" name="Text Box 6">
          <a:extLst>
            <a:ext uri="{FF2B5EF4-FFF2-40B4-BE49-F238E27FC236}">
              <a16:creationId xmlns:a16="http://schemas.microsoft.com/office/drawing/2014/main" id="{582A3374-507C-4407-874D-12D6AFD4E8ED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525" name="Text Box 5">
          <a:extLst>
            <a:ext uri="{FF2B5EF4-FFF2-40B4-BE49-F238E27FC236}">
              <a16:creationId xmlns:a16="http://schemas.microsoft.com/office/drawing/2014/main" id="{081B91B2-2861-4274-954E-2F6132C27F3E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526" name="Text Box 6">
          <a:extLst>
            <a:ext uri="{FF2B5EF4-FFF2-40B4-BE49-F238E27FC236}">
              <a16:creationId xmlns:a16="http://schemas.microsoft.com/office/drawing/2014/main" id="{7BCD3EBE-7501-4DC5-8D1F-C4E3C6366DDF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527" name="Text Box 6">
          <a:extLst>
            <a:ext uri="{FF2B5EF4-FFF2-40B4-BE49-F238E27FC236}">
              <a16:creationId xmlns:a16="http://schemas.microsoft.com/office/drawing/2014/main" id="{F39786D6-31D2-492B-A12D-205D5FE32047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528" name="Text Box 5">
          <a:extLst>
            <a:ext uri="{FF2B5EF4-FFF2-40B4-BE49-F238E27FC236}">
              <a16:creationId xmlns:a16="http://schemas.microsoft.com/office/drawing/2014/main" id="{B825E96B-BA5E-4FE7-B5B2-64EC2D92E644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529" name="Text Box 6">
          <a:extLst>
            <a:ext uri="{FF2B5EF4-FFF2-40B4-BE49-F238E27FC236}">
              <a16:creationId xmlns:a16="http://schemas.microsoft.com/office/drawing/2014/main" id="{E27167BC-A0A8-4160-99D8-94F89E22E800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530" name="Text Box 6">
          <a:extLst>
            <a:ext uri="{FF2B5EF4-FFF2-40B4-BE49-F238E27FC236}">
              <a16:creationId xmlns:a16="http://schemas.microsoft.com/office/drawing/2014/main" id="{CEB9B484-F90D-42AF-83DF-A755C1B43690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531" name="Text Box 6">
          <a:extLst>
            <a:ext uri="{FF2B5EF4-FFF2-40B4-BE49-F238E27FC236}">
              <a16:creationId xmlns:a16="http://schemas.microsoft.com/office/drawing/2014/main" id="{53C4B671-878E-42FC-9B84-795EFEB85503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532" name="Text Box 5">
          <a:extLst>
            <a:ext uri="{FF2B5EF4-FFF2-40B4-BE49-F238E27FC236}">
              <a16:creationId xmlns:a16="http://schemas.microsoft.com/office/drawing/2014/main" id="{71C84AF8-A5D9-4663-A09E-FBF7D3FAD814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533" name="Text Box 6">
          <a:extLst>
            <a:ext uri="{FF2B5EF4-FFF2-40B4-BE49-F238E27FC236}">
              <a16:creationId xmlns:a16="http://schemas.microsoft.com/office/drawing/2014/main" id="{10DCCEFA-2B2A-43E1-AF6C-FEAE669FBF16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534" name="Text Box 6">
          <a:extLst>
            <a:ext uri="{FF2B5EF4-FFF2-40B4-BE49-F238E27FC236}">
              <a16:creationId xmlns:a16="http://schemas.microsoft.com/office/drawing/2014/main" id="{2A78DCB8-F5B2-4277-B8E2-164116CE638C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535" name="Text Box 5">
          <a:extLst>
            <a:ext uri="{FF2B5EF4-FFF2-40B4-BE49-F238E27FC236}">
              <a16:creationId xmlns:a16="http://schemas.microsoft.com/office/drawing/2014/main" id="{4FE959B0-514D-4E95-BB35-7FE1AE52437E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536" name="Text Box 6">
          <a:extLst>
            <a:ext uri="{FF2B5EF4-FFF2-40B4-BE49-F238E27FC236}">
              <a16:creationId xmlns:a16="http://schemas.microsoft.com/office/drawing/2014/main" id="{1BD16372-6FF6-4CBD-8D69-F634DB331B1A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537" name="Text Box 6">
          <a:extLst>
            <a:ext uri="{FF2B5EF4-FFF2-40B4-BE49-F238E27FC236}">
              <a16:creationId xmlns:a16="http://schemas.microsoft.com/office/drawing/2014/main" id="{78BC06D5-B266-447E-95B6-4DFEF4C065B4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538" name="Text Box 6">
          <a:extLst>
            <a:ext uri="{FF2B5EF4-FFF2-40B4-BE49-F238E27FC236}">
              <a16:creationId xmlns:a16="http://schemas.microsoft.com/office/drawing/2014/main" id="{183B5751-62B8-42CF-8356-2B6E77AE18F6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539" name="Text Box 6">
          <a:extLst>
            <a:ext uri="{FF2B5EF4-FFF2-40B4-BE49-F238E27FC236}">
              <a16:creationId xmlns:a16="http://schemas.microsoft.com/office/drawing/2014/main" id="{FF6A246B-4859-47FD-B248-F25A442FAD1B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540" name="Text Box 6">
          <a:extLst>
            <a:ext uri="{FF2B5EF4-FFF2-40B4-BE49-F238E27FC236}">
              <a16:creationId xmlns:a16="http://schemas.microsoft.com/office/drawing/2014/main" id="{4D29C304-600F-42DF-94C8-2E2CAC5FFF7B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541" name="Text Box 6">
          <a:extLst>
            <a:ext uri="{FF2B5EF4-FFF2-40B4-BE49-F238E27FC236}">
              <a16:creationId xmlns:a16="http://schemas.microsoft.com/office/drawing/2014/main" id="{1DADB441-91BA-44D4-BF1F-AC9766997DF3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542" name="Text Box 6">
          <a:extLst>
            <a:ext uri="{FF2B5EF4-FFF2-40B4-BE49-F238E27FC236}">
              <a16:creationId xmlns:a16="http://schemas.microsoft.com/office/drawing/2014/main" id="{E16973CC-4928-473E-BEA6-C4881DCA6399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543" name="Text Box 5">
          <a:extLst>
            <a:ext uri="{FF2B5EF4-FFF2-40B4-BE49-F238E27FC236}">
              <a16:creationId xmlns:a16="http://schemas.microsoft.com/office/drawing/2014/main" id="{7D4B4051-216C-48C6-8689-D948B707F211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544" name="Text Box 6">
          <a:extLst>
            <a:ext uri="{FF2B5EF4-FFF2-40B4-BE49-F238E27FC236}">
              <a16:creationId xmlns:a16="http://schemas.microsoft.com/office/drawing/2014/main" id="{D32F1CAB-E877-4F8C-8CA5-354411448CEC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545" name="Text Box 5">
          <a:extLst>
            <a:ext uri="{FF2B5EF4-FFF2-40B4-BE49-F238E27FC236}">
              <a16:creationId xmlns:a16="http://schemas.microsoft.com/office/drawing/2014/main" id="{4E1C5969-2B2D-4981-91B2-49C99C7CDAD5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546" name="Text Box 6">
          <a:extLst>
            <a:ext uri="{FF2B5EF4-FFF2-40B4-BE49-F238E27FC236}">
              <a16:creationId xmlns:a16="http://schemas.microsoft.com/office/drawing/2014/main" id="{5AB448FD-24A9-4B9D-A399-DBDE77B9C731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547" name="Text Box 6">
          <a:extLst>
            <a:ext uri="{FF2B5EF4-FFF2-40B4-BE49-F238E27FC236}">
              <a16:creationId xmlns:a16="http://schemas.microsoft.com/office/drawing/2014/main" id="{25D9F84C-47BD-424F-A731-85AC223715F7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548" name="Text Box 6">
          <a:extLst>
            <a:ext uri="{FF2B5EF4-FFF2-40B4-BE49-F238E27FC236}">
              <a16:creationId xmlns:a16="http://schemas.microsoft.com/office/drawing/2014/main" id="{78BE9DCF-4ED6-42ED-8489-FC0B0F057623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549" name="Text Box 5">
          <a:extLst>
            <a:ext uri="{FF2B5EF4-FFF2-40B4-BE49-F238E27FC236}">
              <a16:creationId xmlns:a16="http://schemas.microsoft.com/office/drawing/2014/main" id="{595CBA2F-8245-4612-AC01-C91EA91D1D90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550" name="Text Box 6">
          <a:extLst>
            <a:ext uri="{FF2B5EF4-FFF2-40B4-BE49-F238E27FC236}">
              <a16:creationId xmlns:a16="http://schemas.microsoft.com/office/drawing/2014/main" id="{85B0833B-5B85-47D9-98B9-5598645646C4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551" name="Text Box 6">
          <a:extLst>
            <a:ext uri="{FF2B5EF4-FFF2-40B4-BE49-F238E27FC236}">
              <a16:creationId xmlns:a16="http://schemas.microsoft.com/office/drawing/2014/main" id="{5703692A-81A6-4A93-AE67-7ADB98968224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552" name="Text Box 5">
          <a:extLst>
            <a:ext uri="{FF2B5EF4-FFF2-40B4-BE49-F238E27FC236}">
              <a16:creationId xmlns:a16="http://schemas.microsoft.com/office/drawing/2014/main" id="{A23BF080-A82C-4D9F-B079-4F3B441EAB32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553" name="Text Box 6">
          <a:extLst>
            <a:ext uri="{FF2B5EF4-FFF2-40B4-BE49-F238E27FC236}">
              <a16:creationId xmlns:a16="http://schemas.microsoft.com/office/drawing/2014/main" id="{E22E10BC-3FFD-44F3-B61D-FA0421873FB1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554" name="Text Box 6">
          <a:extLst>
            <a:ext uri="{FF2B5EF4-FFF2-40B4-BE49-F238E27FC236}">
              <a16:creationId xmlns:a16="http://schemas.microsoft.com/office/drawing/2014/main" id="{4D111A66-1EB2-4D3E-80B1-4D34D49B8EA0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555" name="Text Box 5">
          <a:extLst>
            <a:ext uri="{FF2B5EF4-FFF2-40B4-BE49-F238E27FC236}">
              <a16:creationId xmlns:a16="http://schemas.microsoft.com/office/drawing/2014/main" id="{3954BCA9-1947-4543-BAA8-ACDF720A3E90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556" name="Text Box 6">
          <a:extLst>
            <a:ext uri="{FF2B5EF4-FFF2-40B4-BE49-F238E27FC236}">
              <a16:creationId xmlns:a16="http://schemas.microsoft.com/office/drawing/2014/main" id="{54FBCFE5-8328-45DA-AB37-812E7B704A60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4557" name="Text Box 6">
          <a:extLst>
            <a:ext uri="{FF2B5EF4-FFF2-40B4-BE49-F238E27FC236}">
              <a16:creationId xmlns:a16="http://schemas.microsoft.com/office/drawing/2014/main" id="{97BD86BE-5800-4E3D-B6CB-77AA3FA10420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4558" name="Text Box 6">
          <a:extLst>
            <a:ext uri="{FF2B5EF4-FFF2-40B4-BE49-F238E27FC236}">
              <a16:creationId xmlns:a16="http://schemas.microsoft.com/office/drawing/2014/main" id="{CC18E0DD-A035-445A-A291-8F4A41A51FE3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559" name="Text Box 6">
          <a:extLst>
            <a:ext uri="{FF2B5EF4-FFF2-40B4-BE49-F238E27FC236}">
              <a16:creationId xmlns:a16="http://schemas.microsoft.com/office/drawing/2014/main" id="{B8C651D9-1E1B-46FC-934D-9DFA679D9380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560" name="Text Box 5">
          <a:extLst>
            <a:ext uri="{FF2B5EF4-FFF2-40B4-BE49-F238E27FC236}">
              <a16:creationId xmlns:a16="http://schemas.microsoft.com/office/drawing/2014/main" id="{BEA449BF-F5EE-44F0-B9AD-2A2C74603DBF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561" name="Text Box 6">
          <a:extLst>
            <a:ext uri="{FF2B5EF4-FFF2-40B4-BE49-F238E27FC236}">
              <a16:creationId xmlns:a16="http://schemas.microsoft.com/office/drawing/2014/main" id="{EF4164DA-1DEB-4A22-8BC6-752DF639C410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4562" name="Text Box 6">
          <a:extLst>
            <a:ext uri="{FF2B5EF4-FFF2-40B4-BE49-F238E27FC236}">
              <a16:creationId xmlns:a16="http://schemas.microsoft.com/office/drawing/2014/main" id="{8A7C1F22-8E18-4C64-912C-5C82DB1B2E79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563" name="Text Box 6">
          <a:extLst>
            <a:ext uri="{FF2B5EF4-FFF2-40B4-BE49-F238E27FC236}">
              <a16:creationId xmlns:a16="http://schemas.microsoft.com/office/drawing/2014/main" id="{35DC7FBA-F416-436E-9749-8A99778F6A16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564" name="Text Box 6">
          <a:extLst>
            <a:ext uri="{FF2B5EF4-FFF2-40B4-BE49-F238E27FC236}">
              <a16:creationId xmlns:a16="http://schemas.microsoft.com/office/drawing/2014/main" id="{72DDA6A4-06FD-4B87-9A9E-C6513EC40D9A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565" name="Text Box 5">
          <a:extLst>
            <a:ext uri="{FF2B5EF4-FFF2-40B4-BE49-F238E27FC236}">
              <a16:creationId xmlns:a16="http://schemas.microsoft.com/office/drawing/2014/main" id="{3534A498-ACA9-4423-BAF2-52172FD55FC2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566" name="Text Box 6">
          <a:extLst>
            <a:ext uri="{FF2B5EF4-FFF2-40B4-BE49-F238E27FC236}">
              <a16:creationId xmlns:a16="http://schemas.microsoft.com/office/drawing/2014/main" id="{4B6D39CC-4478-497D-BC8F-AA4D2253F748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567" name="Text Box 5">
          <a:extLst>
            <a:ext uri="{FF2B5EF4-FFF2-40B4-BE49-F238E27FC236}">
              <a16:creationId xmlns:a16="http://schemas.microsoft.com/office/drawing/2014/main" id="{155A382E-DA14-4647-A835-93222FF141A3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568" name="Text Box 6">
          <a:extLst>
            <a:ext uri="{FF2B5EF4-FFF2-40B4-BE49-F238E27FC236}">
              <a16:creationId xmlns:a16="http://schemas.microsoft.com/office/drawing/2014/main" id="{1A94EAB1-6B00-480D-AB27-F598C5450A3A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569" name="Text Box 5">
          <a:extLst>
            <a:ext uri="{FF2B5EF4-FFF2-40B4-BE49-F238E27FC236}">
              <a16:creationId xmlns:a16="http://schemas.microsoft.com/office/drawing/2014/main" id="{0A85F1DC-6EA8-4085-8D27-349E20C8A44B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570" name="Text Box 6">
          <a:extLst>
            <a:ext uri="{FF2B5EF4-FFF2-40B4-BE49-F238E27FC236}">
              <a16:creationId xmlns:a16="http://schemas.microsoft.com/office/drawing/2014/main" id="{8DEB96A9-AE95-4743-8264-0BF52AA9DF88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571" name="Text Box 5">
          <a:extLst>
            <a:ext uri="{FF2B5EF4-FFF2-40B4-BE49-F238E27FC236}">
              <a16:creationId xmlns:a16="http://schemas.microsoft.com/office/drawing/2014/main" id="{4A65C086-817A-42A2-A2FA-C043D49C4827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572" name="Text Box 6">
          <a:extLst>
            <a:ext uri="{FF2B5EF4-FFF2-40B4-BE49-F238E27FC236}">
              <a16:creationId xmlns:a16="http://schemas.microsoft.com/office/drawing/2014/main" id="{B2EC49DC-6085-4684-8D5E-5E25508471D1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573" name="Text Box 6">
          <a:extLst>
            <a:ext uri="{FF2B5EF4-FFF2-40B4-BE49-F238E27FC236}">
              <a16:creationId xmlns:a16="http://schemas.microsoft.com/office/drawing/2014/main" id="{F9E28314-E831-4B7D-942A-82B805006AE0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574" name="Text Box 5">
          <a:extLst>
            <a:ext uri="{FF2B5EF4-FFF2-40B4-BE49-F238E27FC236}">
              <a16:creationId xmlns:a16="http://schemas.microsoft.com/office/drawing/2014/main" id="{A8DDF2A2-34EA-4970-9106-A560492F1E34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575" name="Text Box 5">
          <a:extLst>
            <a:ext uri="{FF2B5EF4-FFF2-40B4-BE49-F238E27FC236}">
              <a16:creationId xmlns:a16="http://schemas.microsoft.com/office/drawing/2014/main" id="{E072595B-1AD3-4042-8004-D4252FE39A35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576" name="Text Box 6">
          <a:extLst>
            <a:ext uri="{FF2B5EF4-FFF2-40B4-BE49-F238E27FC236}">
              <a16:creationId xmlns:a16="http://schemas.microsoft.com/office/drawing/2014/main" id="{76CDA380-1D34-4786-A693-8ECBFDE0B862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4577" name="Text Box 6">
          <a:extLst>
            <a:ext uri="{FF2B5EF4-FFF2-40B4-BE49-F238E27FC236}">
              <a16:creationId xmlns:a16="http://schemas.microsoft.com/office/drawing/2014/main" id="{7A5E27D3-07E0-45AB-9F71-28AB5BE65DD2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578" name="Text Box 5">
          <a:extLst>
            <a:ext uri="{FF2B5EF4-FFF2-40B4-BE49-F238E27FC236}">
              <a16:creationId xmlns:a16="http://schemas.microsoft.com/office/drawing/2014/main" id="{FD433C43-C2CD-440E-AFD9-F8A7A3E753DD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6200" cy="25400"/>
    <xdr:sp macro="" textlink="">
      <xdr:nvSpPr>
        <xdr:cNvPr id="14579" name="Text Box 6">
          <a:extLst>
            <a:ext uri="{FF2B5EF4-FFF2-40B4-BE49-F238E27FC236}">
              <a16:creationId xmlns:a16="http://schemas.microsoft.com/office/drawing/2014/main" id="{C7EF49E4-395E-492F-88C1-7B506C147864}"/>
            </a:ext>
          </a:extLst>
        </xdr:cNvPr>
        <xdr:cNvSpPr txBox="1">
          <a:spLocks noChangeArrowheads="1"/>
        </xdr:cNvSpPr>
      </xdr:nvSpPr>
      <xdr:spPr bwMode="auto">
        <a:xfrm>
          <a:off x="3371850" y="8915400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6200" cy="0"/>
    <xdr:sp macro="" textlink="">
      <xdr:nvSpPr>
        <xdr:cNvPr id="14580" name="Text Box 6">
          <a:extLst>
            <a:ext uri="{FF2B5EF4-FFF2-40B4-BE49-F238E27FC236}">
              <a16:creationId xmlns:a16="http://schemas.microsoft.com/office/drawing/2014/main" id="{D420D7B9-01F4-4A18-8878-31EF08BB33D2}"/>
            </a:ext>
          </a:extLst>
        </xdr:cNvPr>
        <xdr:cNvSpPr txBox="1">
          <a:spLocks noChangeArrowheads="1"/>
        </xdr:cNvSpPr>
      </xdr:nvSpPr>
      <xdr:spPr bwMode="auto">
        <a:xfrm>
          <a:off x="3371850" y="89154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6200" cy="25400"/>
    <xdr:sp macro="" textlink="">
      <xdr:nvSpPr>
        <xdr:cNvPr id="14581" name="Text Box 6">
          <a:extLst>
            <a:ext uri="{FF2B5EF4-FFF2-40B4-BE49-F238E27FC236}">
              <a16:creationId xmlns:a16="http://schemas.microsoft.com/office/drawing/2014/main" id="{01D73C61-8343-4B10-B813-68E653947578}"/>
            </a:ext>
          </a:extLst>
        </xdr:cNvPr>
        <xdr:cNvSpPr txBox="1">
          <a:spLocks noChangeArrowheads="1"/>
        </xdr:cNvSpPr>
      </xdr:nvSpPr>
      <xdr:spPr bwMode="auto">
        <a:xfrm>
          <a:off x="3371850" y="8915400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5400"/>
    <xdr:sp macro="" textlink="">
      <xdr:nvSpPr>
        <xdr:cNvPr id="14582" name="Text Box 6">
          <a:extLst>
            <a:ext uri="{FF2B5EF4-FFF2-40B4-BE49-F238E27FC236}">
              <a16:creationId xmlns:a16="http://schemas.microsoft.com/office/drawing/2014/main" id="{E9432B74-DBCB-4F5C-B386-FF2CFAC5BB6D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6200" cy="25400"/>
    <xdr:sp macro="" textlink="">
      <xdr:nvSpPr>
        <xdr:cNvPr id="14583" name="Text Box 6">
          <a:extLst>
            <a:ext uri="{FF2B5EF4-FFF2-40B4-BE49-F238E27FC236}">
              <a16:creationId xmlns:a16="http://schemas.microsoft.com/office/drawing/2014/main" id="{4A0AD94F-BCD9-4F75-A56F-E2668505556D}"/>
            </a:ext>
          </a:extLst>
        </xdr:cNvPr>
        <xdr:cNvSpPr txBox="1">
          <a:spLocks noChangeArrowheads="1"/>
        </xdr:cNvSpPr>
      </xdr:nvSpPr>
      <xdr:spPr bwMode="auto">
        <a:xfrm>
          <a:off x="3371850" y="8915400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6200" cy="0"/>
    <xdr:sp macro="" textlink="">
      <xdr:nvSpPr>
        <xdr:cNvPr id="14584" name="Text Box 6">
          <a:extLst>
            <a:ext uri="{FF2B5EF4-FFF2-40B4-BE49-F238E27FC236}">
              <a16:creationId xmlns:a16="http://schemas.microsoft.com/office/drawing/2014/main" id="{6F7599C6-0A97-4B8B-ADC7-7BF282FC918B}"/>
            </a:ext>
          </a:extLst>
        </xdr:cNvPr>
        <xdr:cNvSpPr txBox="1">
          <a:spLocks noChangeArrowheads="1"/>
        </xdr:cNvSpPr>
      </xdr:nvSpPr>
      <xdr:spPr bwMode="auto">
        <a:xfrm>
          <a:off x="3371850" y="89154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6200" cy="25400"/>
    <xdr:sp macro="" textlink="">
      <xdr:nvSpPr>
        <xdr:cNvPr id="14585" name="Text Box 6">
          <a:extLst>
            <a:ext uri="{FF2B5EF4-FFF2-40B4-BE49-F238E27FC236}">
              <a16:creationId xmlns:a16="http://schemas.microsoft.com/office/drawing/2014/main" id="{35F09451-61B9-4B5D-87EE-CFFF5C23BF56}"/>
            </a:ext>
          </a:extLst>
        </xdr:cNvPr>
        <xdr:cNvSpPr txBox="1">
          <a:spLocks noChangeArrowheads="1"/>
        </xdr:cNvSpPr>
      </xdr:nvSpPr>
      <xdr:spPr bwMode="auto">
        <a:xfrm>
          <a:off x="3371850" y="8915400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0"/>
    <xdr:sp macro="" textlink="">
      <xdr:nvSpPr>
        <xdr:cNvPr id="14586" name="Text Box 6">
          <a:extLst>
            <a:ext uri="{FF2B5EF4-FFF2-40B4-BE49-F238E27FC236}">
              <a16:creationId xmlns:a16="http://schemas.microsoft.com/office/drawing/2014/main" id="{1BD4AEAA-6C48-4118-A34E-9AB0AF21CFC2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5400"/>
    <xdr:sp macro="" textlink="">
      <xdr:nvSpPr>
        <xdr:cNvPr id="14587" name="Text Box 6">
          <a:extLst>
            <a:ext uri="{FF2B5EF4-FFF2-40B4-BE49-F238E27FC236}">
              <a16:creationId xmlns:a16="http://schemas.microsoft.com/office/drawing/2014/main" id="{000D86E0-3B6D-4C16-BB20-6EDF3239DBF1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6200" cy="0"/>
    <xdr:sp macro="" textlink="">
      <xdr:nvSpPr>
        <xdr:cNvPr id="14588" name="Text Box 6">
          <a:extLst>
            <a:ext uri="{FF2B5EF4-FFF2-40B4-BE49-F238E27FC236}">
              <a16:creationId xmlns:a16="http://schemas.microsoft.com/office/drawing/2014/main" id="{C8D29A48-5DC1-4668-9660-F144120E6FC8}"/>
            </a:ext>
          </a:extLst>
        </xdr:cNvPr>
        <xdr:cNvSpPr txBox="1">
          <a:spLocks noChangeArrowheads="1"/>
        </xdr:cNvSpPr>
      </xdr:nvSpPr>
      <xdr:spPr bwMode="auto">
        <a:xfrm>
          <a:off x="3371850" y="89154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6200" cy="25400"/>
    <xdr:sp macro="" textlink="">
      <xdr:nvSpPr>
        <xdr:cNvPr id="14589" name="Text Box 6">
          <a:extLst>
            <a:ext uri="{FF2B5EF4-FFF2-40B4-BE49-F238E27FC236}">
              <a16:creationId xmlns:a16="http://schemas.microsoft.com/office/drawing/2014/main" id="{5DB766C4-1829-4CD7-A875-9653601DBA33}"/>
            </a:ext>
          </a:extLst>
        </xdr:cNvPr>
        <xdr:cNvSpPr txBox="1">
          <a:spLocks noChangeArrowheads="1"/>
        </xdr:cNvSpPr>
      </xdr:nvSpPr>
      <xdr:spPr bwMode="auto">
        <a:xfrm>
          <a:off x="3371850" y="8915400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6200" cy="0"/>
    <xdr:sp macro="" textlink="">
      <xdr:nvSpPr>
        <xdr:cNvPr id="14590" name="Text Box 6">
          <a:extLst>
            <a:ext uri="{FF2B5EF4-FFF2-40B4-BE49-F238E27FC236}">
              <a16:creationId xmlns:a16="http://schemas.microsoft.com/office/drawing/2014/main" id="{EF9AFE0D-EF6A-4FBF-A3BF-904FFBE105C7}"/>
            </a:ext>
          </a:extLst>
        </xdr:cNvPr>
        <xdr:cNvSpPr txBox="1">
          <a:spLocks noChangeArrowheads="1"/>
        </xdr:cNvSpPr>
      </xdr:nvSpPr>
      <xdr:spPr bwMode="auto">
        <a:xfrm>
          <a:off x="3371850" y="89154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35</xdr:row>
      <xdr:rowOff>266700</xdr:rowOff>
    </xdr:from>
    <xdr:ext cx="76200" cy="25400"/>
    <xdr:sp macro="" textlink="">
      <xdr:nvSpPr>
        <xdr:cNvPr id="14591" name="Text Box 6">
          <a:extLst>
            <a:ext uri="{FF2B5EF4-FFF2-40B4-BE49-F238E27FC236}">
              <a16:creationId xmlns:a16="http://schemas.microsoft.com/office/drawing/2014/main" id="{81428789-0873-4469-BC78-F94E352A1D22}"/>
            </a:ext>
          </a:extLst>
        </xdr:cNvPr>
        <xdr:cNvSpPr txBox="1">
          <a:spLocks noChangeArrowheads="1"/>
        </xdr:cNvSpPr>
      </xdr:nvSpPr>
      <xdr:spPr bwMode="auto">
        <a:xfrm>
          <a:off x="3371850" y="8915400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0"/>
    <xdr:sp macro="" textlink="">
      <xdr:nvSpPr>
        <xdr:cNvPr id="14592" name="Text Box 6">
          <a:extLst>
            <a:ext uri="{FF2B5EF4-FFF2-40B4-BE49-F238E27FC236}">
              <a16:creationId xmlns:a16="http://schemas.microsoft.com/office/drawing/2014/main" id="{DB1C32F3-D79D-4814-AB03-5907B587E31D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593" name="Text Box 6">
          <a:extLst>
            <a:ext uri="{FF2B5EF4-FFF2-40B4-BE49-F238E27FC236}">
              <a16:creationId xmlns:a16="http://schemas.microsoft.com/office/drawing/2014/main" id="{A850572B-62E0-49A5-986F-BC8A36B37013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594" name="Text Box 5">
          <a:extLst>
            <a:ext uri="{FF2B5EF4-FFF2-40B4-BE49-F238E27FC236}">
              <a16:creationId xmlns:a16="http://schemas.microsoft.com/office/drawing/2014/main" id="{ABA80ADB-D93C-4A8C-A735-3B6CD54F85B5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595" name="Text Box 6">
          <a:extLst>
            <a:ext uri="{FF2B5EF4-FFF2-40B4-BE49-F238E27FC236}">
              <a16:creationId xmlns:a16="http://schemas.microsoft.com/office/drawing/2014/main" id="{63ED8F59-4D3C-464E-80A0-EB2AFE08A6EB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596" name="Text Box 6">
          <a:extLst>
            <a:ext uri="{FF2B5EF4-FFF2-40B4-BE49-F238E27FC236}">
              <a16:creationId xmlns:a16="http://schemas.microsoft.com/office/drawing/2014/main" id="{D487CB7C-0BF5-4BB4-90E0-4F23C5C9A5A5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597" name="Text Box 5">
          <a:extLst>
            <a:ext uri="{FF2B5EF4-FFF2-40B4-BE49-F238E27FC236}">
              <a16:creationId xmlns:a16="http://schemas.microsoft.com/office/drawing/2014/main" id="{FDB61B0A-0341-45A6-9B07-EF40D94676C0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598" name="Text Box 6">
          <a:extLst>
            <a:ext uri="{FF2B5EF4-FFF2-40B4-BE49-F238E27FC236}">
              <a16:creationId xmlns:a16="http://schemas.microsoft.com/office/drawing/2014/main" id="{4F5BEFE7-B7AE-467F-88A6-BF0B35D0BFD1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599" name="Text Box 5">
          <a:extLst>
            <a:ext uri="{FF2B5EF4-FFF2-40B4-BE49-F238E27FC236}">
              <a16:creationId xmlns:a16="http://schemas.microsoft.com/office/drawing/2014/main" id="{2874EE49-677D-45FC-928E-8E4E8C661F51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600" name="Text Box 6">
          <a:extLst>
            <a:ext uri="{FF2B5EF4-FFF2-40B4-BE49-F238E27FC236}">
              <a16:creationId xmlns:a16="http://schemas.microsoft.com/office/drawing/2014/main" id="{B3D46386-53D2-47F8-A706-7625FB53C435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601" name="Text Box 6">
          <a:extLst>
            <a:ext uri="{FF2B5EF4-FFF2-40B4-BE49-F238E27FC236}">
              <a16:creationId xmlns:a16="http://schemas.microsoft.com/office/drawing/2014/main" id="{7E2451B4-510C-48D4-AFB8-1807CAA5DB33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602" name="Text Box 6">
          <a:extLst>
            <a:ext uri="{FF2B5EF4-FFF2-40B4-BE49-F238E27FC236}">
              <a16:creationId xmlns:a16="http://schemas.microsoft.com/office/drawing/2014/main" id="{FBD9AF7D-A2AC-4701-AB62-67270496EF2C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603" name="Text Box 6">
          <a:extLst>
            <a:ext uri="{FF2B5EF4-FFF2-40B4-BE49-F238E27FC236}">
              <a16:creationId xmlns:a16="http://schemas.microsoft.com/office/drawing/2014/main" id="{CAB3B75D-EC11-4A8B-B62A-8B434FD90EE9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604" name="Text Box 6">
          <a:extLst>
            <a:ext uri="{FF2B5EF4-FFF2-40B4-BE49-F238E27FC236}">
              <a16:creationId xmlns:a16="http://schemas.microsoft.com/office/drawing/2014/main" id="{DBE8C572-1900-48C8-9393-37B12A5E6CA1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605" name="Text Box 6">
          <a:extLst>
            <a:ext uri="{FF2B5EF4-FFF2-40B4-BE49-F238E27FC236}">
              <a16:creationId xmlns:a16="http://schemas.microsoft.com/office/drawing/2014/main" id="{40B4623C-072F-4A06-9E3D-3155D9B54654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606" name="Text Box 6">
          <a:extLst>
            <a:ext uri="{FF2B5EF4-FFF2-40B4-BE49-F238E27FC236}">
              <a16:creationId xmlns:a16="http://schemas.microsoft.com/office/drawing/2014/main" id="{3C8CAACB-4966-4F67-A071-F538F121AB3E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607" name="Text Box 5">
          <a:extLst>
            <a:ext uri="{FF2B5EF4-FFF2-40B4-BE49-F238E27FC236}">
              <a16:creationId xmlns:a16="http://schemas.microsoft.com/office/drawing/2014/main" id="{898A7F8D-17E6-4CB7-ADB2-76B00A57935E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608" name="Text Box 6">
          <a:extLst>
            <a:ext uri="{FF2B5EF4-FFF2-40B4-BE49-F238E27FC236}">
              <a16:creationId xmlns:a16="http://schemas.microsoft.com/office/drawing/2014/main" id="{59071CD6-E665-4203-A0E4-C0D0F3A0E7B8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609" name="Text Box 6">
          <a:extLst>
            <a:ext uri="{FF2B5EF4-FFF2-40B4-BE49-F238E27FC236}">
              <a16:creationId xmlns:a16="http://schemas.microsoft.com/office/drawing/2014/main" id="{CDB4E23B-95E3-4877-9D74-784DE8C5A7FE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610" name="Text Box 6">
          <a:extLst>
            <a:ext uri="{FF2B5EF4-FFF2-40B4-BE49-F238E27FC236}">
              <a16:creationId xmlns:a16="http://schemas.microsoft.com/office/drawing/2014/main" id="{A895752E-6694-4AA7-B3F3-A69FCA7C3A78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611" name="Text Box 5">
          <a:extLst>
            <a:ext uri="{FF2B5EF4-FFF2-40B4-BE49-F238E27FC236}">
              <a16:creationId xmlns:a16="http://schemas.microsoft.com/office/drawing/2014/main" id="{826F5B8E-8B33-4FE5-98FD-36DF35462CB6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612" name="Text Box 6">
          <a:extLst>
            <a:ext uri="{FF2B5EF4-FFF2-40B4-BE49-F238E27FC236}">
              <a16:creationId xmlns:a16="http://schemas.microsoft.com/office/drawing/2014/main" id="{F76EBB2A-9F67-482D-B931-56D1B7385A32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613" name="Text Box 6">
          <a:extLst>
            <a:ext uri="{FF2B5EF4-FFF2-40B4-BE49-F238E27FC236}">
              <a16:creationId xmlns:a16="http://schemas.microsoft.com/office/drawing/2014/main" id="{CEB12A18-71D6-4E02-86D6-915ED88B078E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614" name="Text Box 5">
          <a:extLst>
            <a:ext uri="{FF2B5EF4-FFF2-40B4-BE49-F238E27FC236}">
              <a16:creationId xmlns:a16="http://schemas.microsoft.com/office/drawing/2014/main" id="{2F817DB7-58F5-4684-AF0D-A057FFB1E93D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615" name="Text Box 6">
          <a:extLst>
            <a:ext uri="{FF2B5EF4-FFF2-40B4-BE49-F238E27FC236}">
              <a16:creationId xmlns:a16="http://schemas.microsoft.com/office/drawing/2014/main" id="{8108C557-1F71-46DF-B86B-0A7E995F5CBC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616" name="Text Box 6">
          <a:extLst>
            <a:ext uri="{FF2B5EF4-FFF2-40B4-BE49-F238E27FC236}">
              <a16:creationId xmlns:a16="http://schemas.microsoft.com/office/drawing/2014/main" id="{1A4F7231-CC46-4446-B3E0-38E75605FC05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617" name="Text Box 6">
          <a:extLst>
            <a:ext uri="{FF2B5EF4-FFF2-40B4-BE49-F238E27FC236}">
              <a16:creationId xmlns:a16="http://schemas.microsoft.com/office/drawing/2014/main" id="{D66C87D6-A2EC-4994-96EB-30E11834DE05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618" name="Text Box 5">
          <a:extLst>
            <a:ext uri="{FF2B5EF4-FFF2-40B4-BE49-F238E27FC236}">
              <a16:creationId xmlns:a16="http://schemas.microsoft.com/office/drawing/2014/main" id="{88961319-EFC1-4D2E-A5CD-028BF9AD4251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619" name="Text Box 6">
          <a:extLst>
            <a:ext uri="{FF2B5EF4-FFF2-40B4-BE49-F238E27FC236}">
              <a16:creationId xmlns:a16="http://schemas.microsoft.com/office/drawing/2014/main" id="{495EDB8B-B4BA-4A44-84FB-8ECB713008F0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620" name="Text Box 6">
          <a:extLst>
            <a:ext uri="{FF2B5EF4-FFF2-40B4-BE49-F238E27FC236}">
              <a16:creationId xmlns:a16="http://schemas.microsoft.com/office/drawing/2014/main" id="{9140AEF2-B6EC-4633-A7AC-C1B16D86F30E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621" name="Text Box 5">
          <a:extLst>
            <a:ext uri="{FF2B5EF4-FFF2-40B4-BE49-F238E27FC236}">
              <a16:creationId xmlns:a16="http://schemas.microsoft.com/office/drawing/2014/main" id="{C8086F56-93D9-467B-B6EF-66310FECD71B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622" name="Text Box 6">
          <a:extLst>
            <a:ext uri="{FF2B5EF4-FFF2-40B4-BE49-F238E27FC236}">
              <a16:creationId xmlns:a16="http://schemas.microsoft.com/office/drawing/2014/main" id="{DED3C8BA-D2ED-45CF-92C8-43B9C923FCEE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623" name="Text Box 6">
          <a:extLst>
            <a:ext uri="{FF2B5EF4-FFF2-40B4-BE49-F238E27FC236}">
              <a16:creationId xmlns:a16="http://schemas.microsoft.com/office/drawing/2014/main" id="{7D784634-0EFA-416F-ADE9-DDB0ECC3BF9A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624" name="Text Box 6">
          <a:extLst>
            <a:ext uri="{FF2B5EF4-FFF2-40B4-BE49-F238E27FC236}">
              <a16:creationId xmlns:a16="http://schemas.microsoft.com/office/drawing/2014/main" id="{A1CA8193-9D50-4023-8648-F647F8A68661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625" name="Text Box 6">
          <a:extLst>
            <a:ext uri="{FF2B5EF4-FFF2-40B4-BE49-F238E27FC236}">
              <a16:creationId xmlns:a16="http://schemas.microsoft.com/office/drawing/2014/main" id="{0552AE8A-F5E4-4B82-BD32-A62E3E059B41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626" name="Text Box 6">
          <a:extLst>
            <a:ext uri="{FF2B5EF4-FFF2-40B4-BE49-F238E27FC236}">
              <a16:creationId xmlns:a16="http://schemas.microsoft.com/office/drawing/2014/main" id="{DB075EDA-346D-47AD-8BD0-2F43D529A811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627" name="Text Box 6">
          <a:extLst>
            <a:ext uri="{FF2B5EF4-FFF2-40B4-BE49-F238E27FC236}">
              <a16:creationId xmlns:a16="http://schemas.microsoft.com/office/drawing/2014/main" id="{EDE874F2-1C27-4D3E-9C0A-BE114ED26F03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628" name="Text Box 6">
          <a:extLst>
            <a:ext uri="{FF2B5EF4-FFF2-40B4-BE49-F238E27FC236}">
              <a16:creationId xmlns:a16="http://schemas.microsoft.com/office/drawing/2014/main" id="{FD49EE96-D63C-48A4-822D-ABA012420340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629" name="Text Box 6">
          <a:extLst>
            <a:ext uri="{FF2B5EF4-FFF2-40B4-BE49-F238E27FC236}">
              <a16:creationId xmlns:a16="http://schemas.microsoft.com/office/drawing/2014/main" id="{4AB3651C-E02F-42BE-B1E8-91BB0A33CD61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630" name="Text Box 6">
          <a:extLst>
            <a:ext uri="{FF2B5EF4-FFF2-40B4-BE49-F238E27FC236}">
              <a16:creationId xmlns:a16="http://schemas.microsoft.com/office/drawing/2014/main" id="{4E70735E-F11B-4EE4-933F-0417DF82E477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631" name="Text Box 6">
          <a:extLst>
            <a:ext uri="{FF2B5EF4-FFF2-40B4-BE49-F238E27FC236}">
              <a16:creationId xmlns:a16="http://schemas.microsoft.com/office/drawing/2014/main" id="{CFBCAECF-C251-40AC-AA7F-B4C656A3B8E8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632" name="Text Box 6">
          <a:extLst>
            <a:ext uri="{FF2B5EF4-FFF2-40B4-BE49-F238E27FC236}">
              <a16:creationId xmlns:a16="http://schemas.microsoft.com/office/drawing/2014/main" id="{633B8E3F-DD92-42DF-9A9C-164D86122227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633" name="Text Box 5">
          <a:extLst>
            <a:ext uri="{FF2B5EF4-FFF2-40B4-BE49-F238E27FC236}">
              <a16:creationId xmlns:a16="http://schemas.microsoft.com/office/drawing/2014/main" id="{9B8CA98D-64F0-4340-A9D8-7155540268FF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634" name="Text Box 6">
          <a:extLst>
            <a:ext uri="{FF2B5EF4-FFF2-40B4-BE49-F238E27FC236}">
              <a16:creationId xmlns:a16="http://schemas.microsoft.com/office/drawing/2014/main" id="{59DFDBAF-478D-4FE6-AE27-E03A2275550F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635" name="Text Box 6">
          <a:extLst>
            <a:ext uri="{FF2B5EF4-FFF2-40B4-BE49-F238E27FC236}">
              <a16:creationId xmlns:a16="http://schemas.microsoft.com/office/drawing/2014/main" id="{4A8FD253-1FD3-4825-B803-A9673AF367C9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636" name="Text Box 5">
          <a:extLst>
            <a:ext uri="{FF2B5EF4-FFF2-40B4-BE49-F238E27FC236}">
              <a16:creationId xmlns:a16="http://schemas.microsoft.com/office/drawing/2014/main" id="{148635F6-11AB-407A-B314-A532FD3C9D28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637" name="Text Box 6">
          <a:extLst>
            <a:ext uri="{FF2B5EF4-FFF2-40B4-BE49-F238E27FC236}">
              <a16:creationId xmlns:a16="http://schemas.microsoft.com/office/drawing/2014/main" id="{D03F5AF0-1FD4-474D-8CAD-421534FD09E8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638" name="Text Box 6">
          <a:extLst>
            <a:ext uri="{FF2B5EF4-FFF2-40B4-BE49-F238E27FC236}">
              <a16:creationId xmlns:a16="http://schemas.microsoft.com/office/drawing/2014/main" id="{FF6E6A1E-F262-40BA-B890-6BEB7006026F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639" name="Text Box 6">
          <a:extLst>
            <a:ext uri="{FF2B5EF4-FFF2-40B4-BE49-F238E27FC236}">
              <a16:creationId xmlns:a16="http://schemas.microsoft.com/office/drawing/2014/main" id="{12A49ECA-5CD2-49E8-AFA8-7EBA8BA3AE92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640" name="Text Box 5">
          <a:extLst>
            <a:ext uri="{FF2B5EF4-FFF2-40B4-BE49-F238E27FC236}">
              <a16:creationId xmlns:a16="http://schemas.microsoft.com/office/drawing/2014/main" id="{2F2E318D-A6C1-4575-AD89-9BBF706A634C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641" name="Text Box 6">
          <a:extLst>
            <a:ext uri="{FF2B5EF4-FFF2-40B4-BE49-F238E27FC236}">
              <a16:creationId xmlns:a16="http://schemas.microsoft.com/office/drawing/2014/main" id="{58129300-0794-4F66-A798-04CCDE5AAB12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642" name="Text Box 6">
          <a:extLst>
            <a:ext uri="{FF2B5EF4-FFF2-40B4-BE49-F238E27FC236}">
              <a16:creationId xmlns:a16="http://schemas.microsoft.com/office/drawing/2014/main" id="{CD47D05F-45D2-4B86-A340-0784A6A62498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643" name="Text Box 5">
          <a:extLst>
            <a:ext uri="{FF2B5EF4-FFF2-40B4-BE49-F238E27FC236}">
              <a16:creationId xmlns:a16="http://schemas.microsoft.com/office/drawing/2014/main" id="{729283FE-626D-4F55-8233-9EE4CDDEDF8F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644" name="Text Box 6">
          <a:extLst>
            <a:ext uri="{FF2B5EF4-FFF2-40B4-BE49-F238E27FC236}">
              <a16:creationId xmlns:a16="http://schemas.microsoft.com/office/drawing/2014/main" id="{44CFBCA3-7279-4875-9B78-6532A82AFE13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645" name="Text Box 6">
          <a:extLst>
            <a:ext uri="{FF2B5EF4-FFF2-40B4-BE49-F238E27FC236}">
              <a16:creationId xmlns:a16="http://schemas.microsoft.com/office/drawing/2014/main" id="{5750F966-8668-4880-BC5B-9AB2D80E68F6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646" name="Text Box 6">
          <a:extLst>
            <a:ext uri="{FF2B5EF4-FFF2-40B4-BE49-F238E27FC236}">
              <a16:creationId xmlns:a16="http://schemas.microsoft.com/office/drawing/2014/main" id="{F09992B4-EE0E-4C8C-B522-D8045B0A68E4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647" name="Text Box 6">
          <a:extLst>
            <a:ext uri="{FF2B5EF4-FFF2-40B4-BE49-F238E27FC236}">
              <a16:creationId xmlns:a16="http://schemas.microsoft.com/office/drawing/2014/main" id="{B2A2E9B3-F697-48D0-8C9C-8057468905E4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648" name="Text Box 6">
          <a:extLst>
            <a:ext uri="{FF2B5EF4-FFF2-40B4-BE49-F238E27FC236}">
              <a16:creationId xmlns:a16="http://schemas.microsoft.com/office/drawing/2014/main" id="{ED3E2C92-8587-4206-8C00-36170FAF46AD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649" name="Text Box 6">
          <a:extLst>
            <a:ext uri="{FF2B5EF4-FFF2-40B4-BE49-F238E27FC236}">
              <a16:creationId xmlns:a16="http://schemas.microsoft.com/office/drawing/2014/main" id="{B73BD375-3975-4703-9C5C-5230CE487BEB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650" name="Text Box 6">
          <a:extLst>
            <a:ext uri="{FF2B5EF4-FFF2-40B4-BE49-F238E27FC236}">
              <a16:creationId xmlns:a16="http://schemas.microsoft.com/office/drawing/2014/main" id="{79C5CB9F-120D-42BC-B192-FE211F2AC46D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651" name="Text Box 6">
          <a:extLst>
            <a:ext uri="{FF2B5EF4-FFF2-40B4-BE49-F238E27FC236}">
              <a16:creationId xmlns:a16="http://schemas.microsoft.com/office/drawing/2014/main" id="{3CB4CC61-4C3C-45A8-ADEB-B4E725026E05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652" name="Text Box 6">
          <a:extLst>
            <a:ext uri="{FF2B5EF4-FFF2-40B4-BE49-F238E27FC236}">
              <a16:creationId xmlns:a16="http://schemas.microsoft.com/office/drawing/2014/main" id="{5BF81171-6E41-42B2-AC8A-481FBD7433A6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653" name="Text Box 5">
          <a:extLst>
            <a:ext uri="{FF2B5EF4-FFF2-40B4-BE49-F238E27FC236}">
              <a16:creationId xmlns:a16="http://schemas.microsoft.com/office/drawing/2014/main" id="{3EA99766-F8C9-45D1-BEC5-2FFD410C4200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654" name="Text Box 6">
          <a:extLst>
            <a:ext uri="{FF2B5EF4-FFF2-40B4-BE49-F238E27FC236}">
              <a16:creationId xmlns:a16="http://schemas.microsoft.com/office/drawing/2014/main" id="{F009EBC9-D224-4F00-A29E-CE931AECED2B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655" name="Text Box 5">
          <a:extLst>
            <a:ext uri="{FF2B5EF4-FFF2-40B4-BE49-F238E27FC236}">
              <a16:creationId xmlns:a16="http://schemas.microsoft.com/office/drawing/2014/main" id="{0CD80853-F7CA-4243-88FB-74C1D4D63463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656" name="Text Box 6">
          <a:extLst>
            <a:ext uri="{FF2B5EF4-FFF2-40B4-BE49-F238E27FC236}">
              <a16:creationId xmlns:a16="http://schemas.microsoft.com/office/drawing/2014/main" id="{D0AFAE5C-D83F-41B9-BD9D-650DB3E765B2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981075</xdr:colOff>
      <xdr:row>33</xdr:row>
      <xdr:rowOff>266700</xdr:rowOff>
    </xdr:from>
    <xdr:to>
      <xdr:col>2</xdr:col>
      <xdr:colOff>73025</xdr:colOff>
      <xdr:row>33</xdr:row>
      <xdr:rowOff>298450</xdr:rowOff>
    </xdr:to>
    <xdr:sp macro="" textlink="">
      <xdr:nvSpPr>
        <xdr:cNvPr id="14657" name="Text Box 6">
          <a:extLst>
            <a:ext uri="{FF2B5EF4-FFF2-40B4-BE49-F238E27FC236}">
              <a16:creationId xmlns:a16="http://schemas.microsoft.com/office/drawing/2014/main" id="{4F300923-4AEA-4099-8551-23A7262511A2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3025" cy="3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4658" name="Text Box 6">
          <a:extLst>
            <a:ext uri="{FF2B5EF4-FFF2-40B4-BE49-F238E27FC236}">
              <a16:creationId xmlns:a16="http://schemas.microsoft.com/office/drawing/2014/main" id="{489940E1-AE41-4D78-898B-3079D2185EE0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4659" name="Text Box 6">
          <a:extLst>
            <a:ext uri="{FF2B5EF4-FFF2-40B4-BE49-F238E27FC236}">
              <a16:creationId xmlns:a16="http://schemas.microsoft.com/office/drawing/2014/main" id="{996B39C4-F67E-41E4-A681-3EAEB8245B5A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660" name="Text Box 5">
          <a:extLst>
            <a:ext uri="{FF2B5EF4-FFF2-40B4-BE49-F238E27FC236}">
              <a16:creationId xmlns:a16="http://schemas.microsoft.com/office/drawing/2014/main" id="{D191110F-82B7-4EE5-ADCB-D785B0DF267B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661" name="Text Box 6">
          <a:extLst>
            <a:ext uri="{FF2B5EF4-FFF2-40B4-BE49-F238E27FC236}">
              <a16:creationId xmlns:a16="http://schemas.microsoft.com/office/drawing/2014/main" id="{43AF51F7-EA8E-463F-852D-4C781D5A631D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662" name="Text Box 6">
          <a:extLst>
            <a:ext uri="{FF2B5EF4-FFF2-40B4-BE49-F238E27FC236}">
              <a16:creationId xmlns:a16="http://schemas.microsoft.com/office/drawing/2014/main" id="{ECA815EF-9B41-4A18-BCDC-7ACA711457DB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4663" name="Text Box 6">
          <a:extLst>
            <a:ext uri="{FF2B5EF4-FFF2-40B4-BE49-F238E27FC236}">
              <a16:creationId xmlns:a16="http://schemas.microsoft.com/office/drawing/2014/main" id="{85341AD8-5EE3-4D32-8D16-9F6F0028F6F0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4664" name="Text Box 6">
          <a:extLst>
            <a:ext uri="{FF2B5EF4-FFF2-40B4-BE49-F238E27FC236}">
              <a16:creationId xmlns:a16="http://schemas.microsoft.com/office/drawing/2014/main" id="{7830C903-72DD-453B-9977-8469E2F5E46A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4665" name="Text Box 5">
          <a:extLst>
            <a:ext uri="{FF2B5EF4-FFF2-40B4-BE49-F238E27FC236}">
              <a16:creationId xmlns:a16="http://schemas.microsoft.com/office/drawing/2014/main" id="{5DF9E516-DDE8-46B4-83CC-8CD804C36622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4666" name="Text Box 6">
          <a:extLst>
            <a:ext uri="{FF2B5EF4-FFF2-40B4-BE49-F238E27FC236}">
              <a16:creationId xmlns:a16="http://schemas.microsoft.com/office/drawing/2014/main" id="{E6A65995-D8FC-4CEB-B8C2-01125BCA5056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5400"/>
    <xdr:sp macro="" textlink="">
      <xdr:nvSpPr>
        <xdr:cNvPr id="14667" name="Text Box 6">
          <a:extLst>
            <a:ext uri="{FF2B5EF4-FFF2-40B4-BE49-F238E27FC236}">
              <a16:creationId xmlns:a16="http://schemas.microsoft.com/office/drawing/2014/main" id="{3CA427C1-B6E3-4B5A-9CE6-6485A8B9AA12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668" name="Text Box 6">
          <a:extLst>
            <a:ext uri="{FF2B5EF4-FFF2-40B4-BE49-F238E27FC236}">
              <a16:creationId xmlns:a16="http://schemas.microsoft.com/office/drawing/2014/main" id="{F336DF22-FEBE-49FB-9F61-789DD5B68405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669" name="Text Box 6">
          <a:extLst>
            <a:ext uri="{FF2B5EF4-FFF2-40B4-BE49-F238E27FC236}">
              <a16:creationId xmlns:a16="http://schemas.microsoft.com/office/drawing/2014/main" id="{BB5828ED-3348-4B21-92FC-EA24AA37C579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670" name="Text Box 6">
          <a:extLst>
            <a:ext uri="{FF2B5EF4-FFF2-40B4-BE49-F238E27FC236}">
              <a16:creationId xmlns:a16="http://schemas.microsoft.com/office/drawing/2014/main" id="{D065C383-1BCB-4F0F-BF2B-902007FB323D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671" name="Text Box 6">
          <a:extLst>
            <a:ext uri="{FF2B5EF4-FFF2-40B4-BE49-F238E27FC236}">
              <a16:creationId xmlns:a16="http://schemas.microsoft.com/office/drawing/2014/main" id="{792C67FA-694A-49D0-ADC2-11E967B921EA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672" name="Text Box 6">
          <a:extLst>
            <a:ext uri="{FF2B5EF4-FFF2-40B4-BE49-F238E27FC236}">
              <a16:creationId xmlns:a16="http://schemas.microsoft.com/office/drawing/2014/main" id="{CB434ADB-D545-4CFB-BA50-8F33235DD4B9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673" name="Text Box 6">
          <a:extLst>
            <a:ext uri="{FF2B5EF4-FFF2-40B4-BE49-F238E27FC236}">
              <a16:creationId xmlns:a16="http://schemas.microsoft.com/office/drawing/2014/main" id="{84DA3B14-FC92-41CA-A47F-9C45B3F4AA5B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674" name="Text Box 6">
          <a:extLst>
            <a:ext uri="{FF2B5EF4-FFF2-40B4-BE49-F238E27FC236}">
              <a16:creationId xmlns:a16="http://schemas.microsoft.com/office/drawing/2014/main" id="{FEEB365A-379D-4129-BF58-2129B4C95410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675" name="Text Box 6">
          <a:extLst>
            <a:ext uri="{FF2B5EF4-FFF2-40B4-BE49-F238E27FC236}">
              <a16:creationId xmlns:a16="http://schemas.microsoft.com/office/drawing/2014/main" id="{470A6C82-9CD3-4263-8999-D725FF398013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676" name="Text Box 5">
          <a:extLst>
            <a:ext uri="{FF2B5EF4-FFF2-40B4-BE49-F238E27FC236}">
              <a16:creationId xmlns:a16="http://schemas.microsoft.com/office/drawing/2014/main" id="{E9FA3A6F-6A66-4CE4-B88B-02640341F29B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677" name="Text Box 6">
          <a:extLst>
            <a:ext uri="{FF2B5EF4-FFF2-40B4-BE49-F238E27FC236}">
              <a16:creationId xmlns:a16="http://schemas.microsoft.com/office/drawing/2014/main" id="{3B39AB2E-E0A8-4D20-BEA6-EFC48294A98A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678" name="Text Box 6">
          <a:extLst>
            <a:ext uri="{FF2B5EF4-FFF2-40B4-BE49-F238E27FC236}">
              <a16:creationId xmlns:a16="http://schemas.microsoft.com/office/drawing/2014/main" id="{70231C77-6A1E-4EF0-85BB-24A49AAC8A30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679" name="Text Box 6">
          <a:extLst>
            <a:ext uri="{FF2B5EF4-FFF2-40B4-BE49-F238E27FC236}">
              <a16:creationId xmlns:a16="http://schemas.microsoft.com/office/drawing/2014/main" id="{93C1D6A1-11BC-4140-8BF3-0F1C67FA8D9A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680" name="Text Box 6">
          <a:extLst>
            <a:ext uri="{FF2B5EF4-FFF2-40B4-BE49-F238E27FC236}">
              <a16:creationId xmlns:a16="http://schemas.microsoft.com/office/drawing/2014/main" id="{904AC2E7-3237-4CCE-AC9C-7E8DF9EA6EEA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681" name="Text Box 6">
          <a:extLst>
            <a:ext uri="{FF2B5EF4-FFF2-40B4-BE49-F238E27FC236}">
              <a16:creationId xmlns:a16="http://schemas.microsoft.com/office/drawing/2014/main" id="{2CC18B1F-6A9F-4A15-8F91-919D73BEEA2C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682" name="Text Box 6">
          <a:extLst>
            <a:ext uri="{FF2B5EF4-FFF2-40B4-BE49-F238E27FC236}">
              <a16:creationId xmlns:a16="http://schemas.microsoft.com/office/drawing/2014/main" id="{DE8A2A9C-CE2A-4C75-9738-AB9D8D7A0C3B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683" name="Text Box 6">
          <a:extLst>
            <a:ext uri="{FF2B5EF4-FFF2-40B4-BE49-F238E27FC236}">
              <a16:creationId xmlns:a16="http://schemas.microsoft.com/office/drawing/2014/main" id="{3D377A75-8AAF-40A1-B2B1-99ADA1CF09A4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684" name="Text Box 5">
          <a:extLst>
            <a:ext uri="{FF2B5EF4-FFF2-40B4-BE49-F238E27FC236}">
              <a16:creationId xmlns:a16="http://schemas.microsoft.com/office/drawing/2014/main" id="{1361106E-C9BF-441D-B2E7-48DE19E14B2D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685" name="Text Box 6">
          <a:extLst>
            <a:ext uri="{FF2B5EF4-FFF2-40B4-BE49-F238E27FC236}">
              <a16:creationId xmlns:a16="http://schemas.microsoft.com/office/drawing/2014/main" id="{3E151D7B-ED2F-4FD0-B9EA-297F482F5978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0"/>
    <xdr:sp macro="" textlink="">
      <xdr:nvSpPr>
        <xdr:cNvPr id="14686" name="Text Box 6">
          <a:extLst>
            <a:ext uri="{FF2B5EF4-FFF2-40B4-BE49-F238E27FC236}">
              <a16:creationId xmlns:a16="http://schemas.microsoft.com/office/drawing/2014/main" id="{5AA42C5B-BB6E-4A12-A43B-8A3958CEF18B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5400"/>
    <xdr:sp macro="" textlink="">
      <xdr:nvSpPr>
        <xdr:cNvPr id="14687" name="Text Box 6">
          <a:extLst>
            <a:ext uri="{FF2B5EF4-FFF2-40B4-BE49-F238E27FC236}">
              <a16:creationId xmlns:a16="http://schemas.microsoft.com/office/drawing/2014/main" id="{C016C5B9-B4E0-474C-9A49-1680514D0132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688" name="Text Box 6">
          <a:extLst>
            <a:ext uri="{FF2B5EF4-FFF2-40B4-BE49-F238E27FC236}">
              <a16:creationId xmlns:a16="http://schemas.microsoft.com/office/drawing/2014/main" id="{0890F77E-FDF2-4A6D-A113-4746C6F3135D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0"/>
    <xdr:sp macro="" textlink="">
      <xdr:nvSpPr>
        <xdr:cNvPr id="14689" name="Text Box 6">
          <a:extLst>
            <a:ext uri="{FF2B5EF4-FFF2-40B4-BE49-F238E27FC236}">
              <a16:creationId xmlns:a16="http://schemas.microsoft.com/office/drawing/2014/main" id="{75AA45DC-FA78-4D2F-AB12-0183D11E03E2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5400"/>
    <xdr:sp macro="" textlink="">
      <xdr:nvSpPr>
        <xdr:cNvPr id="14690" name="Text Box 6">
          <a:extLst>
            <a:ext uri="{FF2B5EF4-FFF2-40B4-BE49-F238E27FC236}">
              <a16:creationId xmlns:a16="http://schemas.microsoft.com/office/drawing/2014/main" id="{0058F3BF-05DB-4116-B346-8941371EED15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691" name="Text Box 6">
          <a:extLst>
            <a:ext uri="{FF2B5EF4-FFF2-40B4-BE49-F238E27FC236}">
              <a16:creationId xmlns:a16="http://schemas.microsoft.com/office/drawing/2014/main" id="{A4705E6E-BB54-408B-BD07-C0C90B32BEFF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692" name="Text Box 5">
          <a:extLst>
            <a:ext uri="{FF2B5EF4-FFF2-40B4-BE49-F238E27FC236}">
              <a16:creationId xmlns:a16="http://schemas.microsoft.com/office/drawing/2014/main" id="{99E0131D-E1A1-40B2-94D7-840CAA0CB4B3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693" name="Text Box 6">
          <a:extLst>
            <a:ext uri="{FF2B5EF4-FFF2-40B4-BE49-F238E27FC236}">
              <a16:creationId xmlns:a16="http://schemas.microsoft.com/office/drawing/2014/main" id="{AEC1FC18-29C3-4F12-A0D1-947C18392F92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0"/>
    <xdr:sp macro="" textlink="">
      <xdr:nvSpPr>
        <xdr:cNvPr id="14694" name="Text Box 6">
          <a:extLst>
            <a:ext uri="{FF2B5EF4-FFF2-40B4-BE49-F238E27FC236}">
              <a16:creationId xmlns:a16="http://schemas.microsoft.com/office/drawing/2014/main" id="{41D70995-0EA8-4FEF-B33B-DAB667377FB6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5400"/>
    <xdr:sp macro="" textlink="">
      <xdr:nvSpPr>
        <xdr:cNvPr id="14695" name="Text Box 6">
          <a:extLst>
            <a:ext uri="{FF2B5EF4-FFF2-40B4-BE49-F238E27FC236}">
              <a16:creationId xmlns:a16="http://schemas.microsoft.com/office/drawing/2014/main" id="{C14FBF8F-824C-4FC1-902B-795CFD4A06D4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696" name="Text Box 6">
          <a:extLst>
            <a:ext uri="{FF2B5EF4-FFF2-40B4-BE49-F238E27FC236}">
              <a16:creationId xmlns:a16="http://schemas.microsoft.com/office/drawing/2014/main" id="{32E3B2D1-E34B-4E94-A26C-5DC56C7B0D54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697" name="Text Box 5">
          <a:extLst>
            <a:ext uri="{FF2B5EF4-FFF2-40B4-BE49-F238E27FC236}">
              <a16:creationId xmlns:a16="http://schemas.microsoft.com/office/drawing/2014/main" id="{DCD273BC-DCBE-482A-BDA8-FE7DCC678668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0"/>
    <xdr:sp macro="" textlink="">
      <xdr:nvSpPr>
        <xdr:cNvPr id="14698" name="Text Box 6">
          <a:extLst>
            <a:ext uri="{FF2B5EF4-FFF2-40B4-BE49-F238E27FC236}">
              <a16:creationId xmlns:a16="http://schemas.microsoft.com/office/drawing/2014/main" id="{1EC7684E-D943-417F-B6DA-32CEE7A1BF05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5400"/>
    <xdr:sp macro="" textlink="">
      <xdr:nvSpPr>
        <xdr:cNvPr id="14699" name="Text Box 6">
          <a:extLst>
            <a:ext uri="{FF2B5EF4-FFF2-40B4-BE49-F238E27FC236}">
              <a16:creationId xmlns:a16="http://schemas.microsoft.com/office/drawing/2014/main" id="{99B4FB6B-C759-40DF-A245-8B9EFB18D371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700" name="Text Box 6">
          <a:extLst>
            <a:ext uri="{FF2B5EF4-FFF2-40B4-BE49-F238E27FC236}">
              <a16:creationId xmlns:a16="http://schemas.microsoft.com/office/drawing/2014/main" id="{3F8E3A63-80E4-408C-8E52-0344DA9BD969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701" name="Text Box 6">
          <a:extLst>
            <a:ext uri="{FF2B5EF4-FFF2-40B4-BE49-F238E27FC236}">
              <a16:creationId xmlns:a16="http://schemas.microsoft.com/office/drawing/2014/main" id="{D070FA09-94D1-41CE-92FE-FCD7BD8351E5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702" name="Text Box 6">
          <a:extLst>
            <a:ext uri="{FF2B5EF4-FFF2-40B4-BE49-F238E27FC236}">
              <a16:creationId xmlns:a16="http://schemas.microsoft.com/office/drawing/2014/main" id="{A725D27B-2756-4357-A4F4-73DF2E9BFC60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703" name="Text Box 5">
          <a:extLst>
            <a:ext uri="{FF2B5EF4-FFF2-40B4-BE49-F238E27FC236}">
              <a16:creationId xmlns:a16="http://schemas.microsoft.com/office/drawing/2014/main" id="{3B3221B8-4B49-4AE7-A4CB-2A6D3D5C14FE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704" name="Text Box 6">
          <a:extLst>
            <a:ext uri="{FF2B5EF4-FFF2-40B4-BE49-F238E27FC236}">
              <a16:creationId xmlns:a16="http://schemas.microsoft.com/office/drawing/2014/main" id="{8E120672-CF9E-463F-B977-A7A3AFEC2B65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705" name="Text Box 6">
          <a:extLst>
            <a:ext uri="{FF2B5EF4-FFF2-40B4-BE49-F238E27FC236}">
              <a16:creationId xmlns:a16="http://schemas.microsoft.com/office/drawing/2014/main" id="{C8228C06-0C11-4722-B56A-53DF7FEB142D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706" name="Text Box 5">
          <a:extLst>
            <a:ext uri="{FF2B5EF4-FFF2-40B4-BE49-F238E27FC236}">
              <a16:creationId xmlns:a16="http://schemas.microsoft.com/office/drawing/2014/main" id="{4C3836AF-364E-4D5B-9D56-544B695A19F0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707" name="Text Box 6">
          <a:extLst>
            <a:ext uri="{FF2B5EF4-FFF2-40B4-BE49-F238E27FC236}">
              <a16:creationId xmlns:a16="http://schemas.microsoft.com/office/drawing/2014/main" id="{FA93B544-E5AB-4EF4-ACE6-664AF904D250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708" name="Text Box 6">
          <a:extLst>
            <a:ext uri="{FF2B5EF4-FFF2-40B4-BE49-F238E27FC236}">
              <a16:creationId xmlns:a16="http://schemas.microsoft.com/office/drawing/2014/main" id="{9AC3AE6E-4FE6-43F5-8595-96B4207F028F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709" name="Text Box 6">
          <a:extLst>
            <a:ext uri="{FF2B5EF4-FFF2-40B4-BE49-F238E27FC236}">
              <a16:creationId xmlns:a16="http://schemas.microsoft.com/office/drawing/2014/main" id="{B402A1FE-24C2-4255-AC95-25D660CC3011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710" name="Text Box 6">
          <a:extLst>
            <a:ext uri="{FF2B5EF4-FFF2-40B4-BE49-F238E27FC236}">
              <a16:creationId xmlns:a16="http://schemas.microsoft.com/office/drawing/2014/main" id="{742A1E9E-828A-41D7-84B8-36B0121B414A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711" name="Text Box 6">
          <a:extLst>
            <a:ext uri="{FF2B5EF4-FFF2-40B4-BE49-F238E27FC236}">
              <a16:creationId xmlns:a16="http://schemas.microsoft.com/office/drawing/2014/main" id="{08E4B49A-ECC7-42E6-8C31-E020FA9E7044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9375" cy="219075"/>
    <xdr:sp macro="" textlink="">
      <xdr:nvSpPr>
        <xdr:cNvPr id="14712" name="Text Box 6">
          <a:extLst>
            <a:ext uri="{FF2B5EF4-FFF2-40B4-BE49-F238E27FC236}">
              <a16:creationId xmlns:a16="http://schemas.microsoft.com/office/drawing/2014/main" id="{E59AD6E0-D855-441C-8D01-6D0481B44798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29</xdr:row>
      <xdr:rowOff>266700</xdr:rowOff>
    </xdr:from>
    <xdr:ext cx="76200" cy="215900"/>
    <xdr:sp macro="" textlink="">
      <xdr:nvSpPr>
        <xdr:cNvPr id="14713" name="Text Box 6">
          <a:extLst>
            <a:ext uri="{FF2B5EF4-FFF2-40B4-BE49-F238E27FC236}">
              <a16:creationId xmlns:a16="http://schemas.microsoft.com/office/drawing/2014/main" id="{3D0CFC98-A2A2-4A45-85FE-2B7BD9D52B2A}"/>
            </a:ext>
          </a:extLst>
        </xdr:cNvPr>
        <xdr:cNvSpPr txBox="1">
          <a:spLocks noChangeArrowheads="1"/>
        </xdr:cNvSpPr>
      </xdr:nvSpPr>
      <xdr:spPr bwMode="auto">
        <a:xfrm>
          <a:off x="23431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4714" name="Text Box 6">
          <a:extLst>
            <a:ext uri="{FF2B5EF4-FFF2-40B4-BE49-F238E27FC236}">
              <a16:creationId xmlns:a16="http://schemas.microsoft.com/office/drawing/2014/main" id="{C40AA7E3-FA03-470E-913F-8F95E68A4593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4715" name="Text Box 6">
          <a:extLst>
            <a:ext uri="{FF2B5EF4-FFF2-40B4-BE49-F238E27FC236}">
              <a16:creationId xmlns:a16="http://schemas.microsoft.com/office/drawing/2014/main" id="{BED8BBD5-613B-45D8-8F93-FCF3C704D0EF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4716" name="Text Box 6">
          <a:extLst>
            <a:ext uri="{FF2B5EF4-FFF2-40B4-BE49-F238E27FC236}">
              <a16:creationId xmlns:a16="http://schemas.microsoft.com/office/drawing/2014/main" id="{2262C826-4327-49C4-B833-0DA73342A8AD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5400"/>
    <xdr:sp macro="" textlink="">
      <xdr:nvSpPr>
        <xdr:cNvPr id="14717" name="Text Box 6">
          <a:extLst>
            <a:ext uri="{FF2B5EF4-FFF2-40B4-BE49-F238E27FC236}">
              <a16:creationId xmlns:a16="http://schemas.microsoft.com/office/drawing/2014/main" id="{0CDAFECE-BDD3-4B70-96D1-3CA340DAC868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4718" name="Text Box 6">
          <a:extLst>
            <a:ext uri="{FF2B5EF4-FFF2-40B4-BE49-F238E27FC236}">
              <a16:creationId xmlns:a16="http://schemas.microsoft.com/office/drawing/2014/main" id="{BC323418-DD04-48DE-8690-AE97C3327941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4719" name="Text Box 6">
          <a:extLst>
            <a:ext uri="{FF2B5EF4-FFF2-40B4-BE49-F238E27FC236}">
              <a16:creationId xmlns:a16="http://schemas.microsoft.com/office/drawing/2014/main" id="{7B9DED41-E059-4208-980F-F45CDBCF1FB7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4720" name="Text Box 6">
          <a:extLst>
            <a:ext uri="{FF2B5EF4-FFF2-40B4-BE49-F238E27FC236}">
              <a16:creationId xmlns:a16="http://schemas.microsoft.com/office/drawing/2014/main" id="{2E6883F0-134D-440F-8A85-92E0ACC63894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4721" name="Text Box 6">
          <a:extLst>
            <a:ext uri="{FF2B5EF4-FFF2-40B4-BE49-F238E27FC236}">
              <a16:creationId xmlns:a16="http://schemas.microsoft.com/office/drawing/2014/main" id="{031B3141-ED81-425E-968B-950BA3D8CBF5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4722" name="Text Box 6">
          <a:extLst>
            <a:ext uri="{FF2B5EF4-FFF2-40B4-BE49-F238E27FC236}">
              <a16:creationId xmlns:a16="http://schemas.microsoft.com/office/drawing/2014/main" id="{7014637C-09A1-4485-8EAD-0C2880A6F65B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4723" name="Text Box 6">
          <a:extLst>
            <a:ext uri="{FF2B5EF4-FFF2-40B4-BE49-F238E27FC236}">
              <a16:creationId xmlns:a16="http://schemas.microsoft.com/office/drawing/2014/main" id="{336EE1F6-7547-404D-A7AD-F06F0E8E34CF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981075</xdr:colOff>
      <xdr:row>33</xdr:row>
      <xdr:rowOff>266700</xdr:rowOff>
    </xdr:from>
    <xdr:to>
      <xdr:col>2</xdr:col>
      <xdr:colOff>73025</xdr:colOff>
      <xdr:row>34</xdr:row>
      <xdr:rowOff>34018</xdr:rowOff>
    </xdr:to>
    <xdr:sp macro="" textlink="">
      <xdr:nvSpPr>
        <xdr:cNvPr id="14724" name="Text Box 6">
          <a:extLst>
            <a:ext uri="{FF2B5EF4-FFF2-40B4-BE49-F238E27FC236}">
              <a16:creationId xmlns:a16="http://schemas.microsoft.com/office/drawing/2014/main" id="{CB4755CE-4C03-4C55-803B-61B588E72254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3025" cy="224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725" name="Text Box 6">
          <a:extLst>
            <a:ext uri="{FF2B5EF4-FFF2-40B4-BE49-F238E27FC236}">
              <a16:creationId xmlns:a16="http://schemas.microsoft.com/office/drawing/2014/main" id="{313F7766-42C9-4727-B488-6D8A07381A25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4726" name="Text Box 6">
          <a:extLst>
            <a:ext uri="{FF2B5EF4-FFF2-40B4-BE49-F238E27FC236}">
              <a16:creationId xmlns:a16="http://schemas.microsoft.com/office/drawing/2014/main" id="{5B74850E-89FC-4133-A4EB-AF17E0FE4CA5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727" name="Text Box 6">
          <a:extLst>
            <a:ext uri="{FF2B5EF4-FFF2-40B4-BE49-F238E27FC236}">
              <a16:creationId xmlns:a16="http://schemas.microsoft.com/office/drawing/2014/main" id="{B63A0DA5-B0D7-4055-A7B2-D80BF67F980E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4728" name="Text Box 6">
          <a:extLst>
            <a:ext uri="{FF2B5EF4-FFF2-40B4-BE49-F238E27FC236}">
              <a16:creationId xmlns:a16="http://schemas.microsoft.com/office/drawing/2014/main" id="{DECA89F1-E5BB-459E-9DED-72B53AAC5DF8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4729" name="Text Box 6">
          <a:extLst>
            <a:ext uri="{FF2B5EF4-FFF2-40B4-BE49-F238E27FC236}">
              <a16:creationId xmlns:a16="http://schemas.microsoft.com/office/drawing/2014/main" id="{0B40BEA6-75A6-4539-ABB3-149760365AC0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4730" name="Text Box 6">
          <a:extLst>
            <a:ext uri="{FF2B5EF4-FFF2-40B4-BE49-F238E27FC236}">
              <a16:creationId xmlns:a16="http://schemas.microsoft.com/office/drawing/2014/main" id="{036C597B-6C26-4524-B500-0740439E947C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4731" name="Text Box 6">
          <a:extLst>
            <a:ext uri="{FF2B5EF4-FFF2-40B4-BE49-F238E27FC236}">
              <a16:creationId xmlns:a16="http://schemas.microsoft.com/office/drawing/2014/main" id="{6092E83D-DC65-4B83-AAB8-F3A20F6FAF5E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4732" name="Text Box 6">
          <a:extLst>
            <a:ext uri="{FF2B5EF4-FFF2-40B4-BE49-F238E27FC236}">
              <a16:creationId xmlns:a16="http://schemas.microsoft.com/office/drawing/2014/main" id="{506EEC65-53F6-44BE-B8E4-35805B7C7C9B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4733" name="Text Box 5">
          <a:extLst>
            <a:ext uri="{FF2B5EF4-FFF2-40B4-BE49-F238E27FC236}">
              <a16:creationId xmlns:a16="http://schemas.microsoft.com/office/drawing/2014/main" id="{829FB5D9-33AB-429B-B934-28A09C0C253E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4734" name="Text Box 6">
          <a:extLst>
            <a:ext uri="{FF2B5EF4-FFF2-40B4-BE49-F238E27FC236}">
              <a16:creationId xmlns:a16="http://schemas.microsoft.com/office/drawing/2014/main" id="{77571B4E-01F4-4CD7-AC66-98E5919F97F8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735" name="Text Box 6">
          <a:extLst>
            <a:ext uri="{FF2B5EF4-FFF2-40B4-BE49-F238E27FC236}">
              <a16:creationId xmlns:a16="http://schemas.microsoft.com/office/drawing/2014/main" id="{2DB4944C-9BD0-459A-AF6A-A8CB372AEDE7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4736" name="Text Box 6">
          <a:extLst>
            <a:ext uri="{FF2B5EF4-FFF2-40B4-BE49-F238E27FC236}">
              <a16:creationId xmlns:a16="http://schemas.microsoft.com/office/drawing/2014/main" id="{26DE1B96-E214-408C-BDF2-AAE1DB452DB7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737" name="Text Box 6">
          <a:extLst>
            <a:ext uri="{FF2B5EF4-FFF2-40B4-BE49-F238E27FC236}">
              <a16:creationId xmlns:a16="http://schemas.microsoft.com/office/drawing/2014/main" id="{88CA0764-9C5C-4B4C-BC86-BC06886272DD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738" name="Text Box 6">
          <a:extLst>
            <a:ext uri="{FF2B5EF4-FFF2-40B4-BE49-F238E27FC236}">
              <a16:creationId xmlns:a16="http://schemas.microsoft.com/office/drawing/2014/main" id="{BE866C34-4616-49B7-A1D3-1EAE318D171E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739" name="Text Box 5">
          <a:extLst>
            <a:ext uri="{FF2B5EF4-FFF2-40B4-BE49-F238E27FC236}">
              <a16:creationId xmlns:a16="http://schemas.microsoft.com/office/drawing/2014/main" id="{96E67B15-1B00-4207-B84B-9AF4779E5345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4740" name="Text Box 6">
          <a:extLst>
            <a:ext uri="{FF2B5EF4-FFF2-40B4-BE49-F238E27FC236}">
              <a16:creationId xmlns:a16="http://schemas.microsoft.com/office/drawing/2014/main" id="{9553F888-BE43-4D2F-8F99-A77BFD6A63CE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741" name="Text Box 5">
          <a:extLst>
            <a:ext uri="{FF2B5EF4-FFF2-40B4-BE49-F238E27FC236}">
              <a16:creationId xmlns:a16="http://schemas.microsoft.com/office/drawing/2014/main" id="{E5840897-D3F0-4952-A1E3-C465AE232AE2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742" name="Text Box 6">
          <a:extLst>
            <a:ext uri="{FF2B5EF4-FFF2-40B4-BE49-F238E27FC236}">
              <a16:creationId xmlns:a16="http://schemas.microsoft.com/office/drawing/2014/main" id="{C918FC1A-8F87-449D-BE66-1CA3194A1D9F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743" name="Text Box 6">
          <a:extLst>
            <a:ext uri="{FF2B5EF4-FFF2-40B4-BE49-F238E27FC236}">
              <a16:creationId xmlns:a16="http://schemas.microsoft.com/office/drawing/2014/main" id="{E34C45EB-2390-4E24-A9C8-BE5CDE3F8335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4744" name="Text Box 6">
          <a:extLst>
            <a:ext uri="{FF2B5EF4-FFF2-40B4-BE49-F238E27FC236}">
              <a16:creationId xmlns:a16="http://schemas.microsoft.com/office/drawing/2014/main" id="{E45D5EAB-19E2-435D-8FFF-BE8CB171D981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4745" name="Text Box 6">
          <a:extLst>
            <a:ext uri="{FF2B5EF4-FFF2-40B4-BE49-F238E27FC236}">
              <a16:creationId xmlns:a16="http://schemas.microsoft.com/office/drawing/2014/main" id="{D8F9146A-EBA9-48CE-9010-6C96CB4AC474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4746" name="Text Box 6">
          <a:extLst>
            <a:ext uri="{FF2B5EF4-FFF2-40B4-BE49-F238E27FC236}">
              <a16:creationId xmlns:a16="http://schemas.microsoft.com/office/drawing/2014/main" id="{9FB98C72-BAE5-429A-9F0F-2D7CA680271F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4747" name="Text Box 6">
          <a:extLst>
            <a:ext uri="{FF2B5EF4-FFF2-40B4-BE49-F238E27FC236}">
              <a16:creationId xmlns:a16="http://schemas.microsoft.com/office/drawing/2014/main" id="{3045E6AB-2031-462F-A25C-366E70E0DF20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4748" name="Text Box 6">
          <a:extLst>
            <a:ext uri="{FF2B5EF4-FFF2-40B4-BE49-F238E27FC236}">
              <a16:creationId xmlns:a16="http://schemas.microsoft.com/office/drawing/2014/main" id="{F516995C-E2DB-47F6-8415-BB212D9D9509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4749" name="Text Box 6">
          <a:extLst>
            <a:ext uri="{FF2B5EF4-FFF2-40B4-BE49-F238E27FC236}">
              <a16:creationId xmlns:a16="http://schemas.microsoft.com/office/drawing/2014/main" id="{61AEBDFA-E2D5-4558-B646-9DC64157CC4E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750" name="Text Box 6">
          <a:extLst>
            <a:ext uri="{FF2B5EF4-FFF2-40B4-BE49-F238E27FC236}">
              <a16:creationId xmlns:a16="http://schemas.microsoft.com/office/drawing/2014/main" id="{B139DC8D-371C-4180-93DF-7520422D5AAB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4751" name="Text Box 6">
          <a:extLst>
            <a:ext uri="{FF2B5EF4-FFF2-40B4-BE49-F238E27FC236}">
              <a16:creationId xmlns:a16="http://schemas.microsoft.com/office/drawing/2014/main" id="{4722BF4A-6012-4DAD-9EF5-A17EC1DE4CDA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752" name="Text Box 6">
          <a:extLst>
            <a:ext uri="{FF2B5EF4-FFF2-40B4-BE49-F238E27FC236}">
              <a16:creationId xmlns:a16="http://schemas.microsoft.com/office/drawing/2014/main" id="{8331586C-D851-4D1B-8790-F966E3A56A31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4753" name="Text Box 6">
          <a:extLst>
            <a:ext uri="{FF2B5EF4-FFF2-40B4-BE49-F238E27FC236}">
              <a16:creationId xmlns:a16="http://schemas.microsoft.com/office/drawing/2014/main" id="{22BA59E8-281E-40C6-9B18-CBF0593DD428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4754" name="Text Box 5">
          <a:extLst>
            <a:ext uri="{FF2B5EF4-FFF2-40B4-BE49-F238E27FC236}">
              <a16:creationId xmlns:a16="http://schemas.microsoft.com/office/drawing/2014/main" id="{C361C138-A612-4AC0-96DA-C910A46FC99F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4755" name="Text Box 6">
          <a:extLst>
            <a:ext uri="{FF2B5EF4-FFF2-40B4-BE49-F238E27FC236}">
              <a16:creationId xmlns:a16="http://schemas.microsoft.com/office/drawing/2014/main" id="{96A60CE2-C60F-41A4-B1A6-C8DCBF969D4E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756" name="Text Box 5">
          <a:extLst>
            <a:ext uri="{FF2B5EF4-FFF2-40B4-BE49-F238E27FC236}">
              <a16:creationId xmlns:a16="http://schemas.microsoft.com/office/drawing/2014/main" id="{17074461-6A1D-42B1-9A36-8869836FE371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757" name="Text Box 6">
          <a:extLst>
            <a:ext uri="{FF2B5EF4-FFF2-40B4-BE49-F238E27FC236}">
              <a16:creationId xmlns:a16="http://schemas.microsoft.com/office/drawing/2014/main" id="{2EAA72BF-6718-450F-B548-7373E8E80DF6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4758" name="Text Box 6">
          <a:extLst>
            <a:ext uri="{FF2B5EF4-FFF2-40B4-BE49-F238E27FC236}">
              <a16:creationId xmlns:a16="http://schemas.microsoft.com/office/drawing/2014/main" id="{A9A13EE3-3A56-4E6D-8425-BC0661339BC3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4759" name="Text Box 6">
          <a:extLst>
            <a:ext uri="{FF2B5EF4-FFF2-40B4-BE49-F238E27FC236}">
              <a16:creationId xmlns:a16="http://schemas.microsoft.com/office/drawing/2014/main" id="{BCA7B19F-74F4-477A-B592-F91C5798E1ED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760" name="Text Box 6">
          <a:extLst>
            <a:ext uri="{FF2B5EF4-FFF2-40B4-BE49-F238E27FC236}">
              <a16:creationId xmlns:a16="http://schemas.microsoft.com/office/drawing/2014/main" id="{8A617BD5-01B4-48F5-99E2-94888ABC0905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761" name="Text Box 6">
          <a:extLst>
            <a:ext uri="{FF2B5EF4-FFF2-40B4-BE49-F238E27FC236}">
              <a16:creationId xmlns:a16="http://schemas.microsoft.com/office/drawing/2014/main" id="{2506053C-63B9-4383-8514-2838B0B47E5C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762" name="Text Box 5">
          <a:extLst>
            <a:ext uri="{FF2B5EF4-FFF2-40B4-BE49-F238E27FC236}">
              <a16:creationId xmlns:a16="http://schemas.microsoft.com/office/drawing/2014/main" id="{FF2EDCF5-C813-4C0B-BFD0-6617E5B43789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4763" name="Text Box 6">
          <a:extLst>
            <a:ext uri="{FF2B5EF4-FFF2-40B4-BE49-F238E27FC236}">
              <a16:creationId xmlns:a16="http://schemas.microsoft.com/office/drawing/2014/main" id="{B4A50393-BDF5-4BF5-8DF9-70A159C347AC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764" name="Text Box 5">
          <a:extLst>
            <a:ext uri="{FF2B5EF4-FFF2-40B4-BE49-F238E27FC236}">
              <a16:creationId xmlns:a16="http://schemas.microsoft.com/office/drawing/2014/main" id="{9D77AAAC-3A16-4DEC-81E9-EE38C1F793DD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765" name="Text Box 6">
          <a:extLst>
            <a:ext uri="{FF2B5EF4-FFF2-40B4-BE49-F238E27FC236}">
              <a16:creationId xmlns:a16="http://schemas.microsoft.com/office/drawing/2014/main" id="{AB003888-34BA-4ECF-8FBD-7F6906851067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766" name="Text Box 6">
          <a:extLst>
            <a:ext uri="{FF2B5EF4-FFF2-40B4-BE49-F238E27FC236}">
              <a16:creationId xmlns:a16="http://schemas.microsoft.com/office/drawing/2014/main" id="{48C41B67-E36A-4A18-9816-A4CC25FAC060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4767" name="Text Box 6">
          <a:extLst>
            <a:ext uri="{FF2B5EF4-FFF2-40B4-BE49-F238E27FC236}">
              <a16:creationId xmlns:a16="http://schemas.microsoft.com/office/drawing/2014/main" id="{61368DCA-ABF6-4964-8772-C277133C8919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768" name="Text Box 5">
          <a:extLst>
            <a:ext uri="{FF2B5EF4-FFF2-40B4-BE49-F238E27FC236}">
              <a16:creationId xmlns:a16="http://schemas.microsoft.com/office/drawing/2014/main" id="{28005252-E301-4590-AA1A-33B2B24668C0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4769" name="Text Box 6">
          <a:extLst>
            <a:ext uri="{FF2B5EF4-FFF2-40B4-BE49-F238E27FC236}">
              <a16:creationId xmlns:a16="http://schemas.microsoft.com/office/drawing/2014/main" id="{0D0DB51D-8A27-4E17-B09E-7D16DAC96F86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4770" name="Text Box 6">
          <a:extLst>
            <a:ext uri="{FF2B5EF4-FFF2-40B4-BE49-F238E27FC236}">
              <a16:creationId xmlns:a16="http://schemas.microsoft.com/office/drawing/2014/main" id="{1D193413-3118-422B-A7B4-14D344C9F0C7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4771" name="Text Box 6">
          <a:extLst>
            <a:ext uri="{FF2B5EF4-FFF2-40B4-BE49-F238E27FC236}">
              <a16:creationId xmlns:a16="http://schemas.microsoft.com/office/drawing/2014/main" id="{F4310B5B-A3AA-480F-8E6E-5807282ABBF5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4772" name="Text Box 6">
          <a:extLst>
            <a:ext uri="{FF2B5EF4-FFF2-40B4-BE49-F238E27FC236}">
              <a16:creationId xmlns:a16="http://schemas.microsoft.com/office/drawing/2014/main" id="{88ADC7C9-C6F4-4EF4-B2D2-C6BFF2E16346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773" name="Text Box 5">
          <a:extLst>
            <a:ext uri="{FF2B5EF4-FFF2-40B4-BE49-F238E27FC236}">
              <a16:creationId xmlns:a16="http://schemas.microsoft.com/office/drawing/2014/main" id="{623A31EB-F4B6-4EFB-BD46-24F1594C490D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774" name="Text Box 6">
          <a:extLst>
            <a:ext uri="{FF2B5EF4-FFF2-40B4-BE49-F238E27FC236}">
              <a16:creationId xmlns:a16="http://schemas.microsoft.com/office/drawing/2014/main" id="{FD4C1737-2FED-4F74-85BC-A01F73DD9D31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775" name="Text Box 6">
          <a:extLst>
            <a:ext uri="{FF2B5EF4-FFF2-40B4-BE49-F238E27FC236}">
              <a16:creationId xmlns:a16="http://schemas.microsoft.com/office/drawing/2014/main" id="{9957916E-1934-4620-BDF9-1BA712FF491D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776" name="Text Box 5">
          <a:extLst>
            <a:ext uri="{FF2B5EF4-FFF2-40B4-BE49-F238E27FC236}">
              <a16:creationId xmlns:a16="http://schemas.microsoft.com/office/drawing/2014/main" id="{80A3B788-FAEC-48F9-A7D9-15D347DC6503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777" name="Text Box 6">
          <a:extLst>
            <a:ext uri="{FF2B5EF4-FFF2-40B4-BE49-F238E27FC236}">
              <a16:creationId xmlns:a16="http://schemas.microsoft.com/office/drawing/2014/main" id="{FC359399-96CF-402F-B809-E3881313BFB9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4778" name="Text Box 6">
          <a:extLst>
            <a:ext uri="{FF2B5EF4-FFF2-40B4-BE49-F238E27FC236}">
              <a16:creationId xmlns:a16="http://schemas.microsoft.com/office/drawing/2014/main" id="{7553142E-EC88-4093-88B0-9E723A7DCB0B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779" name="Text Box 5">
          <a:extLst>
            <a:ext uri="{FF2B5EF4-FFF2-40B4-BE49-F238E27FC236}">
              <a16:creationId xmlns:a16="http://schemas.microsoft.com/office/drawing/2014/main" id="{8E25DBF1-57E8-40A7-8BFA-FB256BDF7627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780" name="Text Box 6">
          <a:extLst>
            <a:ext uri="{FF2B5EF4-FFF2-40B4-BE49-F238E27FC236}">
              <a16:creationId xmlns:a16="http://schemas.microsoft.com/office/drawing/2014/main" id="{EE471E51-82DC-4BD8-AA72-2F5CA59E435D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4781" name="Text Box 6">
          <a:extLst>
            <a:ext uri="{FF2B5EF4-FFF2-40B4-BE49-F238E27FC236}">
              <a16:creationId xmlns:a16="http://schemas.microsoft.com/office/drawing/2014/main" id="{E131A13E-FD34-4988-86D9-599F4BD57181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4782" name="Text Box 6">
          <a:extLst>
            <a:ext uri="{FF2B5EF4-FFF2-40B4-BE49-F238E27FC236}">
              <a16:creationId xmlns:a16="http://schemas.microsoft.com/office/drawing/2014/main" id="{9237661A-AE1B-4247-9E4D-7A62D704041A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4783" name="Text Box 6">
          <a:extLst>
            <a:ext uri="{FF2B5EF4-FFF2-40B4-BE49-F238E27FC236}">
              <a16:creationId xmlns:a16="http://schemas.microsoft.com/office/drawing/2014/main" id="{583302E8-9DCA-4AD4-B5B2-E6B5B934B3A9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4784" name="Text Box 6">
          <a:extLst>
            <a:ext uri="{FF2B5EF4-FFF2-40B4-BE49-F238E27FC236}">
              <a16:creationId xmlns:a16="http://schemas.microsoft.com/office/drawing/2014/main" id="{BF83F128-B9D7-418C-95A2-FFB920319DD3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785" name="Text Box 5">
          <a:extLst>
            <a:ext uri="{FF2B5EF4-FFF2-40B4-BE49-F238E27FC236}">
              <a16:creationId xmlns:a16="http://schemas.microsoft.com/office/drawing/2014/main" id="{E8495A18-ED55-4B6B-835D-F5C0617380BE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786" name="Text Box 6">
          <a:extLst>
            <a:ext uri="{FF2B5EF4-FFF2-40B4-BE49-F238E27FC236}">
              <a16:creationId xmlns:a16="http://schemas.microsoft.com/office/drawing/2014/main" id="{67496CED-1D63-45F1-A936-6E82DEDE117C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4787" name="Text Box 6">
          <a:extLst>
            <a:ext uri="{FF2B5EF4-FFF2-40B4-BE49-F238E27FC236}">
              <a16:creationId xmlns:a16="http://schemas.microsoft.com/office/drawing/2014/main" id="{95FB54DF-C6B6-40A8-8F6B-EBDF76A3146B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788" name="Text Box 6">
          <a:extLst>
            <a:ext uri="{FF2B5EF4-FFF2-40B4-BE49-F238E27FC236}">
              <a16:creationId xmlns:a16="http://schemas.microsoft.com/office/drawing/2014/main" id="{D5B4806F-B23A-4003-BB0D-F9C9399A061D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4789" name="Text Box 6">
          <a:extLst>
            <a:ext uri="{FF2B5EF4-FFF2-40B4-BE49-F238E27FC236}">
              <a16:creationId xmlns:a16="http://schemas.microsoft.com/office/drawing/2014/main" id="{C5D29EFC-EC44-4506-AA40-996EBDB72C78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4790" name="Text Box 6">
          <a:extLst>
            <a:ext uri="{FF2B5EF4-FFF2-40B4-BE49-F238E27FC236}">
              <a16:creationId xmlns:a16="http://schemas.microsoft.com/office/drawing/2014/main" id="{6693A7D2-199F-4847-B0CD-496B82552E3D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4791" name="Text Box 6">
          <a:extLst>
            <a:ext uri="{FF2B5EF4-FFF2-40B4-BE49-F238E27FC236}">
              <a16:creationId xmlns:a16="http://schemas.microsoft.com/office/drawing/2014/main" id="{28CB1CBA-BCA4-4BEC-B2C6-8799A9C2EADF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4792" name="Text Box 5">
          <a:extLst>
            <a:ext uri="{FF2B5EF4-FFF2-40B4-BE49-F238E27FC236}">
              <a16:creationId xmlns:a16="http://schemas.microsoft.com/office/drawing/2014/main" id="{D9832695-AC47-47AA-8C5B-F858864BE5C1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4793" name="Text Box 6">
          <a:extLst>
            <a:ext uri="{FF2B5EF4-FFF2-40B4-BE49-F238E27FC236}">
              <a16:creationId xmlns:a16="http://schemas.microsoft.com/office/drawing/2014/main" id="{45F6E78C-770D-4675-A6BB-CE42DAAA1C14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794" name="Text Box 5">
          <a:extLst>
            <a:ext uri="{FF2B5EF4-FFF2-40B4-BE49-F238E27FC236}">
              <a16:creationId xmlns:a16="http://schemas.microsoft.com/office/drawing/2014/main" id="{83DB5A46-538D-43D0-B2B7-985CACD32381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795" name="Text Box 6">
          <a:extLst>
            <a:ext uri="{FF2B5EF4-FFF2-40B4-BE49-F238E27FC236}">
              <a16:creationId xmlns:a16="http://schemas.microsoft.com/office/drawing/2014/main" id="{E35230AA-82C1-41A1-AF01-29875BD746AA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4796" name="Text Box 6">
          <a:extLst>
            <a:ext uri="{FF2B5EF4-FFF2-40B4-BE49-F238E27FC236}">
              <a16:creationId xmlns:a16="http://schemas.microsoft.com/office/drawing/2014/main" id="{0709107C-8AC1-456E-8EC9-EEFC7A90BB46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4797" name="Text Box 6">
          <a:extLst>
            <a:ext uri="{FF2B5EF4-FFF2-40B4-BE49-F238E27FC236}">
              <a16:creationId xmlns:a16="http://schemas.microsoft.com/office/drawing/2014/main" id="{527AAAA6-3EBE-476B-B158-5C1216FDD56B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798" name="Text Box 5">
          <a:extLst>
            <a:ext uri="{FF2B5EF4-FFF2-40B4-BE49-F238E27FC236}">
              <a16:creationId xmlns:a16="http://schemas.microsoft.com/office/drawing/2014/main" id="{AFC79E39-C46E-4258-886B-349BA67BFA60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4799" name="Text Box 6">
          <a:extLst>
            <a:ext uri="{FF2B5EF4-FFF2-40B4-BE49-F238E27FC236}">
              <a16:creationId xmlns:a16="http://schemas.microsoft.com/office/drawing/2014/main" id="{31FC1B47-8FDA-40CC-B601-B34037F1741F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4800" name="Text Box 6">
          <a:extLst>
            <a:ext uri="{FF2B5EF4-FFF2-40B4-BE49-F238E27FC236}">
              <a16:creationId xmlns:a16="http://schemas.microsoft.com/office/drawing/2014/main" id="{7D4B6835-22E3-4DDA-8387-A1F8D9652D59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4801" name="Text Box 6">
          <a:extLst>
            <a:ext uri="{FF2B5EF4-FFF2-40B4-BE49-F238E27FC236}">
              <a16:creationId xmlns:a16="http://schemas.microsoft.com/office/drawing/2014/main" id="{8AACB857-EB08-4349-8CE3-65F68491194A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4802" name="Text Box 6">
          <a:extLst>
            <a:ext uri="{FF2B5EF4-FFF2-40B4-BE49-F238E27FC236}">
              <a16:creationId xmlns:a16="http://schemas.microsoft.com/office/drawing/2014/main" id="{55542687-CD30-4DE8-90A1-3F5A60D15AE6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4803" name="Text Box 5">
          <a:extLst>
            <a:ext uri="{FF2B5EF4-FFF2-40B4-BE49-F238E27FC236}">
              <a16:creationId xmlns:a16="http://schemas.microsoft.com/office/drawing/2014/main" id="{94BD5177-E407-487B-AA70-C026805ECEE8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4804" name="Text Box 6">
          <a:extLst>
            <a:ext uri="{FF2B5EF4-FFF2-40B4-BE49-F238E27FC236}">
              <a16:creationId xmlns:a16="http://schemas.microsoft.com/office/drawing/2014/main" id="{06D1057D-E461-4011-980D-60EB5537913D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805" name="Text Box 6">
          <a:extLst>
            <a:ext uri="{FF2B5EF4-FFF2-40B4-BE49-F238E27FC236}">
              <a16:creationId xmlns:a16="http://schemas.microsoft.com/office/drawing/2014/main" id="{DE949323-372A-4EDA-B3F8-6ACB5C7D7132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806" name="Text Box 5">
          <a:extLst>
            <a:ext uri="{FF2B5EF4-FFF2-40B4-BE49-F238E27FC236}">
              <a16:creationId xmlns:a16="http://schemas.microsoft.com/office/drawing/2014/main" id="{DBFED3B4-4DBE-43FB-9DBD-D84D54E8D73D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807" name="Text Box 6">
          <a:extLst>
            <a:ext uri="{FF2B5EF4-FFF2-40B4-BE49-F238E27FC236}">
              <a16:creationId xmlns:a16="http://schemas.microsoft.com/office/drawing/2014/main" id="{ED4D2567-A54B-46E7-8CDF-77E95D8322FA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4808" name="Text Box 6">
          <a:extLst>
            <a:ext uri="{FF2B5EF4-FFF2-40B4-BE49-F238E27FC236}">
              <a16:creationId xmlns:a16="http://schemas.microsoft.com/office/drawing/2014/main" id="{21DC3919-C50A-466F-9C0F-ECA13CC2CC10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809" name="Text Box 5">
          <a:extLst>
            <a:ext uri="{FF2B5EF4-FFF2-40B4-BE49-F238E27FC236}">
              <a16:creationId xmlns:a16="http://schemas.microsoft.com/office/drawing/2014/main" id="{5CE840ED-58B9-4104-8C2D-400D68128FE9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810" name="Text Box 6">
          <a:extLst>
            <a:ext uri="{FF2B5EF4-FFF2-40B4-BE49-F238E27FC236}">
              <a16:creationId xmlns:a16="http://schemas.microsoft.com/office/drawing/2014/main" id="{0ACB19A3-6454-4013-B471-5DAB4FE07936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4811" name="Text Box 6">
          <a:extLst>
            <a:ext uri="{FF2B5EF4-FFF2-40B4-BE49-F238E27FC236}">
              <a16:creationId xmlns:a16="http://schemas.microsoft.com/office/drawing/2014/main" id="{98EFDD51-402C-4EA9-866F-0A49BF0A615F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4812" name="Text Box 6">
          <a:extLst>
            <a:ext uri="{FF2B5EF4-FFF2-40B4-BE49-F238E27FC236}">
              <a16:creationId xmlns:a16="http://schemas.microsoft.com/office/drawing/2014/main" id="{B72E7F26-5F6F-43FB-84EE-EFF40E969336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4813" name="Text Box 6">
          <a:extLst>
            <a:ext uri="{FF2B5EF4-FFF2-40B4-BE49-F238E27FC236}">
              <a16:creationId xmlns:a16="http://schemas.microsoft.com/office/drawing/2014/main" id="{BE949C51-D270-4859-86CA-17C8CBE5899E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4814" name="Text Box 6">
          <a:extLst>
            <a:ext uri="{FF2B5EF4-FFF2-40B4-BE49-F238E27FC236}">
              <a16:creationId xmlns:a16="http://schemas.microsoft.com/office/drawing/2014/main" id="{B325D2AC-FD63-4AAF-9EA4-8FCB1595FD24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4815" name="Text Box 5">
          <a:extLst>
            <a:ext uri="{FF2B5EF4-FFF2-40B4-BE49-F238E27FC236}">
              <a16:creationId xmlns:a16="http://schemas.microsoft.com/office/drawing/2014/main" id="{0E0C3153-30DB-4D98-959A-E7303341722F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816" name="Text Box 6">
          <a:extLst>
            <a:ext uri="{FF2B5EF4-FFF2-40B4-BE49-F238E27FC236}">
              <a16:creationId xmlns:a16="http://schemas.microsoft.com/office/drawing/2014/main" id="{FC6EB311-D570-4550-ADE2-2A9B44D3CDD5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4817" name="Text Box 6">
          <a:extLst>
            <a:ext uri="{FF2B5EF4-FFF2-40B4-BE49-F238E27FC236}">
              <a16:creationId xmlns:a16="http://schemas.microsoft.com/office/drawing/2014/main" id="{DD7D6B79-B0A4-45AF-A1CA-3BE32CC4A811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818" name="Text Box 6">
          <a:extLst>
            <a:ext uri="{FF2B5EF4-FFF2-40B4-BE49-F238E27FC236}">
              <a16:creationId xmlns:a16="http://schemas.microsoft.com/office/drawing/2014/main" id="{516A1448-A4C1-467F-B2F7-C8575AD84E74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4819" name="Text Box 6">
          <a:extLst>
            <a:ext uri="{FF2B5EF4-FFF2-40B4-BE49-F238E27FC236}">
              <a16:creationId xmlns:a16="http://schemas.microsoft.com/office/drawing/2014/main" id="{A0FD89A1-501E-4CB6-BD19-32F93D1554A2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4820" name="Text Box 6">
          <a:extLst>
            <a:ext uri="{FF2B5EF4-FFF2-40B4-BE49-F238E27FC236}">
              <a16:creationId xmlns:a16="http://schemas.microsoft.com/office/drawing/2014/main" id="{B8710111-E6AB-41A9-ABF5-F030D29D12C1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821" name="Text Box 5">
          <a:extLst>
            <a:ext uri="{FF2B5EF4-FFF2-40B4-BE49-F238E27FC236}">
              <a16:creationId xmlns:a16="http://schemas.microsoft.com/office/drawing/2014/main" id="{C7AFC015-EBC7-4FF0-8D50-392D887C0485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822" name="Text Box 6">
          <a:extLst>
            <a:ext uri="{FF2B5EF4-FFF2-40B4-BE49-F238E27FC236}">
              <a16:creationId xmlns:a16="http://schemas.microsoft.com/office/drawing/2014/main" id="{A370DCAA-2E90-4521-BCEC-0E46211F692B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823" name="Text Box 5">
          <a:extLst>
            <a:ext uri="{FF2B5EF4-FFF2-40B4-BE49-F238E27FC236}">
              <a16:creationId xmlns:a16="http://schemas.microsoft.com/office/drawing/2014/main" id="{8A61C79B-86C8-4EFE-BEF4-375A3120EAEA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824" name="Text Box 6">
          <a:extLst>
            <a:ext uri="{FF2B5EF4-FFF2-40B4-BE49-F238E27FC236}">
              <a16:creationId xmlns:a16="http://schemas.microsoft.com/office/drawing/2014/main" id="{60FCA345-D70E-4884-9762-CB08AD627BB7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4825" name="Text Box 6">
          <a:extLst>
            <a:ext uri="{FF2B5EF4-FFF2-40B4-BE49-F238E27FC236}">
              <a16:creationId xmlns:a16="http://schemas.microsoft.com/office/drawing/2014/main" id="{D21ED1A6-127A-49D7-BB8C-31FA74B39A1A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4826" name="Text Box 6">
          <a:extLst>
            <a:ext uri="{FF2B5EF4-FFF2-40B4-BE49-F238E27FC236}">
              <a16:creationId xmlns:a16="http://schemas.microsoft.com/office/drawing/2014/main" id="{5E8B0371-15D9-4E20-98CE-3E1A5F2F1519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827" name="Text Box 5">
          <a:extLst>
            <a:ext uri="{FF2B5EF4-FFF2-40B4-BE49-F238E27FC236}">
              <a16:creationId xmlns:a16="http://schemas.microsoft.com/office/drawing/2014/main" id="{9B3E8C2C-7697-48D7-A4E2-C1EBB464CEA6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828" name="Text Box 6">
          <a:extLst>
            <a:ext uri="{FF2B5EF4-FFF2-40B4-BE49-F238E27FC236}">
              <a16:creationId xmlns:a16="http://schemas.microsoft.com/office/drawing/2014/main" id="{2773E0BF-9A50-4EFD-B822-56FE89E8EB6E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4829" name="Text Box 6">
          <a:extLst>
            <a:ext uri="{FF2B5EF4-FFF2-40B4-BE49-F238E27FC236}">
              <a16:creationId xmlns:a16="http://schemas.microsoft.com/office/drawing/2014/main" id="{0C3C688F-F770-4323-AEFE-D38D7A099A9C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830" name="Text Box 5">
          <a:extLst>
            <a:ext uri="{FF2B5EF4-FFF2-40B4-BE49-F238E27FC236}">
              <a16:creationId xmlns:a16="http://schemas.microsoft.com/office/drawing/2014/main" id="{BC2F0EFE-B8E5-4C83-80D2-D6DB9F603C7D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4831" name="Text Box 6">
          <a:extLst>
            <a:ext uri="{FF2B5EF4-FFF2-40B4-BE49-F238E27FC236}">
              <a16:creationId xmlns:a16="http://schemas.microsoft.com/office/drawing/2014/main" id="{60B5DDD4-6F38-461B-89C1-7EBACD2151B0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4832" name="Text Box 6">
          <a:extLst>
            <a:ext uri="{FF2B5EF4-FFF2-40B4-BE49-F238E27FC236}">
              <a16:creationId xmlns:a16="http://schemas.microsoft.com/office/drawing/2014/main" id="{E6A2FC0B-8304-44DC-8D0C-CDECEC4C1C30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4833" name="Text Box 6">
          <a:extLst>
            <a:ext uri="{FF2B5EF4-FFF2-40B4-BE49-F238E27FC236}">
              <a16:creationId xmlns:a16="http://schemas.microsoft.com/office/drawing/2014/main" id="{0466C0F7-7781-4522-A67C-BA58DD4ACD7F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4834" name="Text Box 6">
          <a:extLst>
            <a:ext uri="{FF2B5EF4-FFF2-40B4-BE49-F238E27FC236}">
              <a16:creationId xmlns:a16="http://schemas.microsoft.com/office/drawing/2014/main" id="{B54AF204-C3F5-49CD-BAC9-BC90280F819B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4835" name="Text Box 6">
          <a:extLst>
            <a:ext uri="{FF2B5EF4-FFF2-40B4-BE49-F238E27FC236}">
              <a16:creationId xmlns:a16="http://schemas.microsoft.com/office/drawing/2014/main" id="{3A96D309-A330-4C8F-9995-AFCA56402035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4836" name="Text Box 6">
          <a:extLst>
            <a:ext uri="{FF2B5EF4-FFF2-40B4-BE49-F238E27FC236}">
              <a16:creationId xmlns:a16="http://schemas.microsoft.com/office/drawing/2014/main" id="{8B00580A-DF6A-4539-8A3C-0849BA147CBC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4837" name="Text Box 6">
          <a:extLst>
            <a:ext uri="{FF2B5EF4-FFF2-40B4-BE49-F238E27FC236}">
              <a16:creationId xmlns:a16="http://schemas.microsoft.com/office/drawing/2014/main" id="{0FDF4685-59C4-4A9E-B2B4-82D772A5AC9A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4838" name="Text Box 6">
          <a:extLst>
            <a:ext uri="{FF2B5EF4-FFF2-40B4-BE49-F238E27FC236}">
              <a16:creationId xmlns:a16="http://schemas.microsoft.com/office/drawing/2014/main" id="{436F64E9-9579-4501-AD64-2FF7D7E90505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4839" name="Text Box 6">
          <a:extLst>
            <a:ext uri="{FF2B5EF4-FFF2-40B4-BE49-F238E27FC236}">
              <a16:creationId xmlns:a16="http://schemas.microsoft.com/office/drawing/2014/main" id="{10C10DC4-AC7D-477C-A87C-0557625BD76B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4840" name="Text Box 5">
          <a:extLst>
            <a:ext uri="{FF2B5EF4-FFF2-40B4-BE49-F238E27FC236}">
              <a16:creationId xmlns:a16="http://schemas.microsoft.com/office/drawing/2014/main" id="{83CD3960-AA37-440C-8FFB-B5FF7BEA9F68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4841" name="Text Box 6">
          <a:extLst>
            <a:ext uri="{FF2B5EF4-FFF2-40B4-BE49-F238E27FC236}">
              <a16:creationId xmlns:a16="http://schemas.microsoft.com/office/drawing/2014/main" id="{308A2185-F4F4-4904-A566-84078883763F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4842" name="Text Box 5">
          <a:extLst>
            <a:ext uri="{FF2B5EF4-FFF2-40B4-BE49-F238E27FC236}">
              <a16:creationId xmlns:a16="http://schemas.microsoft.com/office/drawing/2014/main" id="{B20BDF96-8B58-48DA-B3A7-DC39304034EA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4843" name="Text Box 6">
          <a:extLst>
            <a:ext uri="{FF2B5EF4-FFF2-40B4-BE49-F238E27FC236}">
              <a16:creationId xmlns:a16="http://schemas.microsoft.com/office/drawing/2014/main" id="{C37D0548-A4EB-4A3A-A523-DE23EFF48F58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844" name="Text Box 6">
          <a:extLst>
            <a:ext uri="{FF2B5EF4-FFF2-40B4-BE49-F238E27FC236}">
              <a16:creationId xmlns:a16="http://schemas.microsoft.com/office/drawing/2014/main" id="{9D4D56E6-562B-4A3C-9802-7D627BD6B03A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4845" name="Text Box 6">
          <a:extLst>
            <a:ext uri="{FF2B5EF4-FFF2-40B4-BE49-F238E27FC236}">
              <a16:creationId xmlns:a16="http://schemas.microsoft.com/office/drawing/2014/main" id="{D5B41DD4-71E1-4A20-B43C-F56229EE729A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846" name="Text Box 6">
          <a:extLst>
            <a:ext uri="{FF2B5EF4-FFF2-40B4-BE49-F238E27FC236}">
              <a16:creationId xmlns:a16="http://schemas.microsoft.com/office/drawing/2014/main" id="{564A681A-9F60-453D-8C4E-5374BCE68FC7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847" name="Text Box 6">
          <a:extLst>
            <a:ext uri="{FF2B5EF4-FFF2-40B4-BE49-F238E27FC236}">
              <a16:creationId xmlns:a16="http://schemas.microsoft.com/office/drawing/2014/main" id="{D4D66556-B6F1-4848-B37B-7146DBBE71DC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848" name="Text Box 5">
          <a:extLst>
            <a:ext uri="{FF2B5EF4-FFF2-40B4-BE49-F238E27FC236}">
              <a16:creationId xmlns:a16="http://schemas.microsoft.com/office/drawing/2014/main" id="{A627071C-7187-4985-99F4-4ADD8C46554B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849" name="Text Box 6">
          <a:extLst>
            <a:ext uri="{FF2B5EF4-FFF2-40B4-BE49-F238E27FC236}">
              <a16:creationId xmlns:a16="http://schemas.microsoft.com/office/drawing/2014/main" id="{A258571B-1998-465F-957F-A7C8514153EE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850" name="Text Box 6">
          <a:extLst>
            <a:ext uri="{FF2B5EF4-FFF2-40B4-BE49-F238E27FC236}">
              <a16:creationId xmlns:a16="http://schemas.microsoft.com/office/drawing/2014/main" id="{106875D2-F17A-4902-A2FB-BE7BD05E2F94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851" name="Text Box 5">
          <a:extLst>
            <a:ext uri="{FF2B5EF4-FFF2-40B4-BE49-F238E27FC236}">
              <a16:creationId xmlns:a16="http://schemas.microsoft.com/office/drawing/2014/main" id="{8F8E3D21-11B6-4B22-A6B9-9AF94F72974C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852" name="Text Box 6">
          <a:extLst>
            <a:ext uri="{FF2B5EF4-FFF2-40B4-BE49-F238E27FC236}">
              <a16:creationId xmlns:a16="http://schemas.microsoft.com/office/drawing/2014/main" id="{DF8AE0C8-3953-4E0C-AACF-6329ECF089B9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4853" name="Text Box 6">
          <a:extLst>
            <a:ext uri="{FF2B5EF4-FFF2-40B4-BE49-F238E27FC236}">
              <a16:creationId xmlns:a16="http://schemas.microsoft.com/office/drawing/2014/main" id="{885A3443-2991-48F4-B86B-92F2B84DA889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4854" name="Text Box 6">
          <a:extLst>
            <a:ext uri="{FF2B5EF4-FFF2-40B4-BE49-F238E27FC236}">
              <a16:creationId xmlns:a16="http://schemas.microsoft.com/office/drawing/2014/main" id="{BBC6C7F0-AA61-49B7-8EA6-1278A65091C5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855" name="Text Box 5">
          <a:extLst>
            <a:ext uri="{FF2B5EF4-FFF2-40B4-BE49-F238E27FC236}">
              <a16:creationId xmlns:a16="http://schemas.microsoft.com/office/drawing/2014/main" id="{F4963227-F4C6-477C-9BBA-85272E78CAA1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856" name="Text Box 6">
          <a:extLst>
            <a:ext uri="{FF2B5EF4-FFF2-40B4-BE49-F238E27FC236}">
              <a16:creationId xmlns:a16="http://schemas.microsoft.com/office/drawing/2014/main" id="{45487C9F-8D7D-4645-865C-DDEDA4AB31B3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4857" name="Text Box 6">
          <a:extLst>
            <a:ext uri="{FF2B5EF4-FFF2-40B4-BE49-F238E27FC236}">
              <a16:creationId xmlns:a16="http://schemas.microsoft.com/office/drawing/2014/main" id="{2A10FD97-CF96-48D1-90DF-D7E0144C69A3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858" name="Text Box 5">
          <a:extLst>
            <a:ext uri="{FF2B5EF4-FFF2-40B4-BE49-F238E27FC236}">
              <a16:creationId xmlns:a16="http://schemas.microsoft.com/office/drawing/2014/main" id="{4FFFF755-B433-4561-A64D-B1286B24DF6A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4859" name="Text Box 6">
          <a:extLst>
            <a:ext uri="{FF2B5EF4-FFF2-40B4-BE49-F238E27FC236}">
              <a16:creationId xmlns:a16="http://schemas.microsoft.com/office/drawing/2014/main" id="{42F59875-6164-4FAD-A43D-BC06C1A55977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4860" name="Text Box 6">
          <a:extLst>
            <a:ext uri="{FF2B5EF4-FFF2-40B4-BE49-F238E27FC236}">
              <a16:creationId xmlns:a16="http://schemas.microsoft.com/office/drawing/2014/main" id="{2AA89A85-C4CF-4119-8151-6FCB14090D08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861" name="Text Box 6">
          <a:extLst>
            <a:ext uri="{FF2B5EF4-FFF2-40B4-BE49-F238E27FC236}">
              <a16:creationId xmlns:a16="http://schemas.microsoft.com/office/drawing/2014/main" id="{5E4A042E-CC2C-4486-96C4-3DB7C612B704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862" name="Text Box 6">
          <a:extLst>
            <a:ext uri="{FF2B5EF4-FFF2-40B4-BE49-F238E27FC236}">
              <a16:creationId xmlns:a16="http://schemas.microsoft.com/office/drawing/2014/main" id="{41636D3D-7AF2-44AA-B540-BAA62FA312F9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4863" name="Text Box 6">
          <a:extLst>
            <a:ext uri="{FF2B5EF4-FFF2-40B4-BE49-F238E27FC236}">
              <a16:creationId xmlns:a16="http://schemas.microsoft.com/office/drawing/2014/main" id="{C9ABEB2A-BE0F-4DAB-87FC-761E5DCE9305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864" name="Text Box 6">
          <a:extLst>
            <a:ext uri="{FF2B5EF4-FFF2-40B4-BE49-F238E27FC236}">
              <a16:creationId xmlns:a16="http://schemas.microsoft.com/office/drawing/2014/main" id="{6272549A-E9CC-4E6E-8BBC-66C38DCFDFBF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4865" name="Text Box 6">
          <a:extLst>
            <a:ext uri="{FF2B5EF4-FFF2-40B4-BE49-F238E27FC236}">
              <a16:creationId xmlns:a16="http://schemas.microsoft.com/office/drawing/2014/main" id="{0BF8D880-91C4-4AC9-B90F-268888966DA7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866" name="Text Box 6">
          <a:extLst>
            <a:ext uri="{FF2B5EF4-FFF2-40B4-BE49-F238E27FC236}">
              <a16:creationId xmlns:a16="http://schemas.microsoft.com/office/drawing/2014/main" id="{8FCDBF05-13AD-4E91-9D70-ACC4E4D676E0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867" name="Text Box 6">
          <a:extLst>
            <a:ext uri="{FF2B5EF4-FFF2-40B4-BE49-F238E27FC236}">
              <a16:creationId xmlns:a16="http://schemas.microsoft.com/office/drawing/2014/main" id="{9B4F38A0-D90E-4142-9F5A-CF7F988D1448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868" name="Text Box 5">
          <a:extLst>
            <a:ext uri="{FF2B5EF4-FFF2-40B4-BE49-F238E27FC236}">
              <a16:creationId xmlns:a16="http://schemas.microsoft.com/office/drawing/2014/main" id="{03B4E4AD-B9A8-45CF-B239-8E343C8FEC43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869" name="Text Box 6">
          <a:extLst>
            <a:ext uri="{FF2B5EF4-FFF2-40B4-BE49-F238E27FC236}">
              <a16:creationId xmlns:a16="http://schemas.microsoft.com/office/drawing/2014/main" id="{82C5A9C2-4EAC-44CC-9835-B0F2E6C41BEB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870" name="Text Box 5">
          <a:extLst>
            <a:ext uri="{FF2B5EF4-FFF2-40B4-BE49-F238E27FC236}">
              <a16:creationId xmlns:a16="http://schemas.microsoft.com/office/drawing/2014/main" id="{9015EC59-5ECB-4425-ACAB-72FAE3CFAA62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871" name="Text Box 6">
          <a:extLst>
            <a:ext uri="{FF2B5EF4-FFF2-40B4-BE49-F238E27FC236}">
              <a16:creationId xmlns:a16="http://schemas.microsoft.com/office/drawing/2014/main" id="{2D1C345E-DC73-4040-8B0D-67815EDE7249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4872" name="Text Box 6">
          <a:extLst>
            <a:ext uri="{FF2B5EF4-FFF2-40B4-BE49-F238E27FC236}">
              <a16:creationId xmlns:a16="http://schemas.microsoft.com/office/drawing/2014/main" id="{5888E8E3-E673-47A0-9519-903BAB2BAA93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4873" name="Text Box 6">
          <a:extLst>
            <a:ext uri="{FF2B5EF4-FFF2-40B4-BE49-F238E27FC236}">
              <a16:creationId xmlns:a16="http://schemas.microsoft.com/office/drawing/2014/main" id="{52E7AB65-730A-4299-9598-005E78F9DE16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4874" name="Text Box 6">
          <a:extLst>
            <a:ext uri="{FF2B5EF4-FFF2-40B4-BE49-F238E27FC236}">
              <a16:creationId xmlns:a16="http://schemas.microsoft.com/office/drawing/2014/main" id="{BDE1EF11-AC17-4FAB-BD88-8332E64FB148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4875" name="Text Box 6">
          <a:extLst>
            <a:ext uri="{FF2B5EF4-FFF2-40B4-BE49-F238E27FC236}">
              <a16:creationId xmlns:a16="http://schemas.microsoft.com/office/drawing/2014/main" id="{1963C9EE-8A3E-4795-9AB4-5D1AB8AB6FB0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4876" name="Text Box 6">
          <a:extLst>
            <a:ext uri="{FF2B5EF4-FFF2-40B4-BE49-F238E27FC236}">
              <a16:creationId xmlns:a16="http://schemas.microsoft.com/office/drawing/2014/main" id="{B102197C-B421-4385-A99B-CF666F101F5F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4877" name="Text Box 6">
          <a:extLst>
            <a:ext uri="{FF2B5EF4-FFF2-40B4-BE49-F238E27FC236}">
              <a16:creationId xmlns:a16="http://schemas.microsoft.com/office/drawing/2014/main" id="{6C1B0A9D-BBFE-4F8D-BB87-FE74ADA69E12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4878" name="Text Box 6">
          <a:extLst>
            <a:ext uri="{FF2B5EF4-FFF2-40B4-BE49-F238E27FC236}">
              <a16:creationId xmlns:a16="http://schemas.microsoft.com/office/drawing/2014/main" id="{CB5DAC0E-9462-4226-886F-6BE161A7F2D6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4879" name="Text Box 6">
          <a:extLst>
            <a:ext uri="{FF2B5EF4-FFF2-40B4-BE49-F238E27FC236}">
              <a16:creationId xmlns:a16="http://schemas.microsoft.com/office/drawing/2014/main" id="{F81EE24C-13E9-43B1-9FA2-5E01B3EDE463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4880" name="Text Box 6">
          <a:extLst>
            <a:ext uri="{FF2B5EF4-FFF2-40B4-BE49-F238E27FC236}">
              <a16:creationId xmlns:a16="http://schemas.microsoft.com/office/drawing/2014/main" id="{478FC537-28E4-4C40-B141-FC90FCB0CA32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4881" name="Text Box 6">
          <a:extLst>
            <a:ext uri="{FF2B5EF4-FFF2-40B4-BE49-F238E27FC236}">
              <a16:creationId xmlns:a16="http://schemas.microsoft.com/office/drawing/2014/main" id="{941FA618-8BB0-45EE-B18B-B78182B81481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4882" name="Text Box 6">
          <a:extLst>
            <a:ext uri="{FF2B5EF4-FFF2-40B4-BE49-F238E27FC236}">
              <a16:creationId xmlns:a16="http://schemas.microsoft.com/office/drawing/2014/main" id="{04730029-9FE1-4CAF-ABC7-571C849552CF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4883" name="Text Box 6">
          <a:extLst>
            <a:ext uri="{FF2B5EF4-FFF2-40B4-BE49-F238E27FC236}">
              <a16:creationId xmlns:a16="http://schemas.microsoft.com/office/drawing/2014/main" id="{95A10100-7E56-43E4-9FFD-C449D27D1B6F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4884" name="Text Box 6">
          <a:extLst>
            <a:ext uri="{FF2B5EF4-FFF2-40B4-BE49-F238E27FC236}">
              <a16:creationId xmlns:a16="http://schemas.microsoft.com/office/drawing/2014/main" id="{A4C44FDE-E5FA-4529-9F54-98879C99A262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4885" name="Text Box 6">
          <a:extLst>
            <a:ext uri="{FF2B5EF4-FFF2-40B4-BE49-F238E27FC236}">
              <a16:creationId xmlns:a16="http://schemas.microsoft.com/office/drawing/2014/main" id="{6109FD41-8428-42DD-BB8A-5A0A60C8604D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4886" name="Text Box 6">
          <a:extLst>
            <a:ext uri="{FF2B5EF4-FFF2-40B4-BE49-F238E27FC236}">
              <a16:creationId xmlns:a16="http://schemas.microsoft.com/office/drawing/2014/main" id="{5EE57FFD-C325-46C9-A2A0-0306AB4A3824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4887" name="Text Box 5">
          <a:extLst>
            <a:ext uri="{FF2B5EF4-FFF2-40B4-BE49-F238E27FC236}">
              <a16:creationId xmlns:a16="http://schemas.microsoft.com/office/drawing/2014/main" id="{8CACA46A-2399-4658-8D2E-4C65EF020C52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4888" name="Text Box 6">
          <a:extLst>
            <a:ext uri="{FF2B5EF4-FFF2-40B4-BE49-F238E27FC236}">
              <a16:creationId xmlns:a16="http://schemas.microsoft.com/office/drawing/2014/main" id="{29B9ABD2-824F-4844-BDB7-69F87CACEC0E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4889" name="Text Box 6">
          <a:extLst>
            <a:ext uri="{FF2B5EF4-FFF2-40B4-BE49-F238E27FC236}">
              <a16:creationId xmlns:a16="http://schemas.microsoft.com/office/drawing/2014/main" id="{5A08ED1B-34EE-4E0E-902E-FB851CB76BB4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4890" name="Text Box 5">
          <a:extLst>
            <a:ext uri="{FF2B5EF4-FFF2-40B4-BE49-F238E27FC236}">
              <a16:creationId xmlns:a16="http://schemas.microsoft.com/office/drawing/2014/main" id="{F991F406-0645-41B0-8DB6-FC5F50CFE877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4891" name="Text Box 6">
          <a:extLst>
            <a:ext uri="{FF2B5EF4-FFF2-40B4-BE49-F238E27FC236}">
              <a16:creationId xmlns:a16="http://schemas.microsoft.com/office/drawing/2014/main" id="{ECBF8E55-8F93-4AE8-922E-6364DA85E0B4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4892" name="Text Box 6">
          <a:extLst>
            <a:ext uri="{FF2B5EF4-FFF2-40B4-BE49-F238E27FC236}">
              <a16:creationId xmlns:a16="http://schemas.microsoft.com/office/drawing/2014/main" id="{6A3DDAAE-3535-4A14-962D-8F766B900B99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4893" name="Text Box 6">
          <a:extLst>
            <a:ext uri="{FF2B5EF4-FFF2-40B4-BE49-F238E27FC236}">
              <a16:creationId xmlns:a16="http://schemas.microsoft.com/office/drawing/2014/main" id="{96611315-B7E0-4512-B985-5926E1B4339F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4894" name="Text Box 6">
          <a:extLst>
            <a:ext uri="{FF2B5EF4-FFF2-40B4-BE49-F238E27FC236}">
              <a16:creationId xmlns:a16="http://schemas.microsoft.com/office/drawing/2014/main" id="{C2D51D8E-D980-4DCB-A66F-2973DD52D568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4895" name="Text Box 6">
          <a:extLst>
            <a:ext uri="{FF2B5EF4-FFF2-40B4-BE49-F238E27FC236}">
              <a16:creationId xmlns:a16="http://schemas.microsoft.com/office/drawing/2014/main" id="{30B8F328-A613-4418-B824-BDD7F23ADA94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4896" name="Text Box 6">
          <a:extLst>
            <a:ext uri="{FF2B5EF4-FFF2-40B4-BE49-F238E27FC236}">
              <a16:creationId xmlns:a16="http://schemas.microsoft.com/office/drawing/2014/main" id="{C17E4D04-9BC0-47F5-840B-AB8BB8E16D82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4897" name="Text Box 5">
          <a:extLst>
            <a:ext uri="{FF2B5EF4-FFF2-40B4-BE49-F238E27FC236}">
              <a16:creationId xmlns:a16="http://schemas.microsoft.com/office/drawing/2014/main" id="{2A3B4A3B-020F-4D32-90E6-FEE4AB77DE0B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4898" name="Text Box 6">
          <a:extLst>
            <a:ext uri="{FF2B5EF4-FFF2-40B4-BE49-F238E27FC236}">
              <a16:creationId xmlns:a16="http://schemas.microsoft.com/office/drawing/2014/main" id="{FD6B447E-23EA-4AFA-9D30-7AF802E57217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4899" name="Text Box 6">
          <a:extLst>
            <a:ext uri="{FF2B5EF4-FFF2-40B4-BE49-F238E27FC236}">
              <a16:creationId xmlns:a16="http://schemas.microsoft.com/office/drawing/2014/main" id="{A8D0CEB3-93D5-4C44-A8EA-2097902A403F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4900" name="Text Box 6">
          <a:extLst>
            <a:ext uri="{FF2B5EF4-FFF2-40B4-BE49-F238E27FC236}">
              <a16:creationId xmlns:a16="http://schemas.microsoft.com/office/drawing/2014/main" id="{9B3563EA-8814-4179-A397-A1F471F4A4A3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4901" name="Text Box 6">
          <a:extLst>
            <a:ext uri="{FF2B5EF4-FFF2-40B4-BE49-F238E27FC236}">
              <a16:creationId xmlns:a16="http://schemas.microsoft.com/office/drawing/2014/main" id="{99D1F59E-DAB9-483D-9CF8-3033C2E1D2B6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4902" name="Text Box 6">
          <a:extLst>
            <a:ext uri="{FF2B5EF4-FFF2-40B4-BE49-F238E27FC236}">
              <a16:creationId xmlns:a16="http://schemas.microsoft.com/office/drawing/2014/main" id="{B8F83162-69FA-4D93-94AB-E36B6025847A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4903" name="Text Box 6">
          <a:extLst>
            <a:ext uri="{FF2B5EF4-FFF2-40B4-BE49-F238E27FC236}">
              <a16:creationId xmlns:a16="http://schemas.microsoft.com/office/drawing/2014/main" id="{054148C4-4645-4C96-BA7F-C65B8D4C6A81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4904" name="Text Box 6">
          <a:extLst>
            <a:ext uri="{FF2B5EF4-FFF2-40B4-BE49-F238E27FC236}">
              <a16:creationId xmlns:a16="http://schemas.microsoft.com/office/drawing/2014/main" id="{4548626B-6CC8-4FA9-970D-6832A6D5BDF0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4905" name="Text Box 5">
          <a:extLst>
            <a:ext uri="{FF2B5EF4-FFF2-40B4-BE49-F238E27FC236}">
              <a16:creationId xmlns:a16="http://schemas.microsoft.com/office/drawing/2014/main" id="{6780EF7C-3BDA-42D6-AE07-CCDABC8FB638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4906" name="Text Box 6">
          <a:extLst>
            <a:ext uri="{FF2B5EF4-FFF2-40B4-BE49-F238E27FC236}">
              <a16:creationId xmlns:a16="http://schemas.microsoft.com/office/drawing/2014/main" id="{A919593E-5E6C-4CB4-89F5-BBFCE4D9A027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4907" name="Text Box 6">
          <a:extLst>
            <a:ext uri="{FF2B5EF4-FFF2-40B4-BE49-F238E27FC236}">
              <a16:creationId xmlns:a16="http://schemas.microsoft.com/office/drawing/2014/main" id="{66D7BED5-FEB5-4C11-A0D6-FA68F279CBD0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4908" name="Text Box 6">
          <a:extLst>
            <a:ext uri="{FF2B5EF4-FFF2-40B4-BE49-F238E27FC236}">
              <a16:creationId xmlns:a16="http://schemas.microsoft.com/office/drawing/2014/main" id="{BA58A017-6534-4B95-8FEA-32BAB32122DE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4909" name="Text Box 6">
          <a:extLst>
            <a:ext uri="{FF2B5EF4-FFF2-40B4-BE49-F238E27FC236}">
              <a16:creationId xmlns:a16="http://schemas.microsoft.com/office/drawing/2014/main" id="{F1EE4FE8-279E-4EC7-8E86-1A9BA7D23480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4910" name="Text Box 6">
          <a:extLst>
            <a:ext uri="{FF2B5EF4-FFF2-40B4-BE49-F238E27FC236}">
              <a16:creationId xmlns:a16="http://schemas.microsoft.com/office/drawing/2014/main" id="{105387C4-FBEB-43EC-9ED8-306B4192A585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4911" name="Text Box 6">
          <a:extLst>
            <a:ext uri="{FF2B5EF4-FFF2-40B4-BE49-F238E27FC236}">
              <a16:creationId xmlns:a16="http://schemas.microsoft.com/office/drawing/2014/main" id="{7165E327-0734-4121-B6D8-E3C453FF85DC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4912" name="Text Box 6">
          <a:extLst>
            <a:ext uri="{FF2B5EF4-FFF2-40B4-BE49-F238E27FC236}">
              <a16:creationId xmlns:a16="http://schemas.microsoft.com/office/drawing/2014/main" id="{823E0BC1-1D61-4721-AAD7-8575A7E7F15D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4913" name="Text Box 6">
          <a:extLst>
            <a:ext uri="{FF2B5EF4-FFF2-40B4-BE49-F238E27FC236}">
              <a16:creationId xmlns:a16="http://schemas.microsoft.com/office/drawing/2014/main" id="{DA17E679-862A-47BB-BEAF-97E41AEA99A9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4914" name="Text Box 6">
          <a:extLst>
            <a:ext uri="{FF2B5EF4-FFF2-40B4-BE49-F238E27FC236}">
              <a16:creationId xmlns:a16="http://schemas.microsoft.com/office/drawing/2014/main" id="{94E6252C-4D82-4507-B897-F41E86A4F1F3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4915" name="Text Box 5">
          <a:extLst>
            <a:ext uri="{FF2B5EF4-FFF2-40B4-BE49-F238E27FC236}">
              <a16:creationId xmlns:a16="http://schemas.microsoft.com/office/drawing/2014/main" id="{21E126DC-1EBE-43B1-8091-7384D15C230A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4916" name="Text Box 6">
          <a:extLst>
            <a:ext uri="{FF2B5EF4-FFF2-40B4-BE49-F238E27FC236}">
              <a16:creationId xmlns:a16="http://schemas.microsoft.com/office/drawing/2014/main" id="{E945791B-081C-4157-AA42-02BED6CF7112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4917" name="Text Box 5">
          <a:extLst>
            <a:ext uri="{FF2B5EF4-FFF2-40B4-BE49-F238E27FC236}">
              <a16:creationId xmlns:a16="http://schemas.microsoft.com/office/drawing/2014/main" id="{65D8EF71-4DCA-4797-96A1-2BE8B7711A22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4918" name="Text Box 6">
          <a:extLst>
            <a:ext uri="{FF2B5EF4-FFF2-40B4-BE49-F238E27FC236}">
              <a16:creationId xmlns:a16="http://schemas.microsoft.com/office/drawing/2014/main" id="{2F5C1C84-9A17-4468-A326-E1357B11FCE3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4919" name="Text Box 6">
          <a:extLst>
            <a:ext uri="{FF2B5EF4-FFF2-40B4-BE49-F238E27FC236}">
              <a16:creationId xmlns:a16="http://schemas.microsoft.com/office/drawing/2014/main" id="{933CEB40-7308-4442-B592-315970EA24FE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920" name="Text Box 6">
          <a:extLst>
            <a:ext uri="{FF2B5EF4-FFF2-40B4-BE49-F238E27FC236}">
              <a16:creationId xmlns:a16="http://schemas.microsoft.com/office/drawing/2014/main" id="{0A7A8669-AEC6-40A7-8513-5690A48AB220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921" name="Text Box 6">
          <a:extLst>
            <a:ext uri="{FF2B5EF4-FFF2-40B4-BE49-F238E27FC236}">
              <a16:creationId xmlns:a16="http://schemas.microsoft.com/office/drawing/2014/main" id="{57F7023B-B68A-4CE3-A1C8-9720D198F594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4922" name="Text Box 6">
          <a:extLst>
            <a:ext uri="{FF2B5EF4-FFF2-40B4-BE49-F238E27FC236}">
              <a16:creationId xmlns:a16="http://schemas.microsoft.com/office/drawing/2014/main" id="{F39BCCC7-D951-4D47-B880-BBD05A51C2EB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923" name="Text Box 6">
          <a:extLst>
            <a:ext uri="{FF2B5EF4-FFF2-40B4-BE49-F238E27FC236}">
              <a16:creationId xmlns:a16="http://schemas.microsoft.com/office/drawing/2014/main" id="{E107E764-4D1C-4549-B7FD-F46C08B2F022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924" name="Text Box 6">
          <a:extLst>
            <a:ext uri="{FF2B5EF4-FFF2-40B4-BE49-F238E27FC236}">
              <a16:creationId xmlns:a16="http://schemas.microsoft.com/office/drawing/2014/main" id="{DC75155F-F1CA-4D3D-AC42-09752CC4815A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925" name="Text Box 5">
          <a:extLst>
            <a:ext uri="{FF2B5EF4-FFF2-40B4-BE49-F238E27FC236}">
              <a16:creationId xmlns:a16="http://schemas.microsoft.com/office/drawing/2014/main" id="{0B5B030B-AF32-4C3F-B07A-15BDDA559053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926" name="Text Box 6">
          <a:extLst>
            <a:ext uri="{FF2B5EF4-FFF2-40B4-BE49-F238E27FC236}">
              <a16:creationId xmlns:a16="http://schemas.microsoft.com/office/drawing/2014/main" id="{3644C8B9-0D9F-41B4-AD13-6B7637083C68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927" name="Text Box 6">
          <a:extLst>
            <a:ext uri="{FF2B5EF4-FFF2-40B4-BE49-F238E27FC236}">
              <a16:creationId xmlns:a16="http://schemas.microsoft.com/office/drawing/2014/main" id="{A01B270B-64F8-4376-875F-4136BA7A4D06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928" name="Text Box 5">
          <a:extLst>
            <a:ext uri="{FF2B5EF4-FFF2-40B4-BE49-F238E27FC236}">
              <a16:creationId xmlns:a16="http://schemas.microsoft.com/office/drawing/2014/main" id="{42A070BB-C06D-41E3-9D5C-127FD117A159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929" name="Text Box 6">
          <a:extLst>
            <a:ext uri="{FF2B5EF4-FFF2-40B4-BE49-F238E27FC236}">
              <a16:creationId xmlns:a16="http://schemas.microsoft.com/office/drawing/2014/main" id="{EBF9AC53-DBAE-43A4-AB5C-678DF77B66B4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4930" name="Text Box 6">
          <a:extLst>
            <a:ext uri="{FF2B5EF4-FFF2-40B4-BE49-F238E27FC236}">
              <a16:creationId xmlns:a16="http://schemas.microsoft.com/office/drawing/2014/main" id="{1CFBA4E9-8111-4FFC-BA4D-700E1FB0C77E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4931" name="Text Box 6">
          <a:extLst>
            <a:ext uri="{FF2B5EF4-FFF2-40B4-BE49-F238E27FC236}">
              <a16:creationId xmlns:a16="http://schemas.microsoft.com/office/drawing/2014/main" id="{20AE6923-B659-4642-A016-54FDE9F4ED1F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932" name="Text Box 5">
          <a:extLst>
            <a:ext uri="{FF2B5EF4-FFF2-40B4-BE49-F238E27FC236}">
              <a16:creationId xmlns:a16="http://schemas.microsoft.com/office/drawing/2014/main" id="{B5A4A3DF-72B3-4552-9F5C-FAC07D991853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933" name="Text Box 6">
          <a:extLst>
            <a:ext uri="{FF2B5EF4-FFF2-40B4-BE49-F238E27FC236}">
              <a16:creationId xmlns:a16="http://schemas.microsoft.com/office/drawing/2014/main" id="{FD6FA5DA-A749-4FAB-AF63-BEB3BD650141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4934" name="Text Box 6">
          <a:extLst>
            <a:ext uri="{FF2B5EF4-FFF2-40B4-BE49-F238E27FC236}">
              <a16:creationId xmlns:a16="http://schemas.microsoft.com/office/drawing/2014/main" id="{B462A13C-1F24-425D-9977-0B9151AE688C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935" name="Text Box 5">
          <a:extLst>
            <a:ext uri="{FF2B5EF4-FFF2-40B4-BE49-F238E27FC236}">
              <a16:creationId xmlns:a16="http://schemas.microsoft.com/office/drawing/2014/main" id="{F24C4A89-8921-4717-A493-F63267CDF39D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4936" name="Text Box 6">
          <a:extLst>
            <a:ext uri="{FF2B5EF4-FFF2-40B4-BE49-F238E27FC236}">
              <a16:creationId xmlns:a16="http://schemas.microsoft.com/office/drawing/2014/main" id="{6700D43E-8C42-4951-A68A-17C800A5AB7B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4937" name="Text Box 6">
          <a:extLst>
            <a:ext uri="{FF2B5EF4-FFF2-40B4-BE49-F238E27FC236}">
              <a16:creationId xmlns:a16="http://schemas.microsoft.com/office/drawing/2014/main" id="{7240F9AA-537C-4546-AC37-B11A7640C87B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938" name="Text Box 6">
          <a:extLst>
            <a:ext uri="{FF2B5EF4-FFF2-40B4-BE49-F238E27FC236}">
              <a16:creationId xmlns:a16="http://schemas.microsoft.com/office/drawing/2014/main" id="{43537744-7453-4195-8D3E-7BFC824128ED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939" name="Text Box 6">
          <a:extLst>
            <a:ext uri="{FF2B5EF4-FFF2-40B4-BE49-F238E27FC236}">
              <a16:creationId xmlns:a16="http://schemas.microsoft.com/office/drawing/2014/main" id="{D41D345B-926E-4A09-AC24-996C7B66DFE7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4940" name="Text Box 6">
          <a:extLst>
            <a:ext uri="{FF2B5EF4-FFF2-40B4-BE49-F238E27FC236}">
              <a16:creationId xmlns:a16="http://schemas.microsoft.com/office/drawing/2014/main" id="{4EFCE93D-926F-45D8-BBCF-ED62C8790401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941" name="Text Box 6">
          <a:extLst>
            <a:ext uri="{FF2B5EF4-FFF2-40B4-BE49-F238E27FC236}">
              <a16:creationId xmlns:a16="http://schemas.microsoft.com/office/drawing/2014/main" id="{FE070E2C-1E49-4F70-A48B-2C476C41B332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4942" name="Text Box 6">
          <a:extLst>
            <a:ext uri="{FF2B5EF4-FFF2-40B4-BE49-F238E27FC236}">
              <a16:creationId xmlns:a16="http://schemas.microsoft.com/office/drawing/2014/main" id="{0D3950A7-77A2-478D-A506-4DAE9111205F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943" name="Text Box 6">
          <a:extLst>
            <a:ext uri="{FF2B5EF4-FFF2-40B4-BE49-F238E27FC236}">
              <a16:creationId xmlns:a16="http://schemas.microsoft.com/office/drawing/2014/main" id="{8C2706DE-F216-4FCB-96F7-F2F42234B46A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944" name="Text Box 6">
          <a:extLst>
            <a:ext uri="{FF2B5EF4-FFF2-40B4-BE49-F238E27FC236}">
              <a16:creationId xmlns:a16="http://schemas.microsoft.com/office/drawing/2014/main" id="{77DA2075-261D-448C-8922-277241CB1E83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945" name="Text Box 5">
          <a:extLst>
            <a:ext uri="{FF2B5EF4-FFF2-40B4-BE49-F238E27FC236}">
              <a16:creationId xmlns:a16="http://schemas.microsoft.com/office/drawing/2014/main" id="{ED0A9408-206E-4105-96FD-A59F337485FA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946" name="Text Box 6">
          <a:extLst>
            <a:ext uri="{FF2B5EF4-FFF2-40B4-BE49-F238E27FC236}">
              <a16:creationId xmlns:a16="http://schemas.microsoft.com/office/drawing/2014/main" id="{482BDCF2-19BC-4AE4-91E8-3DAEF723B3E2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947" name="Text Box 5">
          <a:extLst>
            <a:ext uri="{FF2B5EF4-FFF2-40B4-BE49-F238E27FC236}">
              <a16:creationId xmlns:a16="http://schemas.microsoft.com/office/drawing/2014/main" id="{76282C3F-2F8B-4B9B-8B63-73A8D641F633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948" name="Text Box 6">
          <a:extLst>
            <a:ext uri="{FF2B5EF4-FFF2-40B4-BE49-F238E27FC236}">
              <a16:creationId xmlns:a16="http://schemas.microsoft.com/office/drawing/2014/main" id="{1A91BE50-7AED-48AC-86A5-7A936C353316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949" name="Text Box 6">
          <a:extLst>
            <a:ext uri="{FF2B5EF4-FFF2-40B4-BE49-F238E27FC236}">
              <a16:creationId xmlns:a16="http://schemas.microsoft.com/office/drawing/2014/main" id="{6A0C6966-F5DB-4C4D-8BEB-B21E0772E0FB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950" name="Text Box 6">
          <a:extLst>
            <a:ext uri="{FF2B5EF4-FFF2-40B4-BE49-F238E27FC236}">
              <a16:creationId xmlns:a16="http://schemas.microsoft.com/office/drawing/2014/main" id="{52774013-854C-4855-8383-B503F0134087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951" name="Text Box 6">
          <a:extLst>
            <a:ext uri="{FF2B5EF4-FFF2-40B4-BE49-F238E27FC236}">
              <a16:creationId xmlns:a16="http://schemas.microsoft.com/office/drawing/2014/main" id="{BA2CBD14-0E6E-40D8-9F00-5756B0AE6056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4952" name="Text Box 6">
          <a:extLst>
            <a:ext uri="{FF2B5EF4-FFF2-40B4-BE49-F238E27FC236}">
              <a16:creationId xmlns:a16="http://schemas.microsoft.com/office/drawing/2014/main" id="{F51D89EA-35AD-493A-A75B-4E0F76B7C4FA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953" name="Text Box 6">
          <a:extLst>
            <a:ext uri="{FF2B5EF4-FFF2-40B4-BE49-F238E27FC236}">
              <a16:creationId xmlns:a16="http://schemas.microsoft.com/office/drawing/2014/main" id="{82281757-1106-4F96-AA87-EC82B29D9802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954" name="Text Box 6">
          <a:extLst>
            <a:ext uri="{FF2B5EF4-FFF2-40B4-BE49-F238E27FC236}">
              <a16:creationId xmlns:a16="http://schemas.microsoft.com/office/drawing/2014/main" id="{EEE1635E-E8D6-495F-9E64-BF57A6D48552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955" name="Text Box 5">
          <a:extLst>
            <a:ext uri="{FF2B5EF4-FFF2-40B4-BE49-F238E27FC236}">
              <a16:creationId xmlns:a16="http://schemas.microsoft.com/office/drawing/2014/main" id="{FA219F1A-F03D-4353-98F0-A4C8EAE02BB2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956" name="Text Box 6">
          <a:extLst>
            <a:ext uri="{FF2B5EF4-FFF2-40B4-BE49-F238E27FC236}">
              <a16:creationId xmlns:a16="http://schemas.microsoft.com/office/drawing/2014/main" id="{B51B461D-0DB5-4F23-BB68-1CEC4481ED8F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957" name="Text Box 6">
          <a:extLst>
            <a:ext uri="{FF2B5EF4-FFF2-40B4-BE49-F238E27FC236}">
              <a16:creationId xmlns:a16="http://schemas.microsoft.com/office/drawing/2014/main" id="{3487B5CC-82E5-4AD1-AA54-9D76F1D68819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958" name="Text Box 5">
          <a:extLst>
            <a:ext uri="{FF2B5EF4-FFF2-40B4-BE49-F238E27FC236}">
              <a16:creationId xmlns:a16="http://schemas.microsoft.com/office/drawing/2014/main" id="{6BE04B5C-2FAE-48F2-AA31-015AB21A749D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959" name="Text Box 6">
          <a:extLst>
            <a:ext uri="{FF2B5EF4-FFF2-40B4-BE49-F238E27FC236}">
              <a16:creationId xmlns:a16="http://schemas.microsoft.com/office/drawing/2014/main" id="{073BA61D-3CD0-4AC6-9D6F-5C8CA2F036D8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4960" name="Text Box 6">
          <a:extLst>
            <a:ext uri="{FF2B5EF4-FFF2-40B4-BE49-F238E27FC236}">
              <a16:creationId xmlns:a16="http://schemas.microsoft.com/office/drawing/2014/main" id="{751E4CD6-9A3A-4478-A321-7F702526B480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4961" name="Text Box 6">
          <a:extLst>
            <a:ext uri="{FF2B5EF4-FFF2-40B4-BE49-F238E27FC236}">
              <a16:creationId xmlns:a16="http://schemas.microsoft.com/office/drawing/2014/main" id="{75219AA0-2445-4CF1-A6E7-5620DAC0748A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962" name="Text Box 5">
          <a:extLst>
            <a:ext uri="{FF2B5EF4-FFF2-40B4-BE49-F238E27FC236}">
              <a16:creationId xmlns:a16="http://schemas.microsoft.com/office/drawing/2014/main" id="{532A89E2-8B79-4419-B33C-D4BACB190CF5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963" name="Text Box 6">
          <a:extLst>
            <a:ext uri="{FF2B5EF4-FFF2-40B4-BE49-F238E27FC236}">
              <a16:creationId xmlns:a16="http://schemas.microsoft.com/office/drawing/2014/main" id="{076652AB-A5E6-4DD1-8C72-C36F10E5DE11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4964" name="Text Box 6">
          <a:extLst>
            <a:ext uri="{FF2B5EF4-FFF2-40B4-BE49-F238E27FC236}">
              <a16:creationId xmlns:a16="http://schemas.microsoft.com/office/drawing/2014/main" id="{F1225421-0662-4773-A513-AE687F5B20DF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965" name="Text Box 5">
          <a:extLst>
            <a:ext uri="{FF2B5EF4-FFF2-40B4-BE49-F238E27FC236}">
              <a16:creationId xmlns:a16="http://schemas.microsoft.com/office/drawing/2014/main" id="{969DD6B1-4A54-4EF6-A968-37421D20FBA1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4966" name="Text Box 6">
          <a:extLst>
            <a:ext uri="{FF2B5EF4-FFF2-40B4-BE49-F238E27FC236}">
              <a16:creationId xmlns:a16="http://schemas.microsoft.com/office/drawing/2014/main" id="{1E84E467-C3FE-41FD-BC3F-83E577A2ECAB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4967" name="Text Box 6">
          <a:extLst>
            <a:ext uri="{FF2B5EF4-FFF2-40B4-BE49-F238E27FC236}">
              <a16:creationId xmlns:a16="http://schemas.microsoft.com/office/drawing/2014/main" id="{FAEDE404-A930-4FF8-B29F-690334AE0276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968" name="Text Box 6">
          <a:extLst>
            <a:ext uri="{FF2B5EF4-FFF2-40B4-BE49-F238E27FC236}">
              <a16:creationId xmlns:a16="http://schemas.microsoft.com/office/drawing/2014/main" id="{588C527E-AEE9-42EF-B032-917E43B6FCE9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4969" name="Text Box 6">
          <a:extLst>
            <a:ext uri="{FF2B5EF4-FFF2-40B4-BE49-F238E27FC236}">
              <a16:creationId xmlns:a16="http://schemas.microsoft.com/office/drawing/2014/main" id="{05EDAA09-5418-4F5A-946F-25DF96542B50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4970" name="Text Box 6">
          <a:extLst>
            <a:ext uri="{FF2B5EF4-FFF2-40B4-BE49-F238E27FC236}">
              <a16:creationId xmlns:a16="http://schemas.microsoft.com/office/drawing/2014/main" id="{527BCA8C-482F-40CD-9DBB-6D7AF5DC168B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971" name="Text Box 6">
          <a:extLst>
            <a:ext uri="{FF2B5EF4-FFF2-40B4-BE49-F238E27FC236}">
              <a16:creationId xmlns:a16="http://schemas.microsoft.com/office/drawing/2014/main" id="{288680D3-B0C2-4EAA-8CAC-EBF31933AFE9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972" name="Text Box 6">
          <a:extLst>
            <a:ext uri="{FF2B5EF4-FFF2-40B4-BE49-F238E27FC236}">
              <a16:creationId xmlns:a16="http://schemas.microsoft.com/office/drawing/2014/main" id="{77A38BD3-E1C8-46FA-B09F-393070004E32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4973" name="Text Box 6">
          <a:extLst>
            <a:ext uri="{FF2B5EF4-FFF2-40B4-BE49-F238E27FC236}">
              <a16:creationId xmlns:a16="http://schemas.microsoft.com/office/drawing/2014/main" id="{1872CE36-5FF7-4CBC-86F8-10EAA71B6A54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974" name="Text Box 6">
          <a:extLst>
            <a:ext uri="{FF2B5EF4-FFF2-40B4-BE49-F238E27FC236}">
              <a16:creationId xmlns:a16="http://schemas.microsoft.com/office/drawing/2014/main" id="{9C35581D-D745-4936-9C38-DD1DD6DEC494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4975" name="Text Box 6">
          <a:extLst>
            <a:ext uri="{FF2B5EF4-FFF2-40B4-BE49-F238E27FC236}">
              <a16:creationId xmlns:a16="http://schemas.microsoft.com/office/drawing/2014/main" id="{E5089847-8401-4DC7-8F19-7FAC2C2363DC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976" name="Text Box 6">
          <a:extLst>
            <a:ext uri="{FF2B5EF4-FFF2-40B4-BE49-F238E27FC236}">
              <a16:creationId xmlns:a16="http://schemas.microsoft.com/office/drawing/2014/main" id="{9AD2ED0D-A942-412C-A9CC-3419F4AC4C6C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977" name="Text Box 6">
          <a:extLst>
            <a:ext uri="{FF2B5EF4-FFF2-40B4-BE49-F238E27FC236}">
              <a16:creationId xmlns:a16="http://schemas.microsoft.com/office/drawing/2014/main" id="{FDEBFF06-F847-4D36-B3DE-919EE304F183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978" name="Text Box 6">
          <a:extLst>
            <a:ext uri="{FF2B5EF4-FFF2-40B4-BE49-F238E27FC236}">
              <a16:creationId xmlns:a16="http://schemas.microsoft.com/office/drawing/2014/main" id="{D76EDECF-F614-494C-84E2-1B951F24731F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979" name="Text Box 5">
          <a:extLst>
            <a:ext uri="{FF2B5EF4-FFF2-40B4-BE49-F238E27FC236}">
              <a16:creationId xmlns:a16="http://schemas.microsoft.com/office/drawing/2014/main" id="{39804D97-061D-4064-A6DE-400CFD2CD70A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980" name="Text Box 6">
          <a:extLst>
            <a:ext uri="{FF2B5EF4-FFF2-40B4-BE49-F238E27FC236}">
              <a16:creationId xmlns:a16="http://schemas.microsoft.com/office/drawing/2014/main" id="{7F15D510-FA6E-480E-8DCA-2A0E412ED723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981" name="Text Box 6">
          <a:extLst>
            <a:ext uri="{FF2B5EF4-FFF2-40B4-BE49-F238E27FC236}">
              <a16:creationId xmlns:a16="http://schemas.microsoft.com/office/drawing/2014/main" id="{2B080E37-953B-4EC2-BDD8-041C812F4DCD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4982" name="Text Box 6">
          <a:extLst>
            <a:ext uri="{FF2B5EF4-FFF2-40B4-BE49-F238E27FC236}">
              <a16:creationId xmlns:a16="http://schemas.microsoft.com/office/drawing/2014/main" id="{CA880133-5371-4711-9F17-93D131A14127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983" name="Text Box 6">
          <a:extLst>
            <a:ext uri="{FF2B5EF4-FFF2-40B4-BE49-F238E27FC236}">
              <a16:creationId xmlns:a16="http://schemas.microsoft.com/office/drawing/2014/main" id="{577939C4-875F-4971-BF85-8C26361E3F2D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984" name="Text Box 5">
          <a:extLst>
            <a:ext uri="{FF2B5EF4-FFF2-40B4-BE49-F238E27FC236}">
              <a16:creationId xmlns:a16="http://schemas.microsoft.com/office/drawing/2014/main" id="{3C725B79-9B4F-4B92-A452-CC2C09E2D66B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4985" name="Text Box 6">
          <a:extLst>
            <a:ext uri="{FF2B5EF4-FFF2-40B4-BE49-F238E27FC236}">
              <a16:creationId xmlns:a16="http://schemas.microsoft.com/office/drawing/2014/main" id="{BC5D2887-81A7-4056-AEC7-B4040C8F2144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986" name="Text Box 6">
          <a:extLst>
            <a:ext uri="{FF2B5EF4-FFF2-40B4-BE49-F238E27FC236}">
              <a16:creationId xmlns:a16="http://schemas.microsoft.com/office/drawing/2014/main" id="{DB73F02C-27D6-4CBF-8925-41E5EEC0EB17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987" name="Text Box 6">
          <a:extLst>
            <a:ext uri="{FF2B5EF4-FFF2-40B4-BE49-F238E27FC236}">
              <a16:creationId xmlns:a16="http://schemas.microsoft.com/office/drawing/2014/main" id="{567F9EFA-6011-4340-8AB8-11F5670FD8C2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988" name="Text Box 6">
          <a:extLst>
            <a:ext uri="{FF2B5EF4-FFF2-40B4-BE49-F238E27FC236}">
              <a16:creationId xmlns:a16="http://schemas.microsoft.com/office/drawing/2014/main" id="{A103D1D2-34EE-4509-A9BD-BA96E270DBF3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4989" name="Text Box 6">
          <a:extLst>
            <a:ext uri="{FF2B5EF4-FFF2-40B4-BE49-F238E27FC236}">
              <a16:creationId xmlns:a16="http://schemas.microsoft.com/office/drawing/2014/main" id="{FEAE1F5C-731B-4DE9-84AB-53398845923C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990" name="Text Box 6">
          <a:extLst>
            <a:ext uri="{FF2B5EF4-FFF2-40B4-BE49-F238E27FC236}">
              <a16:creationId xmlns:a16="http://schemas.microsoft.com/office/drawing/2014/main" id="{4666C7C9-F89F-485A-9F37-6B165A3EB9F7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991" name="Text Box 6">
          <a:extLst>
            <a:ext uri="{FF2B5EF4-FFF2-40B4-BE49-F238E27FC236}">
              <a16:creationId xmlns:a16="http://schemas.microsoft.com/office/drawing/2014/main" id="{BD06E9D9-DB5C-428C-81D6-0B6ADBAE8FD7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992" name="Text Box 5">
          <a:extLst>
            <a:ext uri="{FF2B5EF4-FFF2-40B4-BE49-F238E27FC236}">
              <a16:creationId xmlns:a16="http://schemas.microsoft.com/office/drawing/2014/main" id="{CA07F2B9-BF63-4A80-9720-9979E8BE634A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993" name="Text Box 6">
          <a:extLst>
            <a:ext uri="{FF2B5EF4-FFF2-40B4-BE49-F238E27FC236}">
              <a16:creationId xmlns:a16="http://schemas.microsoft.com/office/drawing/2014/main" id="{00C8568C-0D24-4CF2-B3A2-9E9FE2FE63DF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4994" name="Text Box 6">
          <a:extLst>
            <a:ext uri="{FF2B5EF4-FFF2-40B4-BE49-F238E27FC236}">
              <a16:creationId xmlns:a16="http://schemas.microsoft.com/office/drawing/2014/main" id="{71F0C466-ED22-442F-9ECB-D440BD72F550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4995" name="Text Box 6">
          <a:extLst>
            <a:ext uri="{FF2B5EF4-FFF2-40B4-BE49-F238E27FC236}">
              <a16:creationId xmlns:a16="http://schemas.microsoft.com/office/drawing/2014/main" id="{2B6E26EA-4F41-4EA3-A52D-766FA37EDE29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996" name="Text Box 6">
          <a:extLst>
            <a:ext uri="{FF2B5EF4-FFF2-40B4-BE49-F238E27FC236}">
              <a16:creationId xmlns:a16="http://schemas.microsoft.com/office/drawing/2014/main" id="{8CC30B6C-B9F3-4062-89F7-F1E845759DCD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4997" name="Text Box 6">
          <a:extLst>
            <a:ext uri="{FF2B5EF4-FFF2-40B4-BE49-F238E27FC236}">
              <a16:creationId xmlns:a16="http://schemas.microsoft.com/office/drawing/2014/main" id="{E4B8FC90-A607-47DB-9B72-DEB8AB7702EC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4998" name="Text Box 6">
          <a:extLst>
            <a:ext uri="{FF2B5EF4-FFF2-40B4-BE49-F238E27FC236}">
              <a16:creationId xmlns:a16="http://schemas.microsoft.com/office/drawing/2014/main" id="{62E06920-0CDD-4DA5-B898-692842E3DD4E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4999" name="Text Box 6">
          <a:extLst>
            <a:ext uri="{FF2B5EF4-FFF2-40B4-BE49-F238E27FC236}">
              <a16:creationId xmlns:a16="http://schemas.microsoft.com/office/drawing/2014/main" id="{B312D55E-76CB-47CF-BBC0-711BC2B002E6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5000" name="Text Box 5">
          <a:extLst>
            <a:ext uri="{FF2B5EF4-FFF2-40B4-BE49-F238E27FC236}">
              <a16:creationId xmlns:a16="http://schemas.microsoft.com/office/drawing/2014/main" id="{BFFC5BAE-A5AC-4B5D-84D3-C1CACD3F2A3B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5001" name="Text Box 6">
          <a:extLst>
            <a:ext uri="{FF2B5EF4-FFF2-40B4-BE49-F238E27FC236}">
              <a16:creationId xmlns:a16="http://schemas.microsoft.com/office/drawing/2014/main" id="{E962B86C-BF7A-4403-80A2-772DC95A8AD7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5002" name="Text Box 6">
          <a:extLst>
            <a:ext uri="{FF2B5EF4-FFF2-40B4-BE49-F238E27FC236}">
              <a16:creationId xmlns:a16="http://schemas.microsoft.com/office/drawing/2014/main" id="{6A927E9E-DA2D-4C14-826F-157CD88BDAB4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5003" name="Text Box 6">
          <a:extLst>
            <a:ext uri="{FF2B5EF4-FFF2-40B4-BE49-F238E27FC236}">
              <a16:creationId xmlns:a16="http://schemas.microsoft.com/office/drawing/2014/main" id="{778DB6E3-1546-4F76-A196-5823FC432F84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5004" name="Text Box 6">
          <a:extLst>
            <a:ext uri="{FF2B5EF4-FFF2-40B4-BE49-F238E27FC236}">
              <a16:creationId xmlns:a16="http://schemas.microsoft.com/office/drawing/2014/main" id="{32C846E3-8450-40F8-B734-0AC64CA5C213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5005" name="Text Box 5">
          <a:extLst>
            <a:ext uri="{FF2B5EF4-FFF2-40B4-BE49-F238E27FC236}">
              <a16:creationId xmlns:a16="http://schemas.microsoft.com/office/drawing/2014/main" id="{3BD71AC9-CC19-4F60-8CC3-8D9CB121FACC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5006" name="Text Box 6">
          <a:extLst>
            <a:ext uri="{FF2B5EF4-FFF2-40B4-BE49-F238E27FC236}">
              <a16:creationId xmlns:a16="http://schemas.microsoft.com/office/drawing/2014/main" id="{18D5CCF4-D31C-409B-845A-FCBEE7A26523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5007" name="Text Box 6">
          <a:extLst>
            <a:ext uri="{FF2B5EF4-FFF2-40B4-BE49-F238E27FC236}">
              <a16:creationId xmlns:a16="http://schemas.microsoft.com/office/drawing/2014/main" id="{628885C8-5312-4DBA-9563-75EB7E9A492D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5008" name="Text Box 6">
          <a:extLst>
            <a:ext uri="{FF2B5EF4-FFF2-40B4-BE49-F238E27FC236}">
              <a16:creationId xmlns:a16="http://schemas.microsoft.com/office/drawing/2014/main" id="{CD5AC6FD-EE6D-4F9B-83BB-87B82B356277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5009" name="Text Box 5">
          <a:extLst>
            <a:ext uri="{FF2B5EF4-FFF2-40B4-BE49-F238E27FC236}">
              <a16:creationId xmlns:a16="http://schemas.microsoft.com/office/drawing/2014/main" id="{E54AD49C-2981-486F-853F-41EEA30B010E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5010" name="Text Box 6">
          <a:extLst>
            <a:ext uri="{FF2B5EF4-FFF2-40B4-BE49-F238E27FC236}">
              <a16:creationId xmlns:a16="http://schemas.microsoft.com/office/drawing/2014/main" id="{78982C5D-886F-43A8-85C1-A2D2FA6EE765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5011" name="Text Box 6">
          <a:extLst>
            <a:ext uri="{FF2B5EF4-FFF2-40B4-BE49-F238E27FC236}">
              <a16:creationId xmlns:a16="http://schemas.microsoft.com/office/drawing/2014/main" id="{D700765F-B90A-4CF7-8F77-92CE309192DA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5012" name="Text Box 5">
          <a:extLst>
            <a:ext uri="{FF2B5EF4-FFF2-40B4-BE49-F238E27FC236}">
              <a16:creationId xmlns:a16="http://schemas.microsoft.com/office/drawing/2014/main" id="{9BE0B7FC-DFAB-4F2F-87CE-8C648CA2E846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5013" name="Text Box 6">
          <a:extLst>
            <a:ext uri="{FF2B5EF4-FFF2-40B4-BE49-F238E27FC236}">
              <a16:creationId xmlns:a16="http://schemas.microsoft.com/office/drawing/2014/main" id="{C1C216DD-E4D3-458A-941A-6B11559E1155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5014" name="Text Box 6">
          <a:extLst>
            <a:ext uri="{FF2B5EF4-FFF2-40B4-BE49-F238E27FC236}">
              <a16:creationId xmlns:a16="http://schemas.microsoft.com/office/drawing/2014/main" id="{15DDD473-A4AB-49C3-B2D9-DAE500D1FC31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5015" name="Text Box 6">
          <a:extLst>
            <a:ext uri="{FF2B5EF4-FFF2-40B4-BE49-F238E27FC236}">
              <a16:creationId xmlns:a16="http://schemas.microsoft.com/office/drawing/2014/main" id="{C5FB1E00-B6FB-4E06-BF32-97DCBB511E3B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5016" name="Text Box 5">
          <a:extLst>
            <a:ext uri="{FF2B5EF4-FFF2-40B4-BE49-F238E27FC236}">
              <a16:creationId xmlns:a16="http://schemas.microsoft.com/office/drawing/2014/main" id="{9CA8E505-520E-4A7B-B58E-E118BBDF677F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5017" name="Text Box 6">
          <a:extLst>
            <a:ext uri="{FF2B5EF4-FFF2-40B4-BE49-F238E27FC236}">
              <a16:creationId xmlns:a16="http://schemas.microsoft.com/office/drawing/2014/main" id="{FF67DACE-EF6D-43DC-B4BF-358FCD692CC9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5018" name="Text Box 6">
          <a:extLst>
            <a:ext uri="{FF2B5EF4-FFF2-40B4-BE49-F238E27FC236}">
              <a16:creationId xmlns:a16="http://schemas.microsoft.com/office/drawing/2014/main" id="{DC3F9676-A294-4008-B835-B8EBEDD1C6CB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5019" name="Text Box 5">
          <a:extLst>
            <a:ext uri="{FF2B5EF4-FFF2-40B4-BE49-F238E27FC236}">
              <a16:creationId xmlns:a16="http://schemas.microsoft.com/office/drawing/2014/main" id="{E84005D1-DB8C-451F-8D8A-078D39536B8B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5020" name="Text Box 6">
          <a:extLst>
            <a:ext uri="{FF2B5EF4-FFF2-40B4-BE49-F238E27FC236}">
              <a16:creationId xmlns:a16="http://schemas.microsoft.com/office/drawing/2014/main" id="{D71F96CC-1128-4674-BE26-F1DA9E92FB31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5021" name="Text Box 6">
          <a:extLst>
            <a:ext uri="{FF2B5EF4-FFF2-40B4-BE49-F238E27FC236}">
              <a16:creationId xmlns:a16="http://schemas.microsoft.com/office/drawing/2014/main" id="{E84229CD-E7A3-4435-B8C8-BC78BC09A91B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5022" name="Text Box 6">
          <a:extLst>
            <a:ext uri="{FF2B5EF4-FFF2-40B4-BE49-F238E27FC236}">
              <a16:creationId xmlns:a16="http://schemas.microsoft.com/office/drawing/2014/main" id="{678B2B81-5016-4DDB-B90F-61D646EEFB8C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5023" name="Text Box 5">
          <a:extLst>
            <a:ext uri="{FF2B5EF4-FFF2-40B4-BE49-F238E27FC236}">
              <a16:creationId xmlns:a16="http://schemas.microsoft.com/office/drawing/2014/main" id="{9E7E5B9A-91C3-46E8-B069-2ADD7B6D8F9E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5024" name="Text Box 6">
          <a:extLst>
            <a:ext uri="{FF2B5EF4-FFF2-40B4-BE49-F238E27FC236}">
              <a16:creationId xmlns:a16="http://schemas.microsoft.com/office/drawing/2014/main" id="{FFC0B3B6-D100-4351-83A0-618CCCB8A9C2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5025" name="Text Box 6">
          <a:extLst>
            <a:ext uri="{FF2B5EF4-FFF2-40B4-BE49-F238E27FC236}">
              <a16:creationId xmlns:a16="http://schemas.microsoft.com/office/drawing/2014/main" id="{06E8AAE0-0E1F-4604-87D1-DEEE42125455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5026" name="Text Box 5">
          <a:extLst>
            <a:ext uri="{FF2B5EF4-FFF2-40B4-BE49-F238E27FC236}">
              <a16:creationId xmlns:a16="http://schemas.microsoft.com/office/drawing/2014/main" id="{71832458-DA75-4F96-AE2E-41B6F9B92B4F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5027" name="Text Box 6">
          <a:extLst>
            <a:ext uri="{FF2B5EF4-FFF2-40B4-BE49-F238E27FC236}">
              <a16:creationId xmlns:a16="http://schemas.microsoft.com/office/drawing/2014/main" id="{0E2F3964-0DD5-416B-A3E9-E86FEF2337BC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5028" name="Text Box 6">
          <a:extLst>
            <a:ext uri="{FF2B5EF4-FFF2-40B4-BE49-F238E27FC236}">
              <a16:creationId xmlns:a16="http://schemas.microsoft.com/office/drawing/2014/main" id="{08A5C51A-0254-44A0-8860-CE06F2CEC651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5029" name="Text Box 6">
          <a:extLst>
            <a:ext uri="{FF2B5EF4-FFF2-40B4-BE49-F238E27FC236}">
              <a16:creationId xmlns:a16="http://schemas.microsoft.com/office/drawing/2014/main" id="{26CF23C5-EA4F-456B-9099-B7B680DA5B04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5030" name="Text Box 6">
          <a:extLst>
            <a:ext uri="{FF2B5EF4-FFF2-40B4-BE49-F238E27FC236}">
              <a16:creationId xmlns:a16="http://schemas.microsoft.com/office/drawing/2014/main" id="{29325B43-2A1F-4160-A198-D483A04D77D7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5031" name="Text Box 6">
          <a:extLst>
            <a:ext uri="{FF2B5EF4-FFF2-40B4-BE49-F238E27FC236}">
              <a16:creationId xmlns:a16="http://schemas.microsoft.com/office/drawing/2014/main" id="{A664BAA7-2592-49E7-B569-27DEBD204234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5032" name="Text Box 6">
          <a:extLst>
            <a:ext uri="{FF2B5EF4-FFF2-40B4-BE49-F238E27FC236}">
              <a16:creationId xmlns:a16="http://schemas.microsoft.com/office/drawing/2014/main" id="{31B4283E-AE61-470C-AB3E-1ABD3C58E48D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5033" name="Text Box 6">
          <a:extLst>
            <a:ext uri="{FF2B5EF4-FFF2-40B4-BE49-F238E27FC236}">
              <a16:creationId xmlns:a16="http://schemas.microsoft.com/office/drawing/2014/main" id="{46DCB760-9FE1-45AC-8B8F-4DD3F016CF28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5034" name="Text Box 5">
          <a:extLst>
            <a:ext uri="{FF2B5EF4-FFF2-40B4-BE49-F238E27FC236}">
              <a16:creationId xmlns:a16="http://schemas.microsoft.com/office/drawing/2014/main" id="{16A25023-B9C3-4FEB-8395-265335015EBB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5035" name="Text Box 6">
          <a:extLst>
            <a:ext uri="{FF2B5EF4-FFF2-40B4-BE49-F238E27FC236}">
              <a16:creationId xmlns:a16="http://schemas.microsoft.com/office/drawing/2014/main" id="{B61AC80A-D512-4229-A6EC-426275FD91AB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5036" name="Text Box 5">
          <a:extLst>
            <a:ext uri="{FF2B5EF4-FFF2-40B4-BE49-F238E27FC236}">
              <a16:creationId xmlns:a16="http://schemas.microsoft.com/office/drawing/2014/main" id="{91B42B6B-AFEF-41F5-9CAE-6B1EB5614016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5037" name="Text Box 6">
          <a:extLst>
            <a:ext uri="{FF2B5EF4-FFF2-40B4-BE49-F238E27FC236}">
              <a16:creationId xmlns:a16="http://schemas.microsoft.com/office/drawing/2014/main" id="{57696F1E-5391-4D82-AC97-31B1F0E9961B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5038" name="Text Box 6">
          <a:extLst>
            <a:ext uri="{FF2B5EF4-FFF2-40B4-BE49-F238E27FC236}">
              <a16:creationId xmlns:a16="http://schemas.microsoft.com/office/drawing/2014/main" id="{FE5B4700-9251-48A0-93F3-D162B737D0E5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5039" name="Text Box 6">
          <a:extLst>
            <a:ext uri="{FF2B5EF4-FFF2-40B4-BE49-F238E27FC236}">
              <a16:creationId xmlns:a16="http://schemas.microsoft.com/office/drawing/2014/main" id="{658F4CD7-BDA9-41EC-9AD0-F084F68C642B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5040" name="Text Box 5">
          <a:extLst>
            <a:ext uri="{FF2B5EF4-FFF2-40B4-BE49-F238E27FC236}">
              <a16:creationId xmlns:a16="http://schemas.microsoft.com/office/drawing/2014/main" id="{4D182A26-107A-45CB-9640-AF9F2FB8F10B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5041" name="Text Box 6">
          <a:extLst>
            <a:ext uri="{FF2B5EF4-FFF2-40B4-BE49-F238E27FC236}">
              <a16:creationId xmlns:a16="http://schemas.microsoft.com/office/drawing/2014/main" id="{E2A9305C-2A1D-486D-8BDE-5186658F1ADF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5042" name="Text Box 6">
          <a:extLst>
            <a:ext uri="{FF2B5EF4-FFF2-40B4-BE49-F238E27FC236}">
              <a16:creationId xmlns:a16="http://schemas.microsoft.com/office/drawing/2014/main" id="{5F31C653-367A-46D4-8C7E-97FCB6F984F4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5043" name="Text Box 5">
          <a:extLst>
            <a:ext uri="{FF2B5EF4-FFF2-40B4-BE49-F238E27FC236}">
              <a16:creationId xmlns:a16="http://schemas.microsoft.com/office/drawing/2014/main" id="{FE0200D6-A3CA-4F7A-9FA2-12F83ED7FE29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5044" name="Text Box 6">
          <a:extLst>
            <a:ext uri="{FF2B5EF4-FFF2-40B4-BE49-F238E27FC236}">
              <a16:creationId xmlns:a16="http://schemas.microsoft.com/office/drawing/2014/main" id="{E19AAAA0-EFAB-428F-83C4-A32628E9D1AF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9375" cy="219075"/>
    <xdr:sp macro="" textlink="">
      <xdr:nvSpPr>
        <xdr:cNvPr id="15045" name="Text Box 6">
          <a:extLst>
            <a:ext uri="{FF2B5EF4-FFF2-40B4-BE49-F238E27FC236}">
              <a16:creationId xmlns:a16="http://schemas.microsoft.com/office/drawing/2014/main" id="{83C16853-B890-4AA6-A6BF-3E0FB7C3318D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5046" name="Text Box 5">
          <a:extLst>
            <a:ext uri="{FF2B5EF4-FFF2-40B4-BE49-F238E27FC236}">
              <a16:creationId xmlns:a16="http://schemas.microsoft.com/office/drawing/2014/main" id="{DA75D275-1B96-41FA-AA0C-A2AA734F3E9B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5047" name="Text Box 6">
          <a:extLst>
            <a:ext uri="{FF2B5EF4-FFF2-40B4-BE49-F238E27FC236}">
              <a16:creationId xmlns:a16="http://schemas.microsoft.com/office/drawing/2014/main" id="{2F857005-7F09-471D-9DE9-B07F3966889D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5048" name="Text Box 6">
          <a:extLst>
            <a:ext uri="{FF2B5EF4-FFF2-40B4-BE49-F238E27FC236}">
              <a16:creationId xmlns:a16="http://schemas.microsoft.com/office/drawing/2014/main" id="{4AE48265-94FA-4E46-8052-4394C4CA209E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5049" name="Text Box 6">
          <a:extLst>
            <a:ext uri="{FF2B5EF4-FFF2-40B4-BE49-F238E27FC236}">
              <a16:creationId xmlns:a16="http://schemas.microsoft.com/office/drawing/2014/main" id="{2D193AC2-5E51-469F-90D3-9BCFDC26B1E5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5050" name="Text Box 6">
          <a:extLst>
            <a:ext uri="{FF2B5EF4-FFF2-40B4-BE49-F238E27FC236}">
              <a16:creationId xmlns:a16="http://schemas.microsoft.com/office/drawing/2014/main" id="{E379C19A-9784-4C32-B4F0-3B717FC31863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5051" name="Text Box 6">
          <a:extLst>
            <a:ext uri="{FF2B5EF4-FFF2-40B4-BE49-F238E27FC236}">
              <a16:creationId xmlns:a16="http://schemas.microsoft.com/office/drawing/2014/main" id="{904C14A9-1C10-4DAB-9A45-E72034ED5836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5052" name="Text Box 6">
          <a:extLst>
            <a:ext uri="{FF2B5EF4-FFF2-40B4-BE49-F238E27FC236}">
              <a16:creationId xmlns:a16="http://schemas.microsoft.com/office/drawing/2014/main" id="{502158E2-0DB1-4491-8364-1325456FA395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5053" name="Text Box 6">
          <a:extLst>
            <a:ext uri="{FF2B5EF4-FFF2-40B4-BE49-F238E27FC236}">
              <a16:creationId xmlns:a16="http://schemas.microsoft.com/office/drawing/2014/main" id="{479749A8-F3AD-4FA6-9CE6-6F3306E4955F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5054" name="Text Box 6">
          <a:extLst>
            <a:ext uri="{FF2B5EF4-FFF2-40B4-BE49-F238E27FC236}">
              <a16:creationId xmlns:a16="http://schemas.microsoft.com/office/drawing/2014/main" id="{418A87D5-33DD-4D7D-AA68-4523CEB97EAD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5055" name="Text Box 6">
          <a:extLst>
            <a:ext uri="{FF2B5EF4-FFF2-40B4-BE49-F238E27FC236}">
              <a16:creationId xmlns:a16="http://schemas.microsoft.com/office/drawing/2014/main" id="{7DDB4D3B-CA6C-497A-AF0A-CFAD5638A87F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5056" name="Text Box 6">
          <a:extLst>
            <a:ext uri="{FF2B5EF4-FFF2-40B4-BE49-F238E27FC236}">
              <a16:creationId xmlns:a16="http://schemas.microsoft.com/office/drawing/2014/main" id="{4C6C0ED3-48B6-43DA-9924-374FA34A239F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5057" name="Text Box 6">
          <a:extLst>
            <a:ext uri="{FF2B5EF4-FFF2-40B4-BE49-F238E27FC236}">
              <a16:creationId xmlns:a16="http://schemas.microsoft.com/office/drawing/2014/main" id="{160B1858-72E7-4F14-A3DE-99F5EC3FCFC5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5058" name="Text Box 6">
          <a:extLst>
            <a:ext uri="{FF2B5EF4-FFF2-40B4-BE49-F238E27FC236}">
              <a16:creationId xmlns:a16="http://schemas.microsoft.com/office/drawing/2014/main" id="{40BD9B4E-445A-42D0-8512-3518CFCEB0AD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5059" name="Text Box 6">
          <a:extLst>
            <a:ext uri="{FF2B5EF4-FFF2-40B4-BE49-F238E27FC236}">
              <a16:creationId xmlns:a16="http://schemas.microsoft.com/office/drawing/2014/main" id="{D8B22FDA-3E38-458C-8A9C-293DB9CDAFAC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5060" name="Text Box 6">
          <a:extLst>
            <a:ext uri="{FF2B5EF4-FFF2-40B4-BE49-F238E27FC236}">
              <a16:creationId xmlns:a16="http://schemas.microsoft.com/office/drawing/2014/main" id="{29113EA5-8136-448B-84C3-2406316CF43B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5061" name="Text Box 6">
          <a:extLst>
            <a:ext uri="{FF2B5EF4-FFF2-40B4-BE49-F238E27FC236}">
              <a16:creationId xmlns:a16="http://schemas.microsoft.com/office/drawing/2014/main" id="{E17572A6-2A19-497A-A97F-DD87A58F460C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5062" name="Text Box 6">
          <a:extLst>
            <a:ext uri="{FF2B5EF4-FFF2-40B4-BE49-F238E27FC236}">
              <a16:creationId xmlns:a16="http://schemas.microsoft.com/office/drawing/2014/main" id="{71F83EB5-4F4F-47E0-ACA4-7E685120EDB0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5063" name="Text Box 6">
          <a:extLst>
            <a:ext uri="{FF2B5EF4-FFF2-40B4-BE49-F238E27FC236}">
              <a16:creationId xmlns:a16="http://schemas.microsoft.com/office/drawing/2014/main" id="{2DCCDD9F-62D6-466D-82D1-2152C456FC8E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5064" name="Text Box 6">
          <a:extLst>
            <a:ext uri="{FF2B5EF4-FFF2-40B4-BE49-F238E27FC236}">
              <a16:creationId xmlns:a16="http://schemas.microsoft.com/office/drawing/2014/main" id="{4FF39BF5-BC90-40E0-885A-84C7457FFAB1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5065" name="Text Box 6">
          <a:extLst>
            <a:ext uri="{FF2B5EF4-FFF2-40B4-BE49-F238E27FC236}">
              <a16:creationId xmlns:a16="http://schemas.microsoft.com/office/drawing/2014/main" id="{0E34A6E1-CAC0-40CA-8FDE-EAE6289354FA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5066" name="Text Box 6">
          <a:extLst>
            <a:ext uri="{FF2B5EF4-FFF2-40B4-BE49-F238E27FC236}">
              <a16:creationId xmlns:a16="http://schemas.microsoft.com/office/drawing/2014/main" id="{DF2783F8-3F3B-4EEE-8EEF-ADAC3BCED1D4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5067" name="Text Box 6">
          <a:extLst>
            <a:ext uri="{FF2B5EF4-FFF2-40B4-BE49-F238E27FC236}">
              <a16:creationId xmlns:a16="http://schemas.microsoft.com/office/drawing/2014/main" id="{98F564C3-19A9-4CD9-A3FE-DC4F91710D00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5068" name="Text Box 6">
          <a:extLst>
            <a:ext uri="{FF2B5EF4-FFF2-40B4-BE49-F238E27FC236}">
              <a16:creationId xmlns:a16="http://schemas.microsoft.com/office/drawing/2014/main" id="{4446989F-C256-4276-80EA-DF9E7E78A23D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5069" name="Text Box 6">
          <a:extLst>
            <a:ext uri="{FF2B5EF4-FFF2-40B4-BE49-F238E27FC236}">
              <a16:creationId xmlns:a16="http://schemas.microsoft.com/office/drawing/2014/main" id="{ADDFE2F3-3A65-4076-AAB0-5B787A27A017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5070" name="Text Box 6">
          <a:extLst>
            <a:ext uri="{FF2B5EF4-FFF2-40B4-BE49-F238E27FC236}">
              <a16:creationId xmlns:a16="http://schemas.microsoft.com/office/drawing/2014/main" id="{D149D5F0-1810-4FBD-AFB9-161F2C11BCEA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5071" name="Text Box 5">
          <a:extLst>
            <a:ext uri="{FF2B5EF4-FFF2-40B4-BE49-F238E27FC236}">
              <a16:creationId xmlns:a16="http://schemas.microsoft.com/office/drawing/2014/main" id="{EAA8930D-CEA0-4002-82EE-24B43200D5A7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5072" name="Text Box 6">
          <a:extLst>
            <a:ext uri="{FF2B5EF4-FFF2-40B4-BE49-F238E27FC236}">
              <a16:creationId xmlns:a16="http://schemas.microsoft.com/office/drawing/2014/main" id="{4E08ABA6-EF88-4DF4-A6F9-8A6586F5DE08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5073" name="Text Box 6">
          <a:extLst>
            <a:ext uri="{FF2B5EF4-FFF2-40B4-BE49-F238E27FC236}">
              <a16:creationId xmlns:a16="http://schemas.microsoft.com/office/drawing/2014/main" id="{C00BCE57-7AED-4F98-B812-345C2FC026AC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5074" name="Text Box 6">
          <a:extLst>
            <a:ext uri="{FF2B5EF4-FFF2-40B4-BE49-F238E27FC236}">
              <a16:creationId xmlns:a16="http://schemas.microsoft.com/office/drawing/2014/main" id="{76E8F846-6F07-4D2F-8943-453996AF9729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5075" name="Text Box 5">
          <a:extLst>
            <a:ext uri="{FF2B5EF4-FFF2-40B4-BE49-F238E27FC236}">
              <a16:creationId xmlns:a16="http://schemas.microsoft.com/office/drawing/2014/main" id="{6BD6985F-4AE4-4288-B3EF-CA08734C43E8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5076" name="Text Box 6">
          <a:extLst>
            <a:ext uri="{FF2B5EF4-FFF2-40B4-BE49-F238E27FC236}">
              <a16:creationId xmlns:a16="http://schemas.microsoft.com/office/drawing/2014/main" id="{34797AF9-31B0-4448-8E11-F480F0D3AAB3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5077" name="Text Box 6">
          <a:extLst>
            <a:ext uri="{FF2B5EF4-FFF2-40B4-BE49-F238E27FC236}">
              <a16:creationId xmlns:a16="http://schemas.microsoft.com/office/drawing/2014/main" id="{8C67486A-4F0C-4FDD-9F5A-0EC0B594A10F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5078" name="Text Box 5">
          <a:extLst>
            <a:ext uri="{FF2B5EF4-FFF2-40B4-BE49-F238E27FC236}">
              <a16:creationId xmlns:a16="http://schemas.microsoft.com/office/drawing/2014/main" id="{414C6BFC-AB0C-41D9-8811-5305089C02AE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5079" name="Text Box 6">
          <a:extLst>
            <a:ext uri="{FF2B5EF4-FFF2-40B4-BE49-F238E27FC236}">
              <a16:creationId xmlns:a16="http://schemas.microsoft.com/office/drawing/2014/main" id="{B407DFFC-DEB5-473A-9D58-6C75EA226D89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5080" name="Text Box 6">
          <a:extLst>
            <a:ext uri="{FF2B5EF4-FFF2-40B4-BE49-F238E27FC236}">
              <a16:creationId xmlns:a16="http://schemas.microsoft.com/office/drawing/2014/main" id="{68846E52-A1A3-4B5F-A9D4-FC9F6850D9FA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5081" name="Text Box 6">
          <a:extLst>
            <a:ext uri="{FF2B5EF4-FFF2-40B4-BE49-F238E27FC236}">
              <a16:creationId xmlns:a16="http://schemas.microsoft.com/office/drawing/2014/main" id="{09DBE9F8-9ACA-4DA7-8186-D53EB5004A2B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5082" name="Text Box 5">
          <a:extLst>
            <a:ext uri="{FF2B5EF4-FFF2-40B4-BE49-F238E27FC236}">
              <a16:creationId xmlns:a16="http://schemas.microsoft.com/office/drawing/2014/main" id="{08140944-85D2-4CB8-A301-18C1C8CCF2DC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5083" name="Text Box 6">
          <a:extLst>
            <a:ext uri="{FF2B5EF4-FFF2-40B4-BE49-F238E27FC236}">
              <a16:creationId xmlns:a16="http://schemas.microsoft.com/office/drawing/2014/main" id="{0717F036-394B-4FB0-A3EF-D604B5AE1985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5084" name="Text Box 6">
          <a:extLst>
            <a:ext uri="{FF2B5EF4-FFF2-40B4-BE49-F238E27FC236}">
              <a16:creationId xmlns:a16="http://schemas.microsoft.com/office/drawing/2014/main" id="{74291651-3BB4-4DAF-838E-63A6C389E4EC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5085" name="Text Box 5">
          <a:extLst>
            <a:ext uri="{FF2B5EF4-FFF2-40B4-BE49-F238E27FC236}">
              <a16:creationId xmlns:a16="http://schemas.microsoft.com/office/drawing/2014/main" id="{3554314A-CC7D-48B7-A097-547D0E7FC0A2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5086" name="Text Box 6">
          <a:extLst>
            <a:ext uri="{FF2B5EF4-FFF2-40B4-BE49-F238E27FC236}">
              <a16:creationId xmlns:a16="http://schemas.microsoft.com/office/drawing/2014/main" id="{6E9F80A3-5C91-41BD-83E5-FDF011B60EC0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5087" name="Text Box 6">
          <a:extLst>
            <a:ext uri="{FF2B5EF4-FFF2-40B4-BE49-F238E27FC236}">
              <a16:creationId xmlns:a16="http://schemas.microsoft.com/office/drawing/2014/main" id="{79C87669-48F9-4DC7-967C-BD42361DCAC5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5088" name="Text Box 6">
          <a:extLst>
            <a:ext uri="{FF2B5EF4-FFF2-40B4-BE49-F238E27FC236}">
              <a16:creationId xmlns:a16="http://schemas.microsoft.com/office/drawing/2014/main" id="{85B6792C-9F6C-43B6-A5D3-722820D49889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5089" name="Text Box 6">
          <a:extLst>
            <a:ext uri="{FF2B5EF4-FFF2-40B4-BE49-F238E27FC236}">
              <a16:creationId xmlns:a16="http://schemas.microsoft.com/office/drawing/2014/main" id="{6CFE75BF-8FD0-4C0B-A066-AFB3180FA376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5090" name="Text Box 6">
          <a:extLst>
            <a:ext uri="{FF2B5EF4-FFF2-40B4-BE49-F238E27FC236}">
              <a16:creationId xmlns:a16="http://schemas.microsoft.com/office/drawing/2014/main" id="{EC8AC854-A7A4-4D93-A6BD-31CD119B7F92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5091" name="Text Box 6">
          <a:extLst>
            <a:ext uri="{FF2B5EF4-FFF2-40B4-BE49-F238E27FC236}">
              <a16:creationId xmlns:a16="http://schemas.microsoft.com/office/drawing/2014/main" id="{41308AAC-C061-416D-BE47-5C6D17BFBC8E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5092" name="Text Box 6">
          <a:extLst>
            <a:ext uri="{FF2B5EF4-FFF2-40B4-BE49-F238E27FC236}">
              <a16:creationId xmlns:a16="http://schemas.microsoft.com/office/drawing/2014/main" id="{FE1C84ED-8E22-48E6-8D93-BAA27B722672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31</xdr:row>
      <xdr:rowOff>266700</xdr:rowOff>
    </xdr:from>
    <xdr:ext cx="76200" cy="215900"/>
    <xdr:sp macro="" textlink="">
      <xdr:nvSpPr>
        <xdr:cNvPr id="15093" name="Text Box 6">
          <a:extLst>
            <a:ext uri="{FF2B5EF4-FFF2-40B4-BE49-F238E27FC236}">
              <a16:creationId xmlns:a16="http://schemas.microsoft.com/office/drawing/2014/main" id="{869425AC-0FD2-4C9C-B2EF-8CF0D90F1800}"/>
            </a:ext>
          </a:extLst>
        </xdr:cNvPr>
        <xdr:cNvSpPr txBox="1">
          <a:spLocks noChangeArrowheads="1"/>
        </xdr:cNvSpPr>
      </xdr:nvSpPr>
      <xdr:spPr bwMode="auto">
        <a:xfrm>
          <a:off x="23431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6200" cy="215900"/>
    <xdr:sp macro="" textlink="">
      <xdr:nvSpPr>
        <xdr:cNvPr id="15094" name="Text Box 5">
          <a:extLst>
            <a:ext uri="{FF2B5EF4-FFF2-40B4-BE49-F238E27FC236}">
              <a16:creationId xmlns:a16="http://schemas.microsoft.com/office/drawing/2014/main" id="{A7C16622-5FD4-487E-AC34-33D7674B90FF}"/>
            </a:ext>
          </a:extLst>
        </xdr:cNvPr>
        <xdr:cNvSpPr txBox="1">
          <a:spLocks noChangeArrowheads="1"/>
        </xdr:cNvSpPr>
      </xdr:nvSpPr>
      <xdr:spPr bwMode="auto">
        <a:xfrm>
          <a:off x="116014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6200" cy="215900"/>
    <xdr:sp macro="" textlink="">
      <xdr:nvSpPr>
        <xdr:cNvPr id="15095" name="Text Box 5">
          <a:extLst>
            <a:ext uri="{FF2B5EF4-FFF2-40B4-BE49-F238E27FC236}">
              <a16:creationId xmlns:a16="http://schemas.microsoft.com/office/drawing/2014/main" id="{0EF39ED5-C0EA-4585-993B-D10CCA35AB7C}"/>
            </a:ext>
          </a:extLst>
        </xdr:cNvPr>
        <xdr:cNvSpPr txBox="1">
          <a:spLocks noChangeArrowheads="1"/>
        </xdr:cNvSpPr>
      </xdr:nvSpPr>
      <xdr:spPr bwMode="auto">
        <a:xfrm>
          <a:off x="116014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6200" cy="215900"/>
    <xdr:sp macro="" textlink="">
      <xdr:nvSpPr>
        <xdr:cNvPr id="15096" name="Text Box 6">
          <a:extLst>
            <a:ext uri="{FF2B5EF4-FFF2-40B4-BE49-F238E27FC236}">
              <a16:creationId xmlns:a16="http://schemas.microsoft.com/office/drawing/2014/main" id="{C82D59CC-9D11-4EF8-97EF-0B8596605E8E}"/>
            </a:ext>
          </a:extLst>
        </xdr:cNvPr>
        <xdr:cNvSpPr txBox="1">
          <a:spLocks noChangeArrowheads="1"/>
        </xdr:cNvSpPr>
      </xdr:nvSpPr>
      <xdr:spPr bwMode="auto">
        <a:xfrm>
          <a:off x="116014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9375" cy="219075"/>
    <xdr:sp macro="" textlink="">
      <xdr:nvSpPr>
        <xdr:cNvPr id="15097" name="Text Box 6">
          <a:extLst>
            <a:ext uri="{FF2B5EF4-FFF2-40B4-BE49-F238E27FC236}">
              <a16:creationId xmlns:a16="http://schemas.microsoft.com/office/drawing/2014/main" id="{00942135-5C8E-44DD-99CC-50F1BC4F3838}"/>
            </a:ext>
          </a:extLst>
        </xdr:cNvPr>
        <xdr:cNvSpPr txBox="1">
          <a:spLocks noChangeArrowheads="1"/>
        </xdr:cNvSpPr>
      </xdr:nvSpPr>
      <xdr:spPr bwMode="auto">
        <a:xfrm>
          <a:off x="116014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098" name="Text Box 6">
          <a:extLst>
            <a:ext uri="{FF2B5EF4-FFF2-40B4-BE49-F238E27FC236}">
              <a16:creationId xmlns:a16="http://schemas.microsoft.com/office/drawing/2014/main" id="{C627B2E9-69E2-418B-8098-2BCB27F92B9E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099" name="Text Box 6">
          <a:extLst>
            <a:ext uri="{FF2B5EF4-FFF2-40B4-BE49-F238E27FC236}">
              <a16:creationId xmlns:a16="http://schemas.microsoft.com/office/drawing/2014/main" id="{6CF319AB-03B1-41DA-B1E3-0CA1165D9A1C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100" name="Text Box 6">
          <a:extLst>
            <a:ext uri="{FF2B5EF4-FFF2-40B4-BE49-F238E27FC236}">
              <a16:creationId xmlns:a16="http://schemas.microsoft.com/office/drawing/2014/main" id="{8C5575E0-80A1-4F14-9D8B-CDD2E8042B74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101" name="Text Box 6">
          <a:extLst>
            <a:ext uri="{FF2B5EF4-FFF2-40B4-BE49-F238E27FC236}">
              <a16:creationId xmlns:a16="http://schemas.microsoft.com/office/drawing/2014/main" id="{A63564BA-9A8A-45C3-A41C-BA2A958EDFA8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102" name="Text Box 5">
          <a:extLst>
            <a:ext uri="{FF2B5EF4-FFF2-40B4-BE49-F238E27FC236}">
              <a16:creationId xmlns:a16="http://schemas.microsoft.com/office/drawing/2014/main" id="{13D80D76-9629-496B-B8DA-F6DD4DC0CCCA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103" name="Text Box 6">
          <a:extLst>
            <a:ext uri="{FF2B5EF4-FFF2-40B4-BE49-F238E27FC236}">
              <a16:creationId xmlns:a16="http://schemas.microsoft.com/office/drawing/2014/main" id="{9326CF47-A077-46B0-B554-62DEF2A4807C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104" name="Text Box 6">
          <a:extLst>
            <a:ext uri="{FF2B5EF4-FFF2-40B4-BE49-F238E27FC236}">
              <a16:creationId xmlns:a16="http://schemas.microsoft.com/office/drawing/2014/main" id="{B6DF00D7-F769-429C-B38B-87AC43FF2658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105" name="Text Box 6">
          <a:extLst>
            <a:ext uri="{FF2B5EF4-FFF2-40B4-BE49-F238E27FC236}">
              <a16:creationId xmlns:a16="http://schemas.microsoft.com/office/drawing/2014/main" id="{DF805104-F33D-4291-8CB5-F24A21DA2E14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106" name="Text Box 6">
          <a:extLst>
            <a:ext uri="{FF2B5EF4-FFF2-40B4-BE49-F238E27FC236}">
              <a16:creationId xmlns:a16="http://schemas.microsoft.com/office/drawing/2014/main" id="{CA85A4EB-A013-4BD0-B3CA-075E06DFA414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107" name="Text Box 6">
          <a:extLst>
            <a:ext uri="{FF2B5EF4-FFF2-40B4-BE49-F238E27FC236}">
              <a16:creationId xmlns:a16="http://schemas.microsoft.com/office/drawing/2014/main" id="{23B2E9B4-1E13-4EB5-B855-3E4FECD05DF2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108" name="Text Box 6">
          <a:extLst>
            <a:ext uri="{FF2B5EF4-FFF2-40B4-BE49-F238E27FC236}">
              <a16:creationId xmlns:a16="http://schemas.microsoft.com/office/drawing/2014/main" id="{9B31F311-E28E-44E2-AB63-D5EE1F6F9FC5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109" name="Text Box 6">
          <a:extLst>
            <a:ext uri="{FF2B5EF4-FFF2-40B4-BE49-F238E27FC236}">
              <a16:creationId xmlns:a16="http://schemas.microsoft.com/office/drawing/2014/main" id="{36DDD7B8-07C7-408C-9905-100FB77BEBC6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110" name="Text Box 5">
          <a:extLst>
            <a:ext uri="{FF2B5EF4-FFF2-40B4-BE49-F238E27FC236}">
              <a16:creationId xmlns:a16="http://schemas.microsoft.com/office/drawing/2014/main" id="{0D1F8001-3B86-4858-8696-485BA82E4799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111" name="Text Box 6">
          <a:extLst>
            <a:ext uri="{FF2B5EF4-FFF2-40B4-BE49-F238E27FC236}">
              <a16:creationId xmlns:a16="http://schemas.microsoft.com/office/drawing/2014/main" id="{7FAC70D6-2AF2-4807-B676-3EBE4E535FBC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112" name="Text Box 6">
          <a:extLst>
            <a:ext uri="{FF2B5EF4-FFF2-40B4-BE49-F238E27FC236}">
              <a16:creationId xmlns:a16="http://schemas.microsoft.com/office/drawing/2014/main" id="{953A36F1-2EB1-423E-A844-83A2D8ADDBF9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113" name="Text Box 6">
          <a:extLst>
            <a:ext uri="{FF2B5EF4-FFF2-40B4-BE49-F238E27FC236}">
              <a16:creationId xmlns:a16="http://schemas.microsoft.com/office/drawing/2014/main" id="{C3D769C5-51F1-41B6-9828-5B70950FD27D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114" name="Text Box 6">
          <a:extLst>
            <a:ext uri="{FF2B5EF4-FFF2-40B4-BE49-F238E27FC236}">
              <a16:creationId xmlns:a16="http://schemas.microsoft.com/office/drawing/2014/main" id="{ADA817B4-135A-46A3-AEFB-10F19212E22B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115" name="Text Box 5">
          <a:extLst>
            <a:ext uri="{FF2B5EF4-FFF2-40B4-BE49-F238E27FC236}">
              <a16:creationId xmlns:a16="http://schemas.microsoft.com/office/drawing/2014/main" id="{5E1AE91C-F121-4593-8602-7D5270D964B5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116" name="Text Box 6">
          <a:extLst>
            <a:ext uri="{FF2B5EF4-FFF2-40B4-BE49-F238E27FC236}">
              <a16:creationId xmlns:a16="http://schemas.microsoft.com/office/drawing/2014/main" id="{358DB5EE-AD8A-4790-9406-8E3940AF5F5B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117" name="Text Box 6">
          <a:extLst>
            <a:ext uri="{FF2B5EF4-FFF2-40B4-BE49-F238E27FC236}">
              <a16:creationId xmlns:a16="http://schemas.microsoft.com/office/drawing/2014/main" id="{E5649B58-19FF-478A-852A-DB6C66EDA349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118" name="Text Box 6">
          <a:extLst>
            <a:ext uri="{FF2B5EF4-FFF2-40B4-BE49-F238E27FC236}">
              <a16:creationId xmlns:a16="http://schemas.microsoft.com/office/drawing/2014/main" id="{D8BA5E66-45E9-42DD-9028-C37376F3B298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119" name="Text Box 5">
          <a:extLst>
            <a:ext uri="{FF2B5EF4-FFF2-40B4-BE49-F238E27FC236}">
              <a16:creationId xmlns:a16="http://schemas.microsoft.com/office/drawing/2014/main" id="{2FEAC89F-0AD1-4714-9DD4-4F480E6472D5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120" name="Text Box 6">
          <a:extLst>
            <a:ext uri="{FF2B5EF4-FFF2-40B4-BE49-F238E27FC236}">
              <a16:creationId xmlns:a16="http://schemas.microsoft.com/office/drawing/2014/main" id="{CB118B80-799F-4137-81AA-F424FAEBBDC8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121" name="Text Box 6">
          <a:extLst>
            <a:ext uri="{FF2B5EF4-FFF2-40B4-BE49-F238E27FC236}">
              <a16:creationId xmlns:a16="http://schemas.microsoft.com/office/drawing/2014/main" id="{0EBAA693-61F7-4369-92FA-D012C1E9145B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122" name="Text Box 5">
          <a:extLst>
            <a:ext uri="{FF2B5EF4-FFF2-40B4-BE49-F238E27FC236}">
              <a16:creationId xmlns:a16="http://schemas.microsoft.com/office/drawing/2014/main" id="{88576021-2D01-467E-A4CF-920011A7BE4D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123" name="Text Box 6">
          <a:extLst>
            <a:ext uri="{FF2B5EF4-FFF2-40B4-BE49-F238E27FC236}">
              <a16:creationId xmlns:a16="http://schemas.microsoft.com/office/drawing/2014/main" id="{6E663034-E660-400A-9E0E-07B4ED9BF060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124" name="Text Box 6">
          <a:extLst>
            <a:ext uri="{FF2B5EF4-FFF2-40B4-BE49-F238E27FC236}">
              <a16:creationId xmlns:a16="http://schemas.microsoft.com/office/drawing/2014/main" id="{4818CAF9-14A6-4FE6-A774-AED149FFDC83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125" name="Text Box 6">
          <a:extLst>
            <a:ext uri="{FF2B5EF4-FFF2-40B4-BE49-F238E27FC236}">
              <a16:creationId xmlns:a16="http://schemas.microsoft.com/office/drawing/2014/main" id="{04E824C1-6EB6-4372-B4D5-CC40AAD004C4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126" name="Text Box 5">
          <a:extLst>
            <a:ext uri="{FF2B5EF4-FFF2-40B4-BE49-F238E27FC236}">
              <a16:creationId xmlns:a16="http://schemas.microsoft.com/office/drawing/2014/main" id="{E011594B-AA60-413F-8CC6-F43BB285203F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127" name="Text Box 6">
          <a:extLst>
            <a:ext uri="{FF2B5EF4-FFF2-40B4-BE49-F238E27FC236}">
              <a16:creationId xmlns:a16="http://schemas.microsoft.com/office/drawing/2014/main" id="{B7D1F2F8-37A2-4C16-B846-A21D214415C3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128" name="Text Box 6">
          <a:extLst>
            <a:ext uri="{FF2B5EF4-FFF2-40B4-BE49-F238E27FC236}">
              <a16:creationId xmlns:a16="http://schemas.microsoft.com/office/drawing/2014/main" id="{5533ECF1-1DDF-418C-B242-F5EC4BFFC5B1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129" name="Text Box 5">
          <a:extLst>
            <a:ext uri="{FF2B5EF4-FFF2-40B4-BE49-F238E27FC236}">
              <a16:creationId xmlns:a16="http://schemas.microsoft.com/office/drawing/2014/main" id="{4B663593-E146-4FF7-96AE-6AB6F77875F2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130" name="Text Box 6">
          <a:extLst>
            <a:ext uri="{FF2B5EF4-FFF2-40B4-BE49-F238E27FC236}">
              <a16:creationId xmlns:a16="http://schemas.microsoft.com/office/drawing/2014/main" id="{C1EBEFFD-A83F-4CBF-8886-7C79E8FA7332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131" name="Text Box 6">
          <a:extLst>
            <a:ext uri="{FF2B5EF4-FFF2-40B4-BE49-F238E27FC236}">
              <a16:creationId xmlns:a16="http://schemas.microsoft.com/office/drawing/2014/main" id="{FD228870-735C-490F-91F7-54A5F0B7D6FC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132" name="Text Box 6">
          <a:extLst>
            <a:ext uri="{FF2B5EF4-FFF2-40B4-BE49-F238E27FC236}">
              <a16:creationId xmlns:a16="http://schemas.microsoft.com/office/drawing/2014/main" id="{F60B6833-3BFD-483B-AE57-B5C7BDC83DCB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133" name="Text Box 5">
          <a:extLst>
            <a:ext uri="{FF2B5EF4-FFF2-40B4-BE49-F238E27FC236}">
              <a16:creationId xmlns:a16="http://schemas.microsoft.com/office/drawing/2014/main" id="{F9BC1B73-8608-45E6-B801-FECFD76BE847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134" name="Text Box 6">
          <a:extLst>
            <a:ext uri="{FF2B5EF4-FFF2-40B4-BE49-F238E27FC236}">
              <a16:creationId xmlns:a16="http://schemas.microsoft.com/office/drawing/2014/main" id="{E66F5F41-3B01-4C9C-B8D2-1389A8C66B6E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135" name="Text Box 6">
          <a:extLst>
            <a:ext uri="{FF2B5EF4-FFF2-40B4-BE49-F238E27FC236}">
              <a16:creationId xmlns:a16="http://schemas.microsoft.com/office/drawing/2014/main" id="{9A30B3B9-B41C-4F4F-8B8C-73FF45469F36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136" name="Text Box 5">
          <a:extLst>
            <a:ext uri="{FF2B5EF4-FFF2-40B4-BE49-F238E27FC236}">
              <a16:creationId xmlns:a16="http://schemas.microsoft.com/office/drawing/2014/main" id="{6C3D5CB8-43C2-4CF9-B200-AC959915B674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137" name="Text Box 6">
          <a:extLst>
            <a:ext uri="{FF2B5EF4-FFF2-40B4-BE49-F238E27FC236}">
              <a16:creationId xmlns:a16="http://schemas.microsoft.com/office/drawing/2014/main" id="{1654469D-EBFA-4ABC-B3B2-CCCF68702FBD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138" name="Text Box 6">
          <a:extLst>
            <a:ext uri="{FF2B5EF4-FFF2-40B4-BE49-F238E27FC236}">
              <a16:creationId xmlns:a16="http://schemas.microsoft.com/office/drawing/2014/main" id="{4619C43C-B201-429F-B5F5-8363108B2672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139" name="Text Box 6">
          <a:extLst>
            <a:ext uri="{FF2B5EF4-FFF2-40B4-BE49-F238E27FC236}">
              <a16:creationId xmlns:a16="http://schemas.microsoft.com/office/drawing/2014/main" id="{D5AFD82E-13F7-4C8E-BEFB-0DDEBF6C4961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140" name="Text Box 6">
          <a:extLst>
            <a:ext uri="{FF2B5EF4-FFF2-40B4-BE49-F238E27FC236}">
              <a16:creationId xmlns:a16="http://schemas.microsoft.com/office/drawing/2014/main" id="{4C51A12D-2D15-423F-8403-C54C6CF54A89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141" name="Text Box 6">
          <a:extLst>
            <a:ext uri="{FF2B5EF4-FFF2-40B4-BE49-F238E27FC236}">
              <a16:creationId xmlns:a16="http://schemas.microsoft.com/office/drawing/2014/main" id="{1FC5165B-EDC5-42E8-9285-2D1AA7B317BD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142" name="Text Box 6">
          <a:extLst>
            <a:ext uri="{FF2B5EF4-FFF2-40B4-BE49-F238E27FC236}">
              <a16:creationId xmlns:a16="http://schemas.microsoft.com/office/drawing/2014/main" id="{7A4EA620-1A8A-4382-BD9B-CA3D59AB1361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143" name="Text Box 6">
          <a:extLst>
            <a:ext uri="{FF2B5EF4-FFF2-40B4-BE49-F238E27FC236}">
              <a16:creationId xmlns:a16="http://schemas.microsoft.com/office/drawing/2014/main" id="{35CC62C7-2732-48B5-A90E-B91C68F9DE96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144" name="Text Box 5">
          <a:extLst>
            <a:ext uri="{FF2B5EF4-FFF2-40B4-BE49-F238E27FC236}">
              <a16:creationId xmlns:a16="http://schemas.microsoft.com/office/drawing/2014/main" id="{F35C5986-BE46-4672-95E7-7FF258D4746D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145" name="Text Box 6">
          <a:extLst>
            <a:ext uri="{FF2B5EF4-FFF2-40B4-BE49-F238E27FC236}">
              <a16:creationId xmlns:a16="http://schemas.microsoft.com/office/drawing/2014/main" id="{F3432BAD-BFEB-42DD-97DF-A341EBABA52A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146" name="Text Box 5">
          <a:extLst>
            <a:ext uri="{FF2B5EF4-FFF2-40B4-BE49-F238E27FC236}">
              <a16:creationId xmlns:a16="http://schemas.microsoft.com/office/drawing/2014/main" id="{F43C4714-FFA0-4843-B763-5B2792E17D18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147" name="Text Box 6">
          <a:extLst>
            <a:ext uri="{FF2B5EF4-FFF2-40B4-BE49-F238E27FC236}">
              <a16:creationId xmlns:a16="http://schemas.microsoft.com/office/drawing/2014/main" id="{F2333DEC-3C86-4ABB-96C4-9E4C09CFE858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148" name="Text Box 6">
          <a:extLst>
            <a:ext uri="{FF2B5EF4-FFF2-40B4-BE49-F238E27FC236}">
              <a16:creationId xmlns:a16="http://schemas.microsoft.com/office/drawing/2014/main" id="{ABA4C8FA-FBB6-4954-8D44-BBBC446666F6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149" name="Text Box 6">
          <a:extLst>
            <a:ext uri="{FF2B5EF4-FFF2-40B4-BE49-F238E27FC236}">
              <a16:creationId xmlns:a16="http://schemas.microsoft.com/office/drawing/2014/main" id="{8334601A-9850-4383-9119-6491806BEC25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150" name="Text Box 5">
          <a:extLst>
            <a:ext uri="{FF2B5EF4-FFF2-40B4-BE49-F238E27FC236}">
              <a16:creationId xmlns:a16="http://schemas.microsoft.com/office/drawing/2014/main" id="{1D6D3564-B632-449F-8E20-AFCEC1430A48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151" name="Text Box 6">
          <a:extLst>
            <a:ext uri="{FF2B5EF4-FFF2-40B4-BE49-F238E27FC236}">
              <a16:creationId xmlns:a16="http://schemas.microsoft.com/office/drawing/2014/main" id="{3FA6C67D-99AD-46E9-9982-F1019CAF48BC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152" name="Text Box 6">
          <a:extLst>
            <a:ext uri="{FF2B5EF4-FFF2-40B4-BE49-F238E27FC236}">
              <a16:creationId xmlns:a16="http://schemas.microsoft.com/office/drawing/2014/main" id="{E595D4E4-355D-4FF6-B8FF-E9496F4F22F0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153" name="Text Box 5">
          <a:extLst>
            <a:ext uri="{FF2B5EF4-FFF2-40B4-BE49-F238E27FC236}">
              <a16:creationId xmlns:a16="http://schemas.microsoft.com/office/drawing/2014/main" id="{5C5FCCCE-2BE2-414B-BA5E-3F87DB2A72F2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154" name="Text Box 6">
          <a:extLst>
            <a:ext uri="{FF2B5EF4-FFF2-40B4-BE49-F238E27FC236}">
              <a16:creationId xmlns:a16="http://schemas.microsoft.com/office/drawing/2014/main" id="{820C9B6F-5DEC-4102-8CD3-D2142B851034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155" name="Text Box 6">
          <a:extLst>
            <a:ext uri="{FF2B5EF4-FFF2-40B4-BE49-F238E27FC236}">
              <a16:creationId xmlns:a16="http://schemas.microsoft.com/office/drawing/2014/main" id="{B9A96213-23F6-4773-9F7C-5BE0EA959B69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156" name="Text Box 6">
          <a:extLst>
            <a:ext uri="{FF2B5EF4-FFF2-40B4-BE49-F238E27FC236}">
              <a16:creationId xmlns:a16="http://schemas.microsoft.com/office/drawing/2014/main" id="{FF427B9E-9EC0-4F3D-872E-A8B1675C56BD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6200" cy="215900"/>
    <xdr:sp macro="" textlink="">
      <xdr:nvSpPr>
        <xdr:cNvPr id="15157" name="Text Box 6">
          <a:extLst>
            <a:ext uri="{FF2B5EF4-FFF2-40B4-BE49-F238E27FC236}">
              <a16:creationId xmlns:a16="http://schemas.microsoft.com/office/drawing/2014/main" id="{3E350FEB-2067-49AA-A855-A4AF83279699}"/>
            </a:ext>
          </a:extLst>
        </xdr:cNvPr>
        <xdr:cNvSpPr txBox="1">
          <a:spLocks noChangeArrowheads="1"/>
        </xdr:cNvSpPr>
      </xdr:nvSpPr>
      <xdr:spPr bwMode="auto">
        <a:xfrm>
          <a:off x="105727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9375" cy="219075"/>
    <xdr:sp macro="" textlink="">
      <xdr:nvSpPr>
        <xdr:cNvPr id="15158" name="Text Box 6">
          <a:extLst>
            <a:ext uri="{FF2B5EF4-FFF2-40B4-BE49-F238E27FC236}">
              <a16:creationId xmlns:a16="http://schemas.microsoft.com/office/drawing/2014/main" id="{0845846B-ABCB-4725-B9A8-6AEFB8589AEB}"/>
            </a:ext>
          </a:extLst>
        </xdr:cNvPr>
        <xdr:cNvSpPr txBox="1">
          <a:spLocks noChangeArrowheads="1"/>
        </xdr:cNvSpPr>
      </xdr:nvSpPr>
      <xdr:spPr bwMode="auto">
        <a:xfrm>
          <a:off x="105727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6200" cy="215900"/>
    <xdr:sp macro="" textlink="">
      <xdr:nvSpPr>
        <xdr:cNvPr id="15159" name="Text Box 6">
          <a:extLst>
            <a:ext uri="{FF2B5EF4-FFF2-40B4-BE49-F238E27FC236}">
              <a16:creationId xmlns:a16="http://schemas.microsoft.com/office/drawing/2014/main" id="{4AF3F1AE-7EF9-4F78-8AF4-90B39F1C484A}"/>
            </a:ext>
          </a:extLst>
        </xdr:cNvPr>
        <xdr:cNvSpPr txBox="1">
          <a:spLocks noChangeArrowheads="1"/>
        </xdr:cNvSpPr>
      </xdr:nvSpPr>
      <xdr:spPr bwMode="auto">
        <a:xfrm>
          <a:off x="105727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6200" cy="215900"/>
    <xdr:sp macro="" textlink="">
      <xdr:nvSpPr>
        <xdr:cNvPr id="15160" name="Text Box 5">
          <a:extLst>
            <a:ext uri="{FF2B5EF4-FFF2-40B4-BE49-F238E27FC236}">
              <a16:creationId xmlns:a16="http://schemas.microsoft.com/office/drawing/2014/main" id="{6E3B2337-4769-4802-99B4-3C17F4A9A59F}"/>
            </a:ext>
          </a:extLst>
        </xdr:cNvPr>
        <xdr:cNvSpPr txBox="1">
          <a:spLocks noChangeArrowheads="1"/>
        </xdr:cNvSpPr>
      </xdr:nvSpPr>
      <xdr:spPr bwMode="auto">
        <a:xfrm>
          <a:off x="105727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6200" cy="215900"/>
    <xdr:sp macro="" textlink="">
      <xdr:nvSpPr>
        <xdr:cNvPr id="15161" name="Text Box 6">
          <a:extLst>
            <a:ext uri="{FF2B5EF4-FFF2-40B4-BE49-F238E27FC236}">
              <a16:creationId xmlns:a16="http://schemas.microsoft.com/office/drawing/2014/main" id="{1ED9EE64-4921-4037-B779-D81D8D91771F}"/>
            </a:ext>
          </a:extLst>
        </xdr:cNvPr>
        <xdr:cNvSpPr txBox="1">
          <a:spLocks noChangeArrowheads="1"/>
        </xdr:cNvSpPr>
      </xdr:nvSpPr>
      <xdr:spPr bwMode="auto">
        <a:xfrm>
          <a:off x="105727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6200" cy="215900"/>
    <xdr:sp macro="" textlink="">
      <xdr:nvSpPr>
        <xdr:cNvPr id="15162" name="Text Box 6">
          <a:extLst>
            <a:ext uri="{FF2B5EF4-FFF2-40B4-BE49-F238E27FC236}">
              <a16:creationId xmlns:a16="http://schemas.microsoft.com/office/drawing/2014/main" id="{80E71976-7612-4DD7-B785-3309ACC9C0BB}"/>
            </a:ext>
          </a:extLst>
        </xdr:cNvPr>
        <xdr:cNvSpPr txBox="1">
          <a:spLocks noChangeArrowheads="1"/>
        </xdr:cNvSpPr>
      </xdr:nvSpPr>
      <xdr:spPr bwMode="auto">
        <a:xfrm>
          <a:off x="105727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190500"/>
    <xdr:sp macro="" textlink="">
      <xdr:nvSpPr>
        <xdr:cNvPr id="15163" name="Text Box 6">
          <a:extLst>
            <a:ext uri="{FF2B5EF4-FFF2-40B4-BE49-F238E27FC236}">
              <a16:creationId xmlns:a16="http://schemas.microsoft.com/office/drawing/2014/main" id="{AD788011-6216-44A0-AC6C-6DA03A0DAA9B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190500"/>
    <xdr:sp macro="" textlink="">
      <xdr:nvSpPr>
        <xdr:cNvPr id="15164" name="Text Box 6">
          <a:extLst>
            <a:ext uri="{FF2B5EF4-FFF2-40B4-BE49-F238E27FC236}">
              <a16:creationId xmlns:a16="http://schemas.microsoft.com/office/drawing/2014/main" id="{12C9E99B-0ECC-4D0A-B693-3C814C33F11E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6200" cy="215900"/>
    <xdr:sp macro="" textlink="">
      <xdr:nvSpPr>
        <xdr:cNvPr id="15165" name="Text Box 6">
          <a:extLst>
            <a:ext uri="{FF2B5EF4-FFF2-40B4-BE49-F238E27FC236}">
              <a16:creationId xmlns:a16="http://schemas.microsoft.com/office/drawing/2014/main" id="{EB4BA97B-886A-406C-909A-E3BCCB62B8F4}"/>
            </a:ext>
          </a:extLst>
        </xdr:cNvPr>
        <xdr:cNvSpPr txBox="1">
          <a:spLocks noChangeArrowheads="1"/>
        </xdr:cNvSpPr>
      </xdr:nvSpPr>
      <xdr:spPr bwMode="auto">
        <a:xfrm>
          <a:off x="105727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6200" cy="215900"/>
    <xdr:sp macro="" textlink="">
      <xdr:nvSpPr>
        <xdr:cNvPr id="15166" name="Text Box 5">
          <a:extLst>
            <a:ext uri="{FF2B5EF4-FFF2-40B4-BE49-F238E27FC236}">
              <a16:creationId xmlns:a16="http://schemas.microsoft.com/office/drawing/2014/main" id="{C6885FC6-EC2D-4DDD-90B9-C7AD8642A708}"/>
            </a:ext>
          </a:extLst>
        </xdr:cNvPr>
        <xdr:cNvSpPr txBox="1">
          <a:spLocks noChangeArrowheads="1"/>
        </xdr:cNvSpPr>
      </xdr:nvSpPr>
      <xdr:spPr bwMode="auto">
        <a:xfrm>
          <a:off x="105727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6200" cy="215900"/>
    <xdr:sp macro="" textlink="">
      <xdr:nvSpPr>
        <xdr:cNvPr id="15167" name="Text Box 6">
          <a:extLst>
            <a:ext uri="{FF2B5EF4-FFF2-40B4-BE49-F238E27FC236}">
              <a16:creationId xmlns:a16="http://schemas.microsoft.com/office/drawing/2014/main" id="{CF3C4070-78DF-4B07-BB6B-2DF357CC1886}"/>
            </a:ext>
          </a:extLst>
        </xdr:cNvPr>
        <xdr:cNvSpPr txBox="1">
          <a:spLocks noChangeArrowheads="1"/>
        </xdr:cNvSpPr>
      </xdr:nvSpPr>
      <xdr:spPr bwMode="auto">
        <a:xfrm>
          <a:off x="105727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9375" cy="219075"/>
    <xdr:sp macro="" textlink="">
      <xdr:nvSpPr>
        <xdr:cNvPr id="15168" name="Text Box 6">
          <a:extLst>
            <a:ext uri="{FF2B5EF4-FFF2-40B4-BE49-F238E27FC236}">
              <a16:creationId xmlns:a16="http://schemas.microsoft.com/office/drawing/2014/main" id="{5100175B-982B-461B-8F6E-7C5AAEB0F9C2}"/>
            </a:ext>
          </a:extLst>
        </xdr:cNvPr>
        <xdr:cNvSpPr txBox="1">
          <a:spLocks noChangeArrowheads="1"/>
        </xdr:cNvSpPr>
      </xdr:nvSpPr>
      <xdr:spPr bwMode="auto">
        <a:xfrm>
          <a:off x="105727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6200" cy="215900"/>
    <xdr:sp macro="" textlink="">
      <xdr:nvSpPr>
        <xdr:cNvPr id="15169" name="Text Box 5">
          <a:extLst>
            <a:ext uri="{FF2B5EF4-FFF2-40B4-BE49-F238E27FC236}">
              <a16:creationId xmlns:a16="http://schemas.microsoft.com/office/drawing/2014/main" id="{17E157BD-C89B-4E83-A204-F3F452FEAF1D}"/>
            </a:ext>
          </a:extLst>
        </xdr:cNvPr>
        <xdr:cNvSpPr txBox="1">
          <a:spLocks noChangeArrowheads="1"/>
        </xdr:cNvSpPr>
      </xdr:nvSpPr>
      <xdr:spPr bwMode="auto">
        <a:xfrm>
          <a:off x="105727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6200" cy="215900"/>
    <xdr:sp macro="" textlink="">
      <xdr:nvSpPr>
        <xdr:cNvPr id="15170" name="Text Box 6">
          <a:extLst>
            <a:ext uri="{FF2B5EF4-FFF2-40B4-BE49-F238E27FC236}">
              <a16:creationId xmlns:a16="http://schemas.microsoft.com/office/drawing/2014/main" id="{33086B53-7A37-4193-8AFC-21F2CA6BE19E}"/>
            </a:ext>
          </a:extLst>
        </xdr:cNvPr>
        <xdr:cNvSpPr txBox="1">
          <a:spLocks noChangeArrowheads="1"/>
        </xdr:cNvSpPr>
      </xdr:nvSpPr>
      <xdr:spPr bwMode="auto">
        <a:xfrm>
          <a:off x="105727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31</xdr:row>
      <xdr:rowOff>266700</xdr:rowOff>
    </xdr:from>
    <xdr:ext cx="76200" cy="0"/>
    <xdr:sp macro="" textlink="">
      <xdr:nvSpPr>
        <xdr:cNvPr id="15171" name="Text Box 6">
          <a:extLst>
            <a:ext uri="{FF2B5EF4-FFF2-40B4-BE49-F238E27FC236}">
              <a16:creationId xmlns:a16="http://schemas.microsoft.com/office/drawing/2014/main" id="{721329C3-7719-46CC-A65C-3BE97C2602E7}"/>
            </a:ext>
          </a:extLst>
        </xdr:cNvPr>
        <xdr:cNvSpPr txBox="1">
          <a:spLocks noChangeArrowheads="1"/>
        </xdr:cNvSpPr>
      </xdr:nvSpPr>
      <xdr:spPr bwMode="auto">
        <a:xfrm>
          <a:off x="10572750" y="74961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190500"/>
    <xdr:sp macro="" textlink="">
      <xdr:nvSpPr>
        <xdr:cNvPr id="15172" name="Text Box 6">
          <a:extLst>
            <a:ext uri="{FF2B5EF4-FFF2-40B4-BE49-F238E27FC236}">
              <a16:creationId xmlns:a16="http://schemas.microsoft.com/office/drawing/2014/main" id="{656398DA-49A6-4AAC-96FD-6A440F23093A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5400"/>
    <xdr:sp macro="" textlink="">
      <xdr:nvSpPr>
        <xdr:cNvPr id="15173" name="Text Box 6">
          <a:extLst>
            <a:ext uri="{FF2B5EF4-FFF2-40B4-BE49-F238E27FC236}">
              <a16:creationId xmlns:a16="http://schemas.microsoft.com/office/drawing/2014/main" id="{F3EFDA46-8439-4969-8D4F-8EBC1AA85E98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9375" cy="219075"/>
    <xdr:sp macro="" textlink="">
      <xdr:nvSpPr>
        <xdr:cNvPr id="15174" name="Text Box 6">
          <a:extLst>
            <a:ext uri="{FF2B5EF4-FFF2-40B4-BE49-F238E27FC236}">
              <a16:creationId xmlns:a16="http://schemas.microsoft.com/office/drawing/2014/main" id="{C3F24088-B128-4F59-9E0B-CDF5F0AC0209}"/>
            </a:ext>
          </a:extLst>
        </xdr:cNvPr>
        <xdr:cNvSpPr txBox="1">
          <a:spLocks noChangeArrowheads="1"/>
        </xdr:cNvSpPr>
      </xdr:nvSpPr>
      <xdr:spPr bwMode="auto">
        <a:xfrm>
          <a:off x="105727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9375" cy="219075"/>
    <xdr:sp macro="" textlink="">
      <xdr:nvSpPr>
        <xdr:cNvPr id="15175" name="Text Box 6">
          <a:extLst>
            <a:ext uri="{FF2B5EF4-FFF2-40B4-BE49-F238E27FC236}">
              <a16:creationId xmlns:a16="http://schemas.microsoft.com/office/drawing/2014/main" id="{CC9A0A29-C683-4A46-81C2-3BF079FC84C6}"/>
            </a:ext>
          </a:extLst>
        </xdr:cNvPr>
        <xdr:cNvSpPr txBox="1">
          <a:spLocks noChangeArrowheads="1"/>
        </xdr:cNvSpPr>
      </xdr:nvSpPr>
      <xdr:spPr bwMode="auto">
        <a:xfrm>
          <a:off x="105727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190500"/>
    <xdr:sp macro="" textlink="">
      <xdr:nvSpPr>
        <xdr:cNvPr id="15176" name="Text Box 6">
          <a:extLst>
            <a:ext uri="{FF2B5EF4-FFF2-40B4-BE49-F238E27FC236}">
              <a16:creationId xmlns:a16="http://schemas.microsoft.com/office/drawing/2014/main" id="{1096A4D7-A8E9-422A-B372-19733AC1E754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190500"/>
    <xdr:sp macro="" textlink="">
      <xdr:nvSpPr>
        <xdr:cNvPr id="15177" name="Text Box 6">
          <a:extLst>
            <a:ext uri="{FF2B5EF4-FFF2-40B4-BE49-F238E27FC236}">
              <a16:creationId xmlns:a16="http://schemas.microsoft.com/office/drawing/2014/main" id="{7541A660-9BBF-4D94-8308-14C610243222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9375" cy="219075"/>
    <xdr:sp macro="" textlink="">
      <xdr:nvSpPr>
        <xdr:cNvPr id="15178" name="Text Box 6">
          <a:extLst>
            <a:ext uri="{FF2B5EF4-FFF2-40B4-BE49-F238E27FC236}">
              <a16:creationId xmlns:a16="http://schemas.microsoft.com/office/drawing/2014/main" id="{F82F2296-F56F-44C0-8B3E-F384519FDA18}"/>
            </a:ext>
          </a:extLst>
        </xdr:cNvPr>
        <xdr:cNvSpPr txBox="1">
          <a:spLocks noChangeArrowheads="1"/>
        </xdr:cNvSpPr>
      </xdr:nvSpPr>
      <xdr:spPr bwMode="auto">
        <a:xfrm>
          <a:off x="105727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9375" cy="219075"/>
    <xdr:sp macro="" textlink="">
      <xdr:nvSpPr>
        <xdr:cNvPr id="15179" name="Text Box 6">
          <a:extLst>
            <a:ext uri="{FF2B5EF4-FFF2-40B4-BE49-F238E27FC236}">
              <a16:creationId xmlns:a16="http://schemas.microsoft.com/office/drawing/2014/main" id="{3368229F-BB5A-417D-BA9B-2EA15C7D3D3F}"/>
            </a:ext>
          </a:extLst>
        </xdr:cNvPr>
        <xdr:cNvSpPr txBox="1">
          <a:spLocks noChangeArrowheads="1"/>
        </xdr:cNvSpPr>
      </xdr:nvSpPr>
      <xdr:spPr bwMode="auto">
        <a:xfrm>
          <a:off x="105727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190500"/>
    <xdr:sp macro="" textlink="">
      <xdr:nvSpPr>
        <xdr:cNvPr id="15180" name="Text Box 6">
          <a:extLst>
            <a:ext uri="{FF2B5EF4-FFF2-40B4-BE49-F238E27FC236}">
              <a16:creationId xmlns:a16="http://schemas.microsoft.com/office/drawing/2014/main" id="{D0F21A6C-5C5A-4FC4-8C64-9D61F8EBCF0B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9375" cy="219075"/>
    <xdr:sp macro="" textlink="">
      <xdr:nvSpPr>
        <xdr:cNvPr id="15181" name="Text Box 6">
          <a:extLst>
            <a:ext uri="{FF2B5EF4-FFF2-40B4-BE49-F238E27FC236}">
              <a16:creationId xmlns:a16="http://schemas.microsoft.com/office/drawing/2014/main" id="{AB6EB064-2F6E-4818-B908-934558F9ABAE}"/>
            </a:ext>
          </a:extLst>
        </xdr:cNvPr>
        <xdr:cNvSpPr txBox="1">
          <a:spLocks noChangeArrowheads="1"/>
        </xdr:cNvSpPr>
      </xdr:nvSpPr>
      <xdr:spPr bwMode="auto">
        <a:xfrm>
          <a:off x="105727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6200" cy="215900"/>
    <xdr:sp macro="" textlink="">
      <xdr:nvSpPr>
        <xdr:cNvPr id="15182" name="Text Box 6">
          <a:extLst>
            <a:ext uri="{FF2B5EF4-FFF2-40B4-BE49-F238E27FC236}">
              <a16:creationId xmlns:a16="http://schemas.microsoft.com/office/drawing/2014/main" id="{2FD389F8-4F0E-4BD7-8DEA-A5BFCF444190}"/>
            </a:ext>
          </a:extLst>
        </xdr:cNvPr>
        <xdr:cNvSpPr txBox="1">
          <a:spLocks noChangeArrowheads="1"/>
        </xdr:cNvSpPr>
      </xdr:nvSpPr>
      <xdr:spPr bwMode="auto">
        <a:xfrm>
          <a:off x="116014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9375" cy="219075"/>
    <xdr:sp macro="" textlink="">
      <xdr:nvSpPr>
        <xdr:cNvPr id="15183" name="Text Box 6">
          <a:extLst>
            <a:ext uri="{FF2B5EF4-FFF2-40B4-BE49-F238E27FC236}">
              <a16:creationId xmlns:a16="http://schemas.microsoft.com/office/drawing/2014/main" id="{EAA1B02E-CE2E-44D9-BB46-71629388C2CC}"/>
            </a:ext>
          </a:extLst>
        </xdr:cNvPr>
        <xdr:cNvSpPr txBox="1">
          <a:spLocks noChangeArrowheads="1"/>
        </xdr:cNvSpPr>
      </xdr:nvSpPr>
      <xdr:spPr bwMode="auto">
        <a:xfrm>
          <a:off x="116014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6200" cy="215900"/>
    <xdr:sp macro="" textlink="">
      <xdr:nvSpPr>
        <xdr:cNvPr id="15184" name="Text Box 6">
          <a:extLst>
            <a:ext uri="{FF2B5EF4-FFF2-40B4-BE49-F238E27FC236}">
              <a16:creationId xmlns:a16="http://schemas.microsoft.com/office/drawing/2014/main" id="{6F58CC0A-36AD-40AE-9B77-3824D75D4059}"/>
            </a:ext>
          </a:extLst>
        </xdr:cNvPr>
        <xdr:cNvSpPr txBox="1">
          <a:spLocks noChangeArrowheads="1"/>
        </xdr:cNvSpPr>
      </xdr:nvSpPr>
      <xdr:spPr bwMode="auto">
        <a:xfrm>
          <a:off x="116014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6200" cy="215900"/>
    <xdr:sp macro="" textlink="">
      <xdr:nvSpPr>
        <xdr:cNvPr id="15185" name="Text Box 5">
          <a:extLst>
            <a:ext uri="{FF2B5EF4-FFF2-40B4-BE49-F238E27FC236}">
              <a16:creationId xmlns:a16="http://schemas.microsoft.com/office/drawing/2014/main" id="{9D640C39-8FB4-4814-93EF-B501C5752DED}"/>
            </a:ext>
          </a:extLst>
        </xdr:cNvPr>
        <xdr:cNvSpPr txBox="1">
          <a:spLocks noChangeArrowheads="1"/>
        </xdr:cNvSpPr>
      </xdr:nvSpPr>
      <xdr:spPr bwMode="auto">
        <a:xfrm>
          <a:off x="116014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6200" cy="215900"/>
    <xdr:sp macro="" textlink="">
      <xdr:nvSpPr>
        <xdr:cNvPr id="15186" name="Text Box 6">
          <a:extLst>
            <a:ext uri="{FF2B5EF4-FFF2-40B4-BE49-F238E27FC236}">
              <a16:creationId xmlns:a16="http://schemas.microsoft.com/office/drawing/2014/main" id="{5CF01E8D-0E40-4FBD-AAE1-43837D8E3C81}"/>
            </a:ext>
          </a:extLst>
        </xdr:cNvPr>
        <xdr:cNvSpPr txBox="1">
          <a:spLocks noChangeArrowheads="1"/>
        </xdr:cNvSpPr>
      </xdr:nvSpPr>
      <xdr:spPr bwMode="auto">
        <a:xfrm>
          <a:off x="116014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6200" cy="215900"/>
    <xdr:sp macro="" textlink="">
      <xdr:nvSpPr>
        <xdr:cNvPr id="15187" name="Text Box 6">
          <a:extLst>
            <a:ext uri="{FF2B5EF4-FFF2-40B4-BE49-F238E27FC236}">
              <a16:creationId xmlns:a16="http://schemas.microsoft.com/office/drawing/2014/main" id="{8AA99DF7-17EA-40D9-9F7B-4D82975A6E0F}"/>
            </a:ext>
          </a:extLst>
        </xdr:cNvPr>
        <xdr:cNvSpPr txBox="1">
          <a:spLocks noChangeArrowheads="1"/>
        </xdr:cNvSpPr>
      </xdr:nvSpPr>
      <xdr:spPr bwMode="auto">
        <a:xfrm>
          <a:off x="116014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6200" cy="215900"/>
    <xdr:sp macro="" textlink="">
      <xdr:nvSpPr>
        <xdr:cNvPr id="15188" name="Text Box 5">
          <a:extLst>
            <a:ext uri="{FF2B5EF4-FFF2-40B4-BE49-F238E27FC236}">
              <a16:creationId xmlns:a16="http://schemas.microsoft.com/office/drawing/2014/main" id="{DB83AEC3-BF21-4C17-A953-D08F59C8AC23}"/>
            </a:ext>
          </a:extLst>
        </xdr:cNvPr>
        <xdr:cNvSpPr txBox="1">
          <a:spLocks noChangeArrowheads="1"/>
        </xdr:cNvSpPr>
      </xdr:nvSpPr>
      <xdr:spPr bwMode="auto">
        <a:xfrm>
          <a:off x="116014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6200" cy="215900"/>
    <xdr:sp macro="" textlink="">
      <xdr:nvSpPr>
        <xdr:cNvPr id="15189" name="Text Box 5">
          <a:extLst>
            <a:ext uri="{FF2B5EF4-FFF2-40B4-BE49-F238E27FC236}">
              <a16:creationId xmlns:a16="http://schemas.microsoft.com/office/drawing/2014/main" id="{C37681C3-4643-4A9D-ABDF-93D289C25109}"/>
            </a:ext>
          </a:extLst>
        </xdr:cNvPr>
        <xdr:cNvSpPr txBox="1">
          <a:spLocks noChangeArrowheads="1"/>
        </xdr:cNvSpPr>
      </xdr:nvSpPr>
      <xdr:spPr bwMode="auto">
        <a:xfrm>
          <a:off x="105727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6200" cy="215900"/>
    <xdr:sp macro="" textlink="">
      <xdr:nvSpPr>
        <xdr:cNvPr id="15190" name="Text Box 5">
          <a:extLst>
            <a:ext uri="{FF2B5EF4-FFF2-40B4-BE49-F238E27FC236}">
              <a16:creationId xmlns:a16="http://schemas.microsoft.com/office/drawing/2014/main" id="{F9E821FB-2245-4EA3-BBE2-3C5148CFF433}"/>
            </a:ext>
          </a:extLst>
        </xdr:cNvPr>
        <xdr:cNvSpPr txBox="1">
          <a:spLocks noChangeArrowheads="1"/>
        </xdr:cNvSpPr>
      </xdr:nvSpPr>
      <xdr:spPr bwMode="auto">
        <a:xfrm>
          <a:off x="105727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6200" cy="215900"/>
    <xdr:sp macro="" textlink="">
      <xdr:nvSpPr>
        <xdr:cNvPr id="15191" name="Text Box 6">
          <a:extLst>
            <a:ext uri="{FF2B5EF4-FFF2-40B4-BE49-F238E27FC236}">
              <a16:creationId xmlns:a16="http://schemas.microsoft.com/office/drawing/2014/main" id="{906CE321-2262-4D68-9714-BC29223ABAFA}"/>
            </a:ext>
          </a:extLst>
        </xdr:cNvPr>
        <xdr:cNvSpPr txBox="1">
          <a:spLocks noChangeArrowheads="1"/>
        </xdr:cNvSpPr>
      </xdr:nvSpPr>
      <xdr:spPr bwMode="auto">
        <a:xfrm>
          <a:off x="105727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9375" cy="219075"/>
    <xdr:sp macro="" textlink="">
      <xdr:nvSpPr>
        <xdr:cNvPr id="15192" name="Text Box 6">
          <a:extLst>
            <a:ext uri="{FF2B5EF4-FFF2-40B4-BE49-F238E27FC236}">
              <a16:creationId xmlns:a16="http://schemas.microsoft.com/office/drawing/2014/main" id="{DDFAA7DE-AC19-45A5-B22A-05A429B35D79}"/>
            </a:ext>
          </a:extLst>
        </xdr:cNvPr>
        <xdr:cNvSpPr txBox="1">
          <a:spLocks noChangeArrowheads="1"/>
        </xdr:cNvSpPr>
      </xdr:nvSpPr>
      <xdr:spPr bwMode="auto">
        <a:xfrm>
          <a:off x="105727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6200" cy="215900"/>
    <xdr:sp macro="" textlink="">
      <xdr:nvSpPr>
        <xdr:cNvPr id="15193" name="Text Box 6">
          <a:extLst>
            <a:ext uri="{FF2B5EF4-FFF2-40B4-BE49-F238E27FC236}">
              <a16:creationId xmlns:a16="http://schemas.microsoft.com/office/drawing/2014/main" id="{8C1739AD-E0B4-4708-BDD4-866CE7FAE222}"/>
            </a:ext>
          </a:extLst>
        </xdr:cNvPr>
        <xdr:cNvSpPr txBox="1">
          <a:spLocks noChangeArrowheads="1"/>
        </xdr:cNvSpPr>
      </xdr:nvSpPr>
      <xdr:spPr bwMode="auto">
        <a:xfrm>
          <a:off x="105727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9375" cy="219075"/>
    <xdr:sp macro="" textlink="">
      <xdr:nvSpPr>
        <xdr:cNvPr id="15194" name="Text Box 6">
          <a:extLst>
            <a:ext uri="{FF2B5EF4-FFF2-40B4-BE49-F238E27FC236}">
              <a16:creationId xmlns:a16="http://schemas.microsoft.com/office/drawing/2014/main" id="{95968E74-8592-4C3B-BE4A-F891F1D61861}"/>
            </a:ext>
          </a:extLst>
        </xdr:cNvPr>
        <xdr:cNvSpPr txBox="1">
          <a:spLocks noChangeArrowheads="1"/>
        </xdr:cNvSpPr>
      </xdr:nvSpPr>
      <xdr:spPr bwMode="auto">
        <a:xfrm>
          <a:off x="105727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6200" cy="215900"/>
    <xdr:sp macro="" textlink="">
      <xdr:nvSpPr>
        <xdr:cNvPr id="15195" name="Text Box 6">
          <a:extLst>
            <a:ext uri="{FF2B5EF4-FFF2-40B4-BE49-F238E27FC236}">
              <a16:creationId xmlns:a16="http://schemas.microsoft.com/office/drawing/2014/main" id="{D304D060-1343-49E0-9727-F6DED4D51235}"/>
            </a:ext>
          </a:extLst>
        </xdr:cNvPr>
        <xdr:cNvSpPr txBox="1">
          <a:spLocks noChangeArrowheads="1"/>
        </xdr:cNvSpPr>
      </xdr:nvSpPr>
      <xdr:spPr bwMode="auto">
        <a:xfrm>
          <a:off x="105727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6200" cy="215900"/>
    <xdr:sp macro="" textlink="">
      <xdr:nvSpPr>
        <xdr:cNvPr id="15196" name="Text Box 5">
          <a:extLst>
            <a:ext uri="{FF2B5EF4-FFF2-40B4-BE49-F238E27FC236}">
              <a16:creationId xmlns:a16="http://schemas.microsoft.com/office/drawing/2014/main" id="{72DA4B20-512D-4F83-9983-DC56A22A6E43}"/>
            </a:ext>
          </a:extLst>
        </xdr:cNvPr>
        <xdr:cNvSpPr txBox="1">
          <a:spLocks noChangeArrowheads="1"/>
        </xdr:cNvSpPr>
      </xdr:nvSpPr>
      <xdr:spPr bwMode="auto">
        <a:xfrm>
          <a:off x="105727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6200" cy="215900"/>
    <xdr:sp macro="" textlink="">
      <xdr:nvSpPr>
        <xdr:cNvPr id="15197" name="Text Box 6">
          <a:extLst>
            <a:ext uri="{FF2B5EF4-FFF2-40B4-BE49-F238E27FC236}">
              <a16:creationId xmlns:a16="http://schemas.microsoft.com/office/drawing/2014/main" id="{6696992C-D941-4789-82D8-2B3A113547C0}"/>
            </a:ext>
          </a:extLst>
        </xdr:cNvPr>
        <xdr:cNvSpPr txBox="1">
          <a:spLocks noChangeArrowheads="1"/>
        </xdr:cNvSpPr>
      </xdr:nvSpPr>
      <xdr:spPr bwMode="auto">
        <a:xfrm>
          <a:off x="105727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6200" cy="215900"/>
    <xdr:sp macro="" textlink="">
      <xdr:nvSpPr>
        <xdr:cNvPr id="15198" name="Text Box 6">
          <a:extLst>
            <a:ext uri="{FF2B5EF4-FFF2-40B4-BE49-F238E27FC236}">
              <a16:creationId xmlns:a16="http://schemas.microsoft.com/office/drawing/2014/main" id="{58B6CF32-DEA6-4CF1-8A34-AB5EE12222DC}"/>
            </a:ext>
          </a:extLst>
        </xdr:cNvPr>
        <xdr:cNvSpPr txBox="1">
          <a:spLocks noChangeArrowheads="1"/>
        </xdr:cNvSpPr>
      </xdr:nvSpPr>
      <xdr:spPr bwMode="auto">
        <a:xfrm>
          <a:off x="105727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981075</xdr:colOff>
      <xdr:row>29</xdr:row>
      <xdr:rowOff>266700</xdr:rowOff>
    </xdr:from>
    <xdr:ext cx="76200" cy="215900"/>
    <xdr:sp macro="" textlink="">
      <xdr:nvSpPr>
        <xdr:cNvPr id="15199" name="Text Box 5">
          <a:extLst>
            <a:ext uri="{FF2B5EF4-FFF2-40B4-BE49-F238E27FC236}">
              <a16:creationId xmlns:a16="http://schemas.microsoft.com/office/drawing/2014/main" id="{393834B6-FF2E-4B69-8E65-71CA5625D020}"/>
            </a:ext>
          </a:extLst>
        </xdr:cNvPr>
        <xdr:cNvSpPr txBox="1">
          <a:spLocks noChangeArrowheads="1"/>
        </xdr:cNvSpPr>
      </xdr:nvSpPr>
      <xdr:spPr bwMode="auto">
        <a:xfrm>
          <a:off x="105727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6200" cy="215900"/>
    <xdr:sp macro="" textlink="">
      <xdr:nvSpPr>
        <xdr:cNvPr id="15200" name="Text Box 6">
          <a:extLst>
            <a:ext uri="{FF2B5EF4-FFF2-40B4-BE49-F238E27FC236}">
              <a16:creationId xmlns:a16="http://schemas.microsoft.com/office/drawing/2014/main" id="{73008AEF-45F0-464C-8361-51B193AE3248}"/>
            </a:ext>
          </a:extLst>
        </xdr:cNvPr>
        <xdr:cNvSpPr txBox="1">
          <a:spLocks noChangeArrowheads="1"/>
        </xdr:cNvSpPr>
      </xdr:nvSpPr>
      <xdr:spPr bwMode="auto">
        <a:xfrm>
          <a:off x="116014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9375" cy="219075"/>
    <xdr:sp macro="" textlink="">
      <xdr:nvSpPr>
        <xdr:cNvPr id="15201" name="Text Box 6">
          <a:extLst>
            <a:ext uri="{FF2B5EF4-FFF2-40B4-BE49-F238E27FC236}">
              <a16:creationId xmlns:a16="http://schemas.microsoft.com/office/drawing/2014/main" id="{52506E1C-01FB-4AF2-93EA-485E205FA959}"/>
            </a:ext>
          </a:extLst>
        </xdr:cNvPr>
        <xdr:cNvSpPr txBox="1">
          <a:spLocks noChangeArrowheads="1"/>
        </xdr:cNvSpPr>
      </xdr:nvSpPr>
      <xdr:spPr bwMode="auto">
        <a:xfrm>
          <a:off x="116014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6200" cy="215900"/>
    <xdr:sp macro="" textlink="">
      <xdr:nvSpPr>
        <xdr:cNvPr id="15202" name="Text Box 6">
          <a:extLst>
            <a:ext uri="{FF2B5EF4-FFF2-40B4-BE49-F238E27FC236}">
              <a16:creationId xmlns:a16="http://schemas.microsoft.com/office/drawing/2014/main" id="{2F7C9412-FF8E-4FC3-8ACF-5C7EC559BDEB}"/>
            </a:ext>
          </a:extLst>
        </xdr:cNvPr>
        <xdr:cNvSpPr txBox="1">
          <a:spLocks noChangeArrowheads="1"/>
        </xdr:cNvSpPr>
      </xdr:nvSpPr>
      <xdr:spPr bwMode="auto">
        <a:xfrm>
          <a:off x="116014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6200" cy="215900"/>
    <xdr:sp macro="" textlink="">
      <xdr:nvSpPr>
        <xdr:cNvPr id="15203" name="Text Box 5">
          <a:extLst>
            <a:ext uri="{FF2B5EF4-FFF2-40B4-BE49-F238E27FC236}">
              <a16:creationId xmlns:a16="http://schemas.microsoft.com/office/drawing/2014/main" id="{F0F82385-A599-4F52-B2A9-A595C5E5921E}"/>
            </a:ext>
          </a:extLst>
        </xdr:cNvPr>
        <xdr:cNvSpPr txBox="1">
          <a:spLocks noChangeArrowheads="1"/>
        </xdr:cNvSpPr>
      </xdr:nvSpPr>
      <xdr:spPr bwMode="auto">
        <a:xfrm>
          <a:off x="116014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6200" cy="215900"/>
    <xdr:sp macro="" textlink="">
      <xdr:nvSpPr>
        <xdr:cNvPr id="15204" name="Text Box 6">
          <a:extLst>
            <a:ext uri="{FF2B5EF4-FFF2-40B4-BE49-F238E27FC236}">
              <a16:creationId xmlns:a16="http://schemas.microsoft.com/office/drawing/2014/main" id="{52ED71AE-F070-4D89-9E32-F94592DB047B}"/>
            </a:ext>
          </a:extLst>
        </xdr:cNvPr>
        <xdr:cNvSpPr txBox="1">
          <a:spLocks noChangeArrowheads="1"/>
        </xdr:cNvSpPr>
      </xdr:nvSpPr>
      <xdr:spPr bwMode="auto">
        <a:xfrm>
          <a:off x="116014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6200" cy="215900"/>
    <xdr:sp macro="" textlink="">
      <xdr:nvSpPr>
        <xdr:cNvPr id="15205" name="Text Box 6">
          <a:extLst>
            <a:ext uri="{FF2B5EF4-FFF2-40B4-BE49-F238E27FC236}">
              <a16:creationId xmlns:a16="http://schemas.microsoft.com/office/drawing/2014/main" id="{135579EC-4518-478C-9256-0C3E6A296EF0}"/>
            </a:ext>
          </a:extLst>
        </xdr:cNvPr>
        <xdr:cNvSpPr txBox="1">
          <a:spLocks noChangeArrowheads="1"/>
        </xdr:cNvSpPr>
      </xdr:nvSpPr>
      <xdr:spPr bwMode="auto">
        <a:xfrm>
          <a:off x="116014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29</xdr:row>
      <xdr:rowOff>266700</xdr:rowOff>
    </xdr:from>
    <xdr:ext cx="76200" cy="215900"/>
    <xdr:sp macro="" textlink="">
      <xdr:nvSpPr>
        <xdr:cNvPr id="15206" name="Text Box 5">
          <a:extLst>
            <a:ext uri="{FF2B5EF4-FFF2-40B4-BE49-F238E27FC236}">
              <a16:creationId xmlns:a16="http://schemas.microsoft.com/office/drawing/2014/main" id="{FD92A502-AC10-40AA-9C4E-6221967F1DD5}"/>
            </a:ext>
          </a:extLst>
        </xdr:cNvPr>
        <xdr:cNvSpPr txBox="1">
          <a:spLocks noChangeArrowheads="1"/>
        </xdr:cNvSpPr>
      </xdr:nvSpPr>
      <xdr:spPr bwMode="auto">
        <a:xfrm>
          <a:off x="116014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5207" name="Text Box 6">
          <a:extLst>
            <a:ext uri="{FF2B5EF4-FFF2-40B4-BE49-F238E27FC236}">
              <a16:creationId xmlns:a16="http://schemas.microsoft.com/office/drawing/2014/main" id="{1B96ED0A-1B98-4098-BB39-99BBB7327DA2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190500"/>
    <xdr:sp macro="" textlink="">
      <xdr:nvSpPr>
        <xdr:cNvPr id="15208" name="Text Box 6">
          <a:extLst>
            <a:ext uri="{FF2B5EF4-FFF2-40B4-BE49-F238E27FC236}">
              <a16:creationId xmlns:a16="http://schemas.microsoft.com/office/drawing/2014/main" id="{52439A64-4204-49E2-AFA2-519E5E027255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5209" name="Text Box 6">
          <a:extLst>
            <a:ext uri="{FF2B5EF4-FFF2-40B4-BE49-F238E27FC236}">
              <a16:creationId xmlns:a16="http://schemas.microsoft.com/office/drawing/2014/main" id="{7DCCBEC3-6D79-43E2-8851-907DB2DA5FBF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5210" name="Text Box 6">
          <a:extLst>
            <a:ext uri="{FF2B5EF4-FFF2-40B4-BE49-F238E27FC236}">
              <a16:creationId xmlns:a16="http://schemas.microsoft.com/office/drawing/2014/main" id="{38C822CC-61D6-4324-8717-957F0855B7AB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5211" name="Text Box 6">
          <a:extLst>
            <a:ext uri="{FF2B5EF4-FFF2-40B4-BE49-F238E27FC236}">
              <a16:creationId xmlns:a16="http://schemas.microsoft.com/office/drawing/2014/main" id="{DA15FD75-E667-4688-9061-3845CA423A41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5212" name="Text Box 6">
          <a:extLst>
            <a:ext uri="{FF2B5EF4-FFF2-40B4-BE49-F238E27FC236}">
              <a16:creationId xmlns:a16="http://schemas.microsoft.com/office/drawing/2014/main" id="{85DDC6E5-C711-468A-9117-871129A99922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5213" name="Text Box 6">
          <a:extLst>
            <a:ext uri="{FF2B5EF4-FFF2-40B4-BE49-F238E27FC236}">
              <a16:creationId xmlns:a16="http://schemas.microsoft.com/office/drawing/2014/main" id="{BE163029-CBC7-4036-9790-8508B8EBA48D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0"/>
    <xdr:sp macro="" textlink="">
      <xdr:nvSpPr>
        <xdr:cNvPr id="15214" name="Text Box 6">
          <a:extLst>
            <a:ext uri="{FF2B5EF4-FFF2-40B4-BE49-F238E27FC236}">
              <a16:creationId xmlns:a16="http://schemas.microsoft.com/office/drawing/2014/main" id="{A28204A0-C7E3-4065-96F4-A12CFB213145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190500"/>
    <xdr:sp macro="" textlink="">
      <xdr:nvSpPr>
        <xdr:cNvPr id="15215" name="Text Box 6">
          <a:extLst>
            <a:ext uri="{FF2B5EF4-FFF2-40B4-BE49-F238E27FC236}">
              <a16:creationId xmlns:a16="http://schemas.microsoft.com/office/drawing/2014/main" id="{6DD75F81-C1FA-44D4-BB2E-3F6ADE10C995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216" name="Text Box 6">
          <a:extLst>
            <a:ext uri="{FF2B5EF4-FFF2-40B4-BE49-F238E27FC236}">
              <a16:creationId xmlns:a16="http://schemas.microsoft.com/office/drawing/2014/main" id="{7E642201-A5FE-4D17-AE08-5FC9FD546DF0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217" name="Text Box 5">
          <a:extLst>
            <a:ext uri="{FF2B5EF4-FFF2-40B4-BE49-F238E27FC236}">
              <a16:creationId xmlns:a16="http://schemas.microsoft.com/office/drawing/2014/main" id="{BCE8D52A-5AD4-4F66-88F0-1C6EA0AD3713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218" name="Text Box 6">
          <a:extLst>
            <a:ext uri="{FF2B5EF4-FFF2-40B4-BE49-F238E27FC236}">
              <a16:creationId xmlns:a16="http://schemas.microsoft.com/office/drawing/2014/main" id="{A192E2F7-12ED-41E8-81AA-B8F7E8B1E4A0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219" name="Text Box 6">
          <a:extLst>
            <a:ext uri="{FF2B5EF4-FFF2-40B4-BE49-F238E27FC236}">
              <a16:creationId xmlns:a16="http://schemas.microsoft.com/office/drawing/2014/main" id="{1FBF35F8-B897-4663-B713-A753EA891108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220" name="Text Box 5">
          <a:extLst>
            <a:ext uri="{FF2B5EF4-FFF2-40B4-BE49-F238E27FC236}">
              <a16:creationId xmlns:a16="http://schemas.microsoft.com/office/drawing/2014/main" id="{47E54D4D-3843-481D-9DFF-D11FB198E482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221" name="Text Box 6">
          <a:extLst>
            <a:ext uri="{FF2B5EF4-FFF2-40B4-BE49-F238E27FC236}">
              <a16:creationId xmlns:a16="http://schemas.microsoft.com/office/drawing/2014/main" id="{6DB8CF71-1556-459F-A5A8-35CE2893850F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222" name="Text Box 5">
          <a:extLst>
            <a:ext uri="{FF2B5EF4-FFF2-40B4-BE49-F238E27FC236}">
              <a16:creationId xmlns:a16="http://schemas.microsoft.com/office/drawing/2014/main" id="{8F3524AE-6140-46C3-9139-CF23058B3FF9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223" name="Text Box 6">
          <a:extLst>
            <a:ext uri="{FF2B5EF4-FFF2-40B4-BE49-F238E27FC236}">
              <a16:creationId xmlns:a16="http://schemas.microsoft.com/office/drawing/2014/main" id="{74C002E4-FAEF-460C-9D3A-B693703842DC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5224" name="Text Box 6">
          <a:extLst>
            <a:ext uri="{FF2B5EF4-FFF2-40B4-BE49-F238E27FC236}">
              <a16:creationId xmlns:a16="http://schemas.microsoft.com/office/drawing/2014/main" id="{FEE7A976-B981-418E-8BD8-D018141A995B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5225" name="Text Box 6">
          <a:extLst>
            <a:ext uri="{FF2B5EF4-FFF2-40B4-BE49-F238E27FC236}">
              <a16:creationId xmlns:a16="http://schemas.microsoft.com/office/drawing/2014/main" id="{91838009-276C-4C20-ADA5-615A507C0F82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5226" name="Text Box 6">
          <a:extLst>
            <a:ext uri="{FF2B5EF4-FFF2-40B4-BE49-F238E27FC236}">
              <a16:creationId xmlns:a16="http://schemas.microsoft.com/office/drawing/2014/main" id="{352C71B0-71CA-4685-9CD6-A027E3BD0B72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5227" name="Text Box 6">
          <a:extLst>
            <a:ext uri="{FF2B5EF4-FFF2-40B4-BE49-F238E27FC236}">
              <a16:creationId xmlns:a16="http://schemas.microsoft.com/office/drawing/2014/main" id="{13AF6365-B11B-4CAE-9064-9ECF41FF6D0C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5228" name="Text Box 6">
          <a:extLst>
            <a:ext uri="{FF2B5EF4-FFF2-40B4-BE49-F238E27FC236}">
              <a16:creationId xmlns:a16="http://schemas.microsoft.com/office/drawing/2014/main" id="{E269627E-9DC1-4D94-88E3-7FA0FD18C04D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5229" name="Text Box 6">
          <a:extLst>
            <a:ext uri="{FF2B5EF4-FFF2-40B4-BE49-F238E27FC236}">
              <a16:creationId xmlns:a16="http://schemas.microsoft.com/office/drawing/2014/main" id="{956B9C4D-6FC7-42D4-85BD-3850FB7C3D99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5230" name="Text Box 5">
          <a:extLst>
            <a:ext uri="{FF2B5EF4-FFF2-40B4-BE49-F238E27FC236}">
              <a16:creationId xmlns:a16="http://schemas.microsoft.com/office/drawing/2014/main" id="{0A5D5393-326F-4764-A09F-157534089849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5231" name="Text Box 6">
          <a:extLst>
            <a:ext uri="{FF2B5EF4-FFF2-40B4-BE49-F238E27FC236}">
              <a16:creationId xmlns:a16="http://schemas.microsoft.com/office/drawing/2014/main" id="{F2725D37-77C1-413D-B2E9-C67980704840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5232" name="Text Box 6">
          <a:extLst>
            <a:ext uri="{FF2B5EF4-FFF2-40B4-BE49-F238E27FC236}">
              <a16:creationId xmlns:a16="http://schemas.microsoft.com/office/drawing/2014/main" id="{2D6F73D9-AA7F-4C0F-9A9E-92335130BA6B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5233" name="Text Box 6">
          <a:extLst>
            <a:ext uri="{FF2B5EF4-FFF2-40B4-BE49-F238E27FC236}">
              <a16:creationId xmlns:a16="http://schemas.microsoft.com/office/drawing/2014/main" id="{A464267E-CFB4-4612-BF74-F5773743FCC5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5234" name="Text Box 5">
          <a:extLst>
            <a:ext uri="{FF2B5EF4-FFF2-40B4-BE49-F238E27FC236}">
              <a16:creationId xmlns:a16="http://schemas.microsoft.com/office/drawing/2014/main" id="{E29B0830-7276-42B7-8918-8D7766706A82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5235" name="Text Box 6">
          <a:extLst>
            <a:ext uri="{FF2B5EF4-FFF2-40B4-BE49-F238E27FC236}">
              <a16:creationId xmlns:a16="http://schemas.microsoft.com/office/drawing/2014/main" id="{F4AD5CFA-2293-44A2-82E2-DBD717609B50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5236" name="Text Box 6">
          <a:extLst>
            <a:ext uri="{FF2B5EF4-FFF2-40B4-BE49-F238E27FC236}">
              <a16:creationId xmlns:a16="http://schemas.microsoft.com/office/drawing/2014/main" id="{947BDE86-444D-4E05-98F1-B4739890571E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5237" name="Text Box 5">
          <a:extLst>
            <a:ext uri="{FF2B5EF4-FFF2-40B4-BE49-F238E27FC236}">
              <a16:creationId xmlns:a16="http://schemas.microsoft.com/office/drawing/2014/main" id="{C2246E3A-A2CA-4548-8438-29D0E788DBAB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5238" name="Text Box 6">
          <a:extLst>
            <a:ext uri="{FF2B5EF4-FFF2-40B4-BE49-F238E27FC236}">
              <a16:creationId xmlns:a16="http://schemas.microsoft.com/office/drawing/2014/main" id="{23B472FA-9F1E-409C-A57D-6C0934F9FA85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5239" name="Text Box 6">
          <a:extLst>
            <a:ext uri="{FF2B5EF4-FFF2-40B4-BE49-F238E27FC236}">
              <a16:creationId xmlns:a16="http://schemas.microsoft.com/office/drawing/2014/main" id="{0DCB5A44-37B0-4C91-B83A-74A1F3A73861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5240" name="Text Box 6">
          <a:extLst>
            <a:ext uri="{FF2B5EF4-FFF2-40B4-BE49-F238E27FC236}">
              <a16:creationId xmlns:a16="http://schemas.microsoft.com/office/drawing/2014/main" id="{1976D20D-ABD6-4CFC-B41F-570D8454311D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5241" name="Text Box 5">
          <a:extLst>
            <a:ext uri="{FF2B5EF4-FFF2-40B4-BE49-F238E27FC236}">
              <a16:creationId xmlns:a16="http://schemas.microsoft.com/office/drawing/2014/main" id="{B46709E0-ED5C-4D28-B741-3DB34E013FE5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5242" name="Text Box 6">
          <a:extLst>
            <a:ext uri="{FF2B5EF4-FFF2-40B4-BE49-F238E27FC236}">
              <a16:creationId xmlns:a16="http://schemas.microsoft.com/office/drawing/2014/main" id="{2064539E-02D8-49EB-809D-CAA0DAEBA713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5243" name="Text Box 6">
          <a:extLst>
            <a:ext uri="{FF2B5EF4-FFF2-40B4-BE49-F238E27FC236}">
              <a16:creationId xmlns:a16="http://schemas.microsoft.com/office/drawing/2014/main" id="{DC4603FF-EF16-4C56-9063-6128D6B728EF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5244" name="Text Box 5">
          <a:extLst>
            <a:ext uri="{FF2B5EF4-FFF2-40B4-BE49-F238E27FC236}">
              <a16:creationId xmlns:a16="http://schemas.microsoft.com/office/drawing/2014/main" id="{E0079197-151D-4DA0-838F-3C4191FD6236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5245" name="Text Box 6">
          <a:extLst>
            <a:ext uri="{FF2B5EF4-FFF2-40B4-BE49-F238E27FC236}">
              <a16:creationId xmlns:a16="http://schemas.microsoft.com/office/drawing/2014/main" id="{E403A370-D718-4586-86EE-F108BF249C52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5246" name="Text Box 6">
          <a:extLst>
            <a:ext uri="{FF2B5EF4-FFF2-40B4-BE49-F238E27FC236}">
              <a16:creationId xmlns:a16="http://schemas.microsoft.com/office/drawing/2014/main" id="{64DC57CA-0940-4AB6-904F-768C661591E5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5247" name="Text Box 6">
          <a:extLst>
            <a:ext uri="{FF2B5EF4-FFF2-40B4-BE49-F238E27FC236}">
              <a16:creationId xmlns:a16="http://schemas.microsoft.com/office/drawing/2014/main" id="{CACC4D3D-16CE-4FF0-8B4B-B65ADBCA6B52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5248" name="Text Box 6">
          <a:extLst>
            <a:ext uri="{FF2B5EF4-FFF2-40B4-BE49-F238E27FC236}">
              <a16:creationId xmlns:a16="http://schemas.microsoft.com/office/drawing/2014/main" id="{76E20753-B355-4ADD-A72E-F0FAE4338076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5249" name="Text Box 6">
          <a:extLst>
            <a:ext uri="{FF2B5EF4-FFF2-40B4-BE49-F238E27FC236}">
              <a16:creationId xmlns:a16="http://schemas.microsoft.com/office/drawing/2014/main" id="{9DD633FA-4D03-41EC-B6F1-5029E0E17EDD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5250" name="Text Box 6">
          <a:extLst>
            <a:ext uri="{FF2B5EF4-FFF2-40B4-BE49-F238E27FC236}">
              <a16:creationId xmlns:a16="http://schemas.microsoft.com/office/drawing/2014/main" id="{792AE9F8-9DC8-4D21-9FAF-CAE33F7831E8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5251" name="Text Box 6">
          <a:extLst>
            <a:ext uri="{FF2B5EF4-FFF2-40B4-BE49-F238E27FC236}">
              <a16:creationId xmlns:a16="http://schemas.microsoft.com/office/drawing/2014/main" id="{7AA54E10-5C69-4F9E-B214-3456C9185C95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190500"/>
    <xdr:sp macro="" textlink="">
      <xdr:nvSpPr>
        <xdr:cNvPr id="15252" name="Text Box 6">
          <a:extLst>
            <a:ext uri="{FF2B5EF4-FFF2-40B4-BE49-F238E27FC236}">
              <a16:creationId xmlns:a16="http://schemas.microsoft.com/office/drawing/2014/main" id="{F54A3B30-75EC-4CCE-B50E-2F679FFE6542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190500"/>
    <xdr:sp macro="" textlink="">
      <xdr:nvSpPr>
        <xdr:cNvPr id="15253" name="Text Box 6">
          <a:extLst>
            <a:ext uri="{FF2B5EF4-FFF2-40B4-BE49-F238E27FC236}">
              <a16:creationId xmlns:a16="http://schemas.microsoft.com/office/drawing/2014/main" id="{4D271DD4-657A-46EB-8CC8-CF01A1FF90AC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190500"/>
    <xdr:sp macro="" textlink="">
      <xdr:nvSpPr>
        <xdr:cNvPr id="15254" name="Text Box 6">
          <a:extLst>
            <a:ext uri="{FF2B5EF4-FFF2-40B4-BE49-F238E27FC236}">
              <a16:creationId xmlns:a16="http://schemas.microsoft.com/office/drawing/2014/main" id="{54A04549-2F24-4940-A7F3-06E3E94DAC12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190500"/>
    <xdr:sp macro="" textlink="">
      <xdr:nvSpPr>
        <xdr:cNvPr id="15255" name="Text Box 6">
          <a:extLst>
            <a:ext uri="{FF2B5EF4-FFF2-40B4-BE49-F238E27FC236}">
              <a16:creationId xmlns:a16="http://schemas.microsoft.com/office/drawing/2014/main" id="{83919273-2A61-4D53-AC18-9D95A488B9DA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190500"/>
    <xdr:sp macro="" textlink="">
      <xdr:nvSpPr>
        <xdr:cNvPr id="15256" name="Text Box 6">
          <a:extLst>
            <a:ext uri="{FF2B5EF4-FFF2-40B4-BE49-F238E27FC236}">
              <a16:creationId xmlns:a16="http://schemas.microsoft.com/office/drawing/2014/main" id="{7911D6C9-328A-4863-9AF0-7745F70D9C79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190500"/>
    <xdr:sp macro="" textlink="">
      <xdr:nvSpPr>
        <xdr:cNvPr id="15257" name="Text Box 6">
          <a:extLst>
            <a:ext uri="{FF2B5EF4-FFF2-40B4-BE49-F238E27FC236}">
              <a16:creationId xmlns:a16="http://schemas.microsoft.com/office/drawing/2014/main" id="{6F16AEAE-6282-4B88-A399-BA5E3EB0329A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190500"/>
    <xdr:sp macro="" textlink="">
      <xdr:nvSpPr>
        <xdr:cNvPr id="15258" name="Text Box 6">
          <a:extLst>
            <a:ext uri="{FF2B5EF4-FFF2-40B4-BE49-F238E27FC236}">
              <a16:creationId xmlns:a16="http://schemas.microsoft.com/office/drawing/2014/main" id="{1FD7F175-CAFD-4B6F-95B0-C3BBBBFBA852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190500"/>
    <xdr:sp macro="" textlink="">
      <xdr:nvSpPr>
        <xdr:cNvPr id="15259" name="Text Box 6">
          <a:extLst>
            <a:ext uri="{FF2B5EF4-FFF2-40B4-BE49-F238E27FC236}">
              <a16:creationId xmlns:a16="http://schemas.microsoft.com/office/drawing/2014/main" id="{21166139-F41F-4CDE-937E-BD557A981CB2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5260" name="Text Box 6">
          <a:extLst>
            <a:ext uri="{FF2B5EF4-FFF2-40B4-BE49-F238E27FC236}">
              <a16:creationId xmlns:a16="http://schemas.microsoft.com/office/drawing/2014/main" id="{D4144B4E-84F3-461C-A67F-B16BA9CB94A7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5261" name="Text Box 6">
          <a:extLst>
            <a:ext uri="{FF2B5EF4-FFF2-40B4-BE49-F238E27FC236}">
              <a16:creationId xmlns:a16="http://schemas.microsoft.com/office/drawing/2014/main" id="{794B6131-D45E-4197-8F6B-112159EC72BE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5262" name="Text Box 6">
          <a:extLst>
            <a:ext uri="{FF2B5EF4-FFF2-40B4-BE49-F238E27FC236}">
              <a16:creationId xmlns:a16="http://schemas.microsoft.com/office/drawing/2014/main" id="{F92AC9CC-865B-4D0E-8616-2604104549B1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5263" name="Text Box 6">
          <a:extLst>
            <a:ext uri="{FF2B5EF4-FFF2-40B4-BE49-F238E27FC236}">
              <a16:creationId xmlns:a16="http://schemas.microsoft.com/office/drawing/2014/main" id="{CC904CF2-115B-4D6E-B5F7-E5DA8E69EE6F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5264" name="Text Box 6">
          <a:extLst>
            <a:ext uri="{FF2B5EF4-FFF2-40B4-BE49-F238E27FC236}">
              <a16:creationId xmlns:a16="http://schemas.microsoft.com/office/drawing/2014/main" id="{F5AB73DC-8B81-4795-907D-DBC3F376D165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5265" name="Text Box 5">
          <a:extLst>
            <a:ext uri="{FF2B5EF4-FFF2-40B4-BE49-F238E27FC236}">
              <a16:creationId xmlns:a16="http://schemas.microsoft.com/office/drawing/2014/main" id="{BFBDC0C1-62AA-45A4-BE5C-0EB85E2D9596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5266" name="Text Box 6">
          <a:extLst>
            <a:ext uri="{FF2B5EF4-FFF2-40B4-BE49-F238E27FC236}">
              <a16:creationId xmlns:a16="http://schemas.microsoft.com/office/drawing/2014/main" id="{0E497DBF-B6F1-4357-AA51-0863D452B2E5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5267" name="Text Box 6">
          <a:extLst>
            <a:ext uri="{FF2B5EF4-FFF2-40B4-BE49-F238E27FC236}">
              <a16:creationId xmlns:a16="http://schemas.microsoft.com/office/drawing/2014/main" id="{678F3F36-FE6E-4E8E-BCBF-BC9E84506111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5268" name="Text Box 5">
          <a:extLst>
            <a:ext uri="{FF2B5EF4-FFF2-40B4-BE49-F238E27FC236}">
              <a16:creationId xmlns:a16="http://schemas.microsoft.com/office/drawing/2014/main" id="{8DE03BBE-264A-459A-B54D-9D0DC3B176E4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5269" name="Text Box 6">
          <a:extLst>
            <a:ext uri="{FF2B5EF4-FFF2-40B4-BE49-F238E27FC236}">
              <a16:creationId xmlns:a16="http://schemas.microsoft.com/office/drawing/2014/main" id="{E2795D36-F900-44CC-9F28-5B821C1F5E9B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5270" name="Text Box 6">
          <a:extLst>
            <a:ext uri="{FF2B5EF4-FFF2-40B4-BE49-F238E27FC236}">
              <a16:creationId xmlns:a16="http://schemas.microsoft.com/office/drawing/2014/main" id="{94EAB4B0-8848-481A-9622-DAB9ACF1B7EA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5271" name="Text Box 6">
          <a:extLst>
            <a:ext uri="{FF2B5EF4-FFF2-40B4-BE49-F238E27FC236}">
              <a16:creationId xmlns:a16="http://schemas.microsoft.com/office/drawing/2014/main" id="{441B615D-ADB9-4E2A-BB5F-F63C9EC02A27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5272" name="Text Box 5">
          <a:extLst>
            <a:ext uri="{FF2B5EF4-FFF2-40B4-BE49-F238E27FC236}">
              <a16:creationId xmlns:a16="http://schemas.microsoft.com/office/drawing/2014/main" id="{36D1B94A-AF09-43CD-AFF9-C3EE76B47FF1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5273" name="Text Box 6">
          <a:extLst>
            <a:ext uri="{FF2B5EF4-FFF2-40B4-BE49-F238E27FC236}">
              <a16:creationId xmlns:a16="http://schemas.microsoft.com/office/drawing/2014/main" id="{123AF032-B62A-4306-ACBC-5A75889B7EEF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5274" name="Text Box 6">
          <a:extLst>
            <a:ext uri="{FF2B5EF4-FFF2-40B4-BE49-F238E27FC236}">
              <a16:creationId xmlns:a16="http://schemas.microsoft.com/office/drawing/2014/main" id="{03A18CD1-B04A-43FD-B686-3BB5D94BEFE4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5275" name="Text Box 5">
          <a:extLst>
            <a:ext uri="{FF2B5EF4-FFF2-40B4-BE49-F238E27FC236}">
              <a16:creationId xmlns:a16="http://schemas.microsoft.com/office/drawing/2014/main" id="{C21D230F-7859-4334-B931-74FA5A3C62CB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5276" name="Text Box 6">
          <a:extLst>
            <a:ext uri="{FF2B5EF4-FFF2-40B4-BE49-F238E27FC236}">
              <a16:creationId xmlns:a16="http://schemas.microsoft.com/office/drawing/2014/main" id="{0AD7A495-DC00-4931-ACFB-A05FCEC2A486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5277" name="Text Box 6">
          <a:extLst>
            <a:ext uri="{FF2B5EF4-FFF2-40B4-BE49-F238E27FC236}">
              <a16:creationId xmlns:a16="http://schemas.microsoft.com/office/drawing/2014/main" id="{2D1485FF-B698-4BAF-95C9-53AB51F3D1BC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5278" name="Text Box 6">
          <a:extLst>
            <a:ext uri="{FF2B5EF4-FFF2-40B4-BE49-F238E27FC236}">
              <a16:creationId xmlns:a16="http://schemas.microsoft.com/office/drawing/2014/main" id="{118F5FCF-EF34-4CCF-8C58-2954666E8C39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5279" name="Text Box 6">
          <a:extLst>
            <a:ext uri="{FF2B5EF4-FFF2-40B4-BE49-F238E27FC236}">
              <a16:creationId xmlns:a16="http://schemas.microsoft.com/office/drawing/2014/main" id="{41FB3F85-E9E7-4946-8A43-D31F3F04F801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5280" name="Text Box 6">
          <a:extLst>
            <a:ext uri="{FF2B5EF4-FFF2-40B4-BE49-F238E27FC236}">
              <a16:creationId xmlns:a16="http://schemas.microsoft.com/office/drawing/2014/main" id="{BCF8F9C1-F013-4A3C-9F63-0AEF0DEC24F5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5281" name="Text Box 6">
          <a:extLst>
            <a:ext uri="{FF2B5EF4-FFF2-40B4-BE49-F238E27FC236}">
              <a16:creationId xmlns:a16="http://schemas.microsoft.com/office/drawing/2014/main" id="{DCDF453C-EB28-43BB-8ED8-6CDD65B7F78E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5282" name="Text Box 6">
          <a:extLst>
            <a:ext uri="{FF2B5EF4-FFF2-40B4-BE49-F238E27FC236}">
              <a16:creationId xmlns:a16="http://schemas.microsoft.com/office/drawing/2014/main" id="{FD676835-BBAD-4B4B-9E65-52861EB598BB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5283" name="Text Box 6">
          <a:extLst>
            <a:ext uri="{FF2B5EF4-FFF2-40B4-BE49-F238E27FC236}">
              <a16:creationId xmlns:a16="http://schemas.microsoft.com/office/drawing/2014/main" id="{B69BC57A-EFA4-4B8A-9D6A-39AB60D282FE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5284" name="Text Box 6">
          <a:extLst>
            <a:ext uri="{FF2B5EF4-FFF2-40B4-BE49-F238E27FC236}">
              <a16:creationId xmlns:a16="http://schemas.microsoft.com/office/drawing/2014/main" id="{5038C6C2-D692-430C-935C-92734ECBA8FA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5285" name="Text Box 5">
          <a:extLst>
            <a:ext uri="{FF2B5EF4-FFF2-40B4-BE49-F238E27FC236}">
              <a16:creationId xmlns:a16="http://schemas.microsoft.com/office/drawing/2014/main" id="{79FE0E5A-FF34-4789-8A32-9362288CE829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5286" name="Text Box 6">
          <a:extLst>
            <a:ext uri="{FF2B5EF4-FFF2-40B4-BE49-F238E27FC236}">
              <a16:creationId xmlns:a16="http://schemas.microsoft.com/office/drawing/2014/main" id="{3DFFF0B8-06DB-4FA4-BE97-AEED90EC14BE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5287" name="Text Box 5">
          <a:extLst>
            <a:ext uri="{FF2B5EF4-FFF2-40B4-BE49-F238E27FC236}">
              <a16:creationId xmlns:a16="http://schemas.microsoft.com/office/drawing/2014/main" id="{C3EF3634-F807-4B56-8582-F38EBE853C7B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5288" name="Text Box 6">
          <a:extLst>
            <a:ext uri="{FF2B5EF4-FFF2-40B4-BE49-F238E27FC236}">
              <a16:creationId xmlns:a16="http://schemas.microsoft.com/office/drawing/2014/main" id="{53F08E8E-2308-4ECF-B1BC-0E98B6B23EFC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5289" name="Text Box 6">
          <a:extLst>
            <a:ext uri="{FF2B5EF4-FFF2-40B4-BE49-F238E27FC236}">
              <a16:creationId xmlns:a16="http://schemas.microsoft.com/office/drawing/2014/main" id="{AF6917AE-168C-4E8C-A9D3-CE25F199EAA1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5290" name="Text Box 6">
          <a:extLst>
            <a:ext uri="{FF2B5EF4-FFF2-40B4-BE49-F238E27FC236}">
              <a16:creationId xmlns:a16="http://schemas.microsoft.com/office/drawing/2014/main" id="{E59F9D6C-05FD-4859-BC15-9D6BD8C06E1A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5291" name="Text Box 5">
          <a:extLst>
            <a:ext uri="{FF2B5EF4-FFF2-40B4-BE49-F238E27FC236}">
              <a16:creationId xmlns:a16="http://schemas.microsoft.com/office/drawing/2014/main" id="{BCDB287B-5330-4DFF-9EF5-09ED552154BE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5292" name="Text Box 6">
          <a:extLst>
            <a:ext uri="{FF2B5EF4-FFF2-40B4-BE49-F238E27FC236}">
              <a16:creationId xmlns:a16="http://schemas.microsoft.com/office/drawing/2014/main" id="{AC6423A7-2231-496C-8AF7-9C8023A9E5A5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5293" name="Text Box 6">
          <a:extLst>
            <a:ext uri="{FF2B5EF4-FFF2-40B4-BE49-F238E27FC236}">
              <a16:creationId xmlns:a16="http://schemas.microsoft.com/office/drawing/2014/main" id="{F5AC1ADC-781D-4207-89E7-C881BCEB8A33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5294" name="Text Box 6">
          <a:extLst>
            <a:ext uri="{FF2B5EF4-FFF2-40B4-BE49-F238E27FC236}">
              <a16:creationId xmlns:a16="http://schemas.microsoft.com/office/drawing/2014/main" id="{5755A09C-A885-463C-9AA7-A90D75ACF775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190500"/>
    <xdr:sp macro="" textlink="">
      <xdr:nvSpPr>
        <xdr:cNvPr id="15295" name="Text Box 6">
          <a:extLst>
            <a:ext uri="{FF2B5EF4-FFF2-40B4-BE49-F238E27FC236}">
              <a16:creationId xmlns:a16="http://schemas.microsoft.com/office/drawing/2014/main" id="{1BCFB4C4-AB40-4121-A0FC-A2F13B04B5B6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296" name="Text Box 6">
          <a:extLst>
            <a:ext uri="{FF2B5EF4-FFF2-40B4-BE49-F238E27FC236}">
              <a16:creationId xmlns:a16="http://schemas.microsoft.com/office/drawing/2014/main" id="{E6D241A7-65FF-4030-A9D2-2CC648E5AB17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297" name="Text Box 6">
          <a:extLst>
            <a:ext uri="{FF2B5EF4-FFF2-40B4-BE49-F238E27FC236}">
              <a16:creationId xmlns:a16="http://schemas.microsoft.com/office/drawing/2014/main" id="{884EF4CF-EDC1-4BF2-A240-630B8E9DD847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298" name="Text Box 6">
          <a:extLst>
            <a:ext uri="{FF2B5EF4-FFF2-40B4-BE49-F238E27FC236}">
              <a16:creationId xmlns:a16="http://schemas.microsoft.com/office/drawing/2014/main" id="{1316292F-65C5-4A52-88C8-A30E996B5A98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299" name="Text Box 6">
          <a:extLst>
            <a:ext uri="{FF2B5EF4-FFF2-40B4-BE49-F238E27FC236}">
              <a16:creationId xmlns:a16="http://schemas.microsoft.com/office/drawing/2014/main" id="{B16B57E2-469B-4A31-97D6-6BD38B1FE354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300" name="Text Box 6">
          <a:extLst>
            <a:ext uri="{FF2B5EF4-FFF2-40B4-BE49-F238E27FC236}">
              <a16:creationId xmlns:a16="http://schemas.microsoft.com/office/drawing/2014/main" id="{1A3DDBF0-04AA-4F50-9E2F-C15E6D95A38A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301" name="Text Box 6">
          <a:extLst>
            <a:ext uri="{FF2B5EF4-FFF2-40B4-BE49-F238E27FC236}">
              <a16:creationId xmlns:a16="http://schemas.microsoft.com/office/drawing/2014/main" id="{00FB2BFA-2486-46EA-AAD1-B0613563053A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302" name="Text Box 5">
          <a:extLst>
            <a:ext uri="{FF2B5EF4-FFF2-40B4-BE49-F238E27FC236}">
              <a16:creationId xmlns:a16="http://schemas.microsoft.com/office/drawing/2014/main" id="{8F5EE399-AAA9-4CCE-A129-B474D3C3604D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303" name="Text Box 6">
          <a:extLst>
            <a:ext uri="{FF2B5EF4-FFF2-40B4-BE49-F238E27FC236}">
              <a16:creationId xmlns:a16="http://schemas.microsoft.com/office/drawing/2014/main" id="{70C87EFA-FB5E-4AF0-B492-12A8526B7C28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304" name="Text Box 6">
          <a:extLst>
            <a:ext uri="{FF2B5EF4-FFF2-40B4-BE49-F238E27FC236}">
              <a16:creationId xmlns:a16="http://schemas.microsoft.com/office/drawing/2014/main" id="{48B59F63-67F7-4FAC-AE88-C58F65BD2027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305" name="Text Box 6">
          <a:extLst>
            <a:ext uri="{FF2B5EF4-FFF2-40B4-BE49-F238E27FC236}">
              <a16:creationId xmlns:a16="http://schemas.microsoft.com/office/drawing/2014/main" id="{3026DD4E-560B-414E-AE69-8BD314027076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306" name="Text Box 5">
          <a:extLst>
            <a:ext uri="{FF2B5EF4-FFF2-40B4-BE49-F238E27FC236}">
              <a16:creationId xmlns:a16="http://schemas.microsoft.com/office/drawing/2014/main" id="{170D7BFD-7E9A-48FB-B118-CEE9A719F072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307" name="Text Box 6">
          <a:extLst>
            <a:ext uri="{FF2B5EF4-FFF2-40B4-BE49-F238E27FC236}">
              <a16:creationId xmlns:a16="http://schemas.microsoft.com/office/drawing/2014/main" id="{FC8DF202-8E4F-4556-BA8D-6E6B7F45CA6E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308" name="Text Box 6">
          <a:extLst>
            <a:ext uri="{FF2B5EF4-FFF2-40B4-BE49-F238E27FC236}">
              <a16:creationId xmlns:a16="http://schemas.microsoft.com/office/drawing/2014/main" id="{5F6B12FC-FFD0-4B8C-8153-20A17C9BA535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309" name="Text Box 5">
          <a:extLst>
            <a:ext uri="{FF2B5EF4-FFF2-40B4-BE49-F238E27FC236}">
              <a16:creationId xmlns:a16="http://schemas.microsoft.com/office/drawing/2014/main" id="{D674F690-B657-48CE-A903-F5EB5F074E16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310" name="Text Box 6">
          <a:extLst>
            <a:ext uri="{FF2B5EF4-FFF2-40B4-BE49-F238E27FC236}">
              <a16:creationId xmlns:a16="http://schemas.microsoft.com/office/drawing/2014/main" id="{852BB8B6-98E3-4C7D-8EBC-12397C8B7005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311" name="Text Box 6">
          <a:extLst>
            <a:ext uri="{FF2B5EF4-FFF2-40B4-BE49-F238E27FC236}">
              <a16:creationId xmlns:a16="http://schemas.microsoft.com/office/drawing/2014/main" id="{C9564AA0-99F2-4A90-9C89-73328B443A44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312" name="Text Box 6">
          <a:extLst>
            <a:ext uri="{FF2B5EF4-FFF2-40B4-BE49-F238E27FC236}">
              <a16:creationId xmlns:a16="http://schemas.microsoft.com/office/drawing/2014/main" id="{726F9BF3-6CE3-40FD-BD06-A4724C893B26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313" name="Text Box 5">
          <a:extLst>
            <a:ext uri="{FF2B5EF4-FFF2-40B4-BE49-F238E27FC236}">
              <a16:creationId xmlns:a16="http://schemas.microsoft.com/office/drawing/2014/main" id="{582FBD29-125A-4FBD-991C-581DE44477D5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314" name="Text Box 6">
          <a:extLst>
            <a:ext uri="{FF2B5EF4-FFF2-40B4-BE49-F238E27FC236}">
              <a16:creationId xmlns:a16="http://schemas.microsoft.com/office/drawing/2014/main" id="{E6B2D23C-B9CF-4B16-9312-84A8F2978E1A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315" name="Text Box 6">
          <a:extLst>
            <a:ext uri="{FF2B5EF4-FFF2-40B4-BE49-F238E27FC236}">
              <a16:creationId xmlns:a16="http://schemas.microsoft.com/office/drawing/2014/main" id="{DEB229D1-B9E6-4762-A366-1BBBDDAAC848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316" name="Text Box 5">
          <a:extLst>
            <a:ext uri="{FF2B5EF4-FFF2-40B4-BE49-F238E27FC236}">
              <a16:creationId xmlns:a16="http://schemas.microsoft.com/office/drawing/2014/main" id="{67AFB2C5-12AF-4CCF-BD0E-634D1B53B862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317" name="Text Box 6">
          <a:extLst>
            <a:ext uri="{FF2B5EF4-FFF2-40B4-BE49-F238E27FC236}">
              <a16:creationId xmlns:a16="http://schemas.microsoft.com/office/drawing/2014/main" id="{D63EF637-4FF3-4289-8C64-729F9C3D61D3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318" name="Text Box 6">
          <a:extLst>
            <a:ext uri="{FF2B5EF4-FFF2-40B4-BE49-F238E27FC236}">
              <a16:creationId xmlns:a16="http://schemas.microsoft.com/office/drawing/2014/main" id="{27C62E31-491B-4E29-BFEE-900458FEED65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319" name="Text Box 6">
          <a:extLst>
            <a:ext uri="{FF2B5EF4-FFF2-40B4-BE49-F238E27FC236}">
              <a16:creationId xmlns:a16="http://schemas.microsoft.com/office/drawing/2014/main" id="{305FEB7B-EDC3-4EB6-B5B2-782127A444F3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320" name="Text Box 6">
          <a:extLst>
            <a:ext uri="{FF2B5EF4-FFF2-40B4-BE49-F238E27FC236}">
              <a16:creationId xmlns:a16="http://schemas.microsoft.com/office/drawing/2014/main" id="{224162E5-CCB7-4A30-BE1C-1600085BAA12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321" name="Text Box 6">
          <a:extLst>
            <a:ext uri="{FF2B5EF4-FFF2-40B4-BE49-F238E27FC236}">
              <a16:creationId xmlns:a16="http://schemas.microsoft.com/office/drawing/2014/main" id="{6FE4C63C-BAC1-47B8-B69D-06DA8D0BC062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322" name="Text Box 6">
          <a:extLst>
            <a:ext uri="{FF2B5EF4-FFF2-40B4-BE49-F238E27FC236}">
              <a16:creationId xmlns:a16="http://schemas.microsoft.com/office/drawing/2014/main" id="{135D2049-8775-446D-9376-F478D7349CB3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323" name="Text Box 6">
          <a:extLst>
            <a:ext uri="{FF2B5EF4-FFF2-40B4-BE49-F238E27FC236}">
              <a16:creationId xmlns:a16="http://schemas.microsoft.com/office/drawing/2014/main" id="{372BEE67-63AC-4869-BC05-F57D4237049D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324" name="Text Box 6">
          <a:extLst>
            <a:ext uri="{FF2B5EF4-FFF2-40B4-BE49-F238E27FC236}">
              <a16:creationId xmlns:a16="http://schemas.microsoft.com/office/drawing/2014/main" id="{2C2C4008-3338-431A-AAD3-303F89ECFF5D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325" name="Text Box 6">
          <a:extLst>
            <a:ext uri="{FF2B5EF4-FFF2-40B4-BE49-F238E27FC236}">
              <a16:creationId xmlns:a16="http://schemas.microsoft.com/office/drawing/2014/main" id="{FCC43AED-74B1-4586-A49D-2A6E04294C5D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326" name="Text Box 6">
          <a:extLst>
            <a:ext uri="{FF2B5EF4-FFF2-40B4-BE49-F238E27FC236}">
              <a16:creationId xmlns:a16="http://schemas.microsoft.com/office/drawing/2014/main" id="{3DC69A60-EEDD-4E71-841D-1C3F7039D15F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327" name="Text Box 6">
          <a:extLst>
            <a:ext uri="{FF2B5EF4-FFF2-40B4-BE49-F238E27FC236}">
              <a16:creationId xmlns:a16="http://schemas.microsoft.com/office/drawing/2014/main" id="{70E180DB-2D7D-4F54-8C40-A57110A87C15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328" name="Text Box 5">
          <a:extLst>
            <a:ext uri="{FF2B5EF4-FFF2-40B4-BE49-F238E27FC236}">
              <a16:creationId xmlns:a16="http://schemas.microsoft.com/office/drawing/2014/main" id="{D25A2758-9A04-4DD9-8B6E-DCB0C01ED14B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329" name="Text Box 6">
          <a:extLst>
            <a:ext uri="{FF2B5EF4-FFF2-40B4-BE49-F238E27FC236}">
              <a16:creationId xmlns:a16="http://schemas.microsoft.com/office/drawing/2014/main" id="{57159DDA-EF6E-42D6-839D-8A646EFBD658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330" name="Text Box 6">
          <a:extLst>
            <a:ext uri="{FF2B5EF4-FFF2-40B4-BE49-F238E27FC236}">
              <a16:creationId xmlns:a16="http://schemas.microsoft.com/office/drawing/2014/main" id="{8D9C8110-878B-407B-BA09-D4E786094D68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331" name="Text Box 5">
          <a:extLst>
            <a:ext uri="{FF2B5EF4-FFF2-40B4-BE49-F238E27FC236}">
              <a16:creationId xmlns:a16="http://schemas.microsoft.com/office/drawing/2014/main" id="{FC65AA69-9268-4119-BD40-0585C69B5F58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332" name="Text Box 6">
          <a:extLst>
            <a:ext uri="{FF2B5EF4-FFF2-40B4-BE49-F238E27FC236}">
              <a16:creationId xmlns:a16="http://schemas.microsoft.com/office/drawing/2014/main" id="{F8E01704-0280-4226-ADBA-9B13ABA6ACF9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333" name="Text Box 6">
          <a:extLst>
            <a:ext uri="{FF2B5EF4-FFF2-40B4-BE49-F238E27FC236}">
              <a16:creationId xmlns:a16="http://schemas.microsoft.com/office/drawing/2014/main" id="{61CEFBAD-6C1B-45DB-B3A6-4037C146AF00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334" name="Text Box 6">
          <a:extLst>
            <a:ext uri="{FF2B5EF4-FFF2-40B4-BE49-F238E27FC236}">
              <a16:creationId xmlns:a16="http://schemas.microsoft.com/office/drawing/2014/main" id="{BCFF550F-661A-44F1-84CA-93D94FCE0D51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335" name="Text Box 5">
          <a:extLst>
            <a:ext uri="{FF2B5EF4-FFF2-40B4-BE49-F238E27FC236}">
              <a16:creationId xmlns:a16="http://schemas.microsoft.com/office/drawing/2014/main" id="{0AF74A46-5C70-4067-8310-88D6909A780E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336" name="Text Box 6">
          <a:extLst>
            <a:ext uri="{FF2B5EF4-FFF2-40B4-BE49-F238E27FC236}">
              <a16:creationId xmlns:a16="http://schemas.microsoft.com/office/drawing/2014/main" id="{B52C54B5-2DBF-4FFE-8CCB-7C21E1E4B5C7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337" name="Text Box 6">
          <a:extLst>
            <a:ext uri="{FF2B5EF4-FFF2-40B4-BE49-F238E27FC236}">
              <a16:creationId xmlns:a16="http://schemas.microsoft.com/office/drawing/2014/main" id="{6CBD16DF-F088-46DD-A14A-75879ED9BBD1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338" name="Text Box 5">
          <a:extLst>
            <a:ext uri="{FF2B5EF4-FFF2-40B4-BE49-F238E27FC236}">
              <a16:creationId xmlns:a16="http://schemas.microsoft.com/office/drawing/2014/main" id="{56510269-F196-497D-8663-D7B0EBF11CBB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339" name="Text Box 6">
          <a:extLst>
            <a:ext uri="{FF2B5EF4-FFF2-40B4-BE49-F238E27FC236}">
              <a16:creationId xmlns:a16="http://schemas.microsoft.com/office/drawing/2014/main" id="{FE59B49B-9710-47DC-B01B-2E80CF35ECE8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340" name="Text Box 6">
          <a:extLst>
            <a:ext uri="{FF2B5EF4-FFF2-40B4-BE49-F238E27FC236}">
              <a16:creationId xmlns:a16="http://schemas.microsoft.com/office/drawing/2014/main" id="{0C7423D1-7405-4B13-AFBA-7E8D8A3951E8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341" name="Text Box 6">
          <a:extLst>
            <a:ext uri="{FF2B5EF4-FFF2-40B4-BE49-F238E27FC236}">
              <a16:creationId xmlns:a16="http://schemas.microsoft.com/office/drawing/2014/main" id="{E2596D26-DD42-4699-A333-2A4DE080C319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342" name="Text Box 6">
          <a:extLst>
            <a:ext uri="{FF2B5EF4-FFF2-40B4-BE49-F238E27FC236}">
              <a16:creationId xmlns:a16="http://schemas.microsoft.com/office/drawing/2014/main" id="{FDD501BB-4426-4A69-B410-63AC9BBB03C6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343" name="Text Box 6">
          <a:extLst>
            <a:ext uri="{FF2B5EF4-FFF2-40B4-BE49-F238E27FC236}">
              <a16:creationId xmlns:a16="http://schemas.microsoft.com/office/drawing/2014/main" id="{3D4C5236-506D-4331-876C-A4E5EF9942E4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344" name="Text Box 6">
          <a:extLst>
            <a:ext uri="{FF2B5EF4-FFF2-40B4-BE49-F238E27FC236}">
              <a16:creationId xmlns:a16="http://schemas.microsoft.com/office/drawing/2014/main" id="{A45D1B32-4B26-497C-B1EE-2189F32E5AED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345" name="Text Box 6">
          <a:extLst>
            <a:ext uri="{FF2B5EF4-FFF2-40B4-BE49-F238E27FC236}">
              <a16:creationId xmlns:a16="http://schemas.microsoft.com/office/drawing/2014/main" id="{B2DF7D4C-E0F3-42D0-BABC-AD0423998F1D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346" name="Text Box 6">
          <a:extLst>
            <a:ext uri="{FF2B5EF4-FFF2-40B4-BE49-F238E27FC236}">
              <a16:creationId xmlns:a16="http://schemas.microsoft.com/office/drawing/2014/main" id="{FC706C65-B507-4747-AAFB-5E698D2BB228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347" name="Text Box 6">
          <a:extLst>
            <a:ext uri="{FF2B5EF4-FFF2-40B4-BE49-F238E27FC236}">
              <a16:creationId xmlns:a16="http://schemas.microsoft.com/office/drawing/2014/main" id="{FD464058-E87E-42C3-A9E7-3C67519F8C5A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348" name="Text Box 5">
          <a:extLst>
            <a:ext uri="{FF2B5EF4-FFF2-40B4-BE49-F238E27FC236}">
              <a16:creationId xmlns:a16="http://schemas.microsoft.com/office/drawing/2014/main" id="{176EE5FA-307B-4344-A624-8EA3DF15EB98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349" name="Text Box 6">
          <a:extLst>
            <a:ext uri="{FF2B5EF4-FFF2-40B4-BE49-F238E27FC236}">
              <a16:creationId xmlns:a16="http://schemas.microsoft.com/office/drawing/2014/main" id="{B70C7CED-A9F7-4838-AC24-A119096AFFFB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350" name="Text Box 5">
          <a:extLst>
            <a:ext uri="{FF2B5EF4-FFF2-40B4-BE49-F238E27FC236}">
              <a16:creationId xmlns:a16="http://schemas.microsoft.com/office/drawing/2014/main" id="{F812A661-875A-4273-804B-2C23EA5F1A69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351" name="Text Box 6">
          <a:extLst>
            <a:ext uri="{FF2B5EF4-FFF2-40B4-BE49-F238E27FC236}">
              <a16:creationId xmlns:a16="http://schemas.microsoft.com/office/drawing/2014/main" id="{6D338112-3B63-4FAD-9D56-9728A51B7899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190500"/>
    <xdr:sp macro="" textlink="">
      <xdr:nvSpPr>
        <xdr:cNvPr id="15352" name="Text Box 6">
          <a:extLst>
            <a:ext uri="{FF2B5EF4-FFF2-40B4-BE49-F238E27FC236}">
              <a16:creationId xmlns:a16="http://schemas.microsoft.com/office/drawing/2014/main" id="{C730E76B-FBEB-4AAA-A396-517EF9B07A32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190500"/>
    <xdr:sp macro="" textlink="">
      <xdr:nvSpPr>
        <xdr:cNvPr id="15353" name="Text Box 6">
          <a:extLst>
            <a:ext uri="{FF2B5EF4-FFF2-40B4-BE49-F238E27FC236}">
              <a16:creationId xmlns:a16="http://schemas.microsoft.com/office/drawing/2014/main" id="{9A431FC6-CBCD-45C3-95F2-A0C3FF1BCC65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190500"/>
    <xdr:sp macro="" textlink="">
      <xdr:nvSpPr>
        <xdr:cNvPr id="15354" name="Text Box 6">
          <a:extLst>
            <a:ext uri="{FF2B5EF4-FFF2-40B4-BE49-F238E27FC236}">
              <a16:creationId xmlns:a16="http://schemas.microsoft.com/office/drawing/2014/main" id="{25024B8D-F038-42C5-9980-E2A1883C85C6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190500"/>
    <xdr:sp macro="" textlink="">
      <xdr:nvSpPr>
        <xdr:cNvPr id="15355" name="Text Box 6">
          <a:extLst>
            <a:ext uri="{FF2B5EF4-FFF2-40B4-BE49-F238E27FC236}">
              <a16:creationId xmlns:a16="http://schemas.microsoft.com/office/drawing/2014/main" id="{8257F858-F348-4DA0-BA79-B190AC42E0F8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190500"/>
    <xdr:sp macro="" textlink="">
      <xdr:nvSpPr>
        <xdr:cNvPr id="15356" name="Text Box 6">
          <a:extLst>
            <a:ext uri="{FF2B5EF4-FFF2-40B4-BE49-F238E27FC236}">
              <a16:creationId xmlns:a16="http://schemas.microsoft.com/office/drawing/2014/main" id="{43D32064-D321-4A77-B7FC-B9159BEE2E1A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190500"/>
    <xdr:sp macro="" textlink="">
      <xdr:nvSpPr>
        <xdr:cNvPr id="15357" name="Text Box 6">
          <a:extLst>
            <a:ext uri="{FF2B5EF4-FFF2-40B4-BE49-F238E27FC236}">
              <a16:creationId xmlns:a16="http://schemas.microsoft.com/office/drawing/2014/main" id="{D8D56E9B-E5BB-4CD1-B642-D2FA056CF2B6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190500"/>
    <xdr:sp macro="" textlink="">
      <xdr:nvSpPr>
        <xdr:cNvPr id="15358" name="Text Box 6">
          <a:extLst>
            <a:ext uri="{FF2B5EF4-FFF2-40B4-BE49-F238E27FC236}">
              <a16:creationId xmlns:a16="http://schemas.microsoft.com/office/drawing/2014/main" id="{191DEB59-0D55-4515-91B0-18BD72EB1B42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190500"/>
    <xdr:sp macro="" textlink="">
      <xdr:nvSpPr>
        <xdr:cNvPr id="15359" name="Text Box 6">
          <a:extLst>
            <a:ext uri="{FF2B5EF4-FFF2-40B4-BE49-F238E27FC236}">
              <a16:creationId xmlns:a16="http://schemas.microsoft.com/office/drawing/2014/main" id="{A3A0F15F-8C1B-4CE0-98AE-E4B7BC6B8C00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5360" name="Text Box 5">
          <a:extLst>
            <a:ext uri="{FF2B5EF4-FFF2-40B4-BE49-F238E27FC236}">
              <a16:creationId xmlns:a16="http://schemas.microsoft.com/office/drawing/2014/main" id="{231E18D5-DD24-44C8-B611-BFEAB38E1F6D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5361" name="Text Box 6">
          <a:extLst>
            <a:ext uri="{FF2B5EF4-FFF2-40B4-BE49-F238E27FC236}">
              <a16:creationId xmlns:a16="http://schemas.microsoft.com/office/drawing/2014/main" id="{7474B39C-7961-4348-BA19-8C1E70F1D3A3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5362" name="Text Box 6">
          <a:extLst>
            <a:ext uri="{FF2B5EF4-FFF2-40B4-BE49-F238E27FC236}">
              <a16:creationId xmlns:a16="http://schemas.microsoft.com/office/drawing/2014/main" id="{04681FF5-119F-4249-8858-E54998F2F1BF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5363" name="Text Box 6">
          <a:extLst>
            <a:ext uri="{FF2B5EF4-FFF2-40B4-BE49-F238E27FC236}">
              <a16:creationId xmlns:a16="http://schemas.microsoft.com/office/drawing/2014/main" id="{A647A5F7-F2E4-4299-8355-446166EFDE78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5364" name="Text Box 6">
          <a:extLst>
            <a:ext uri="{FF2B5EF4-FFF2-40B4-BE49-F238E27FC236}">
              <a16:creationId xmlns:a16="http://schemas.microsoft.com/office/drawing/2014/main" id="{15E3C1A5-C76F-47FB-A97B-FB4EC2C5AB7D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5365" name="Text Box 6">
          <a:extLst>
            <a:ext uri="{FF2B5EF4-FFF2-40B4-BE49-F238E27FC236}">
              <a16:creationId xmlns:a16="http://schemas.microsoft.com/office/drawing/2014/main" id="{C75DE1F1-2B4A-4134-8FCE-16A9B14CE327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5366" name="Text Box 6">
          <a:extLst>
            <a:ext uri="{FF2B5EF4-FFF2-40B4-BE49-F238E27FC236}">
              <a16:creationId xmlns:a16="http://schemas.microsoft.com/office/drawing/2014/main" id="{2121DAC8-3235-4655-BE6D-679DD1E9F040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5367" name="Text Box 6">
          <a:extLst>
            <a:ext uri="{FF2B5EF4-FFF2-40B4-BE49-F238E27FC236}">
              <a16:creationId xmlns:a16="http://schemas.microsoft.com/office/drawing/2014/main" id="{2DD8FF29-3D7E-4756-BB43-DECFBD4BFE23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5368" name="Text Box 6">
          <a:extLst>
            <a:ext uri="{FF2B5EF4-FFF2-40B4-BE49-F238E27FC236}">
              <a16:creationId xmlns:a16="http://schemas.microsoft.com/office/drawing/2014/main" id="{BCF50397-549B-4B5D-9924-CCF0CA2BF1C8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5369" name="Text Box 6">
          <a:extLst>
            <a:ext uri="{FF2B5EF4-FFF2-40B4-BE49-F238E27FC236}">
              <a16:creationId xmlns:a16="http://schemas.microsoft.com/office/drawing/2014/main" id="{1E44C41A-C9AE-42F3-BDAF-A866DD5CA10B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5370" name="Text Box 6">
          <a:extLst>
            <a:ext uri="{FF2B5EF4-FFF2-40B4-BE49-F238E27FC236}">
              <a16:creationId xmlns:a16="http://schemas.microsoft.com/office/drawing/2014/main" id="{D4E78155-5D60-468F-BCB1-E69ABCF1DD3F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5371" name="Text Box 5">
          <a:extLst>
            <a:ext uri="{FF2B5EF4-FFF2-40B4-BE49-F238E27FC236}">
              <a16:creationId xmlns:a16="http://schemas.microsoft.com/office/drawing/2014/main" id="{7C5F61FD-BDD1-45F0-A1A8-BF456AFD4873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5372" name="Text Box 6">
          <a:extLst>
            <a:ext uri="{FF2B5EF4-FFF2-40B4-BE49-F238E27FC236}">
              <a16:creationId xmlns:a16="http://schemas.microsoft.com/office/drawing/2014/main" id="{6303A6B3-1876-466F-B808-4A005A7F9285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5373" name="Text Box 6">
          <a:extLst>
            <a:ext uri="{FF2B5EF4-FFF2-40B4-BE49-F238E27FC236}">
              <a16:creationId xmlns:a16="http://schemas.microsoft.com/office/drawing/2014/main" id="{260A5860-DAD8-4A06-9A83-5818D6F008C2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5374" name="Text Box 6">
          <a:extLst>
            <a:ext uri="{FF2B5EF4-FFF2-40B4-BE49-F238E27FC236}">
              <a16:creationId xmlns:a16="http://schemas.microsoft.com/office/drawing/2014/main" id="{894E2756-1182-41CE-B5C1-14969477696F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5375" name="Text Box 6">
          <a:extLst>
            <a:ext uri="{FF2B5EF4-FFF2-40B4-BE49-F238E27FC236}">
              <a16:creationId xmlns:a16="http://schemas.microsoft.com/office/drawing/2014/main" id="{81C43065-F0FB-44F4-9FE3-B7C3BE95613C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5376" name="Text Box 6">
          <a:extLst>
            <a:ext uri="{FF2B5EF4-FFF2-40B4-BE49-F238E27FC236}">
              <a16:creationId xmlns:a16="http://schemas.microsoft.com/office/drawing/2014/main" id="{65CFA8FB-633F-4EA9-830B-25885734DB67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5377" name="Text Box 6">
          <a:extLst>
            <a:ext uri="{FF2B5EF4-FFF2-40B4-BE49-F238E27FC236}">
              <a16:creationId xmlns:a16="http://schemas.microsoft.com/office/drawing/2014/main" id="{76CEDB9E-71AD-4EDB-93E9-87A2F2E076F9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5378" name="Text Box 6">
          <a:extLst>
            <a:ext uri="{FF2B5EF4-FFF2-40B4-BE49-F238E27FC236}">
              <a16:creationId xmlns:a16="http://schemas.microsoft.com/office/drawing/2014/main" id="{02DB2116-94DF-4375-ABCB-84AD30ADCB1B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5379" name="Text Box 5">
          <a:extLst>
            <a:ext uri="{FF2B5EF4-FFF2-40B4-BE49-F238E27FC236}">
              <a16:creationId xmlns:a16="http://schemas.microsoft.com/office/drawing/2014/main" id="{73F519AD-E633-41E2-AEA4-4D9E1A32B556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5380" name="Text Box 6">
          <a:extLst>
            <a:ext uri="{FF2B5EF4-FFF2-40B4-BE49-F238E27FC236}">
              <a16:creationId xmlns:a16="http://schemas.microsoft.com/office/drawing/2014/main" id="{AB5820C9-A0AA-4B51-87DF-536B92317CF1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5381" name="Text Box 6">
          <a:extLst>
            <a:ext uri="{FF2B5EF4-FFF2-40B4-BE49-F238E27FC236}">
              <a16:creationId xmlns:a16="http://schemas.microsoft.com/office/drawing/2014/main" id="{D4E5B67D-4504-4DE6-8AC1-ACF42B91B708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5382" name="Text Box 6">
          <a:extLst>
            <a:ext uri="{FF2B5EF4-FFF2-40B4-BE49-F238E27FC236}">
              <a16:creationId xmlns:a16="http://schemas.microsoft.com/office/drawing/2014/main" id="{077F23BA-A1FC-464E-A703-2D25CF0E24C6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5383" name="Text Box 5">
          <a:extLst>
            <a:ext uri="{FF2B5EF4-FFF2-40B4-BE49-F238E27FC236}">
              <a16:creationId xmlns:a16="http://schemas.microsoft.com/office/drawing/2014/main" id="{0C500D54-79CD-4DD6-A1E3-E819782ACE48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5384" name="Text Box 6">
          <a:extLst>
            <a:ext uri="{FF2B5EF4-FFF2-40B4-BE49-F238E27FC236}">
              <a16:creationId xmlns:a16="http://schemas.microsoft.com/office/drawing/2014/main" id="{03D174B1-E180-4333-A818-C85057933C99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5385" name="Text Box 6">
          <a:extLst>
            <a:ext uri="{FF2B5EF4-FFF2-40B4-BE49-F238E27FC236}">
              <a16:creationId xmlns:a16="http://schemas.microsoft.com/office/drawing/2014/main" id="{180EB1BA-5262-4706-B239-66C8A05BB7BB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5386" name="Text Box 5">
          <a:extLst>
            <a:ext uri="{FF2B5EF4-FFF2-40B4-BE49-F238E27FC236}">
              <a16:creationId xmlns:a16="http://schemas.microsoft.com/office/drawing/2014/main" id="{1E3F8EA4-1D92-402A-B5EB-8C8D612C7574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5387" name="Text Box 6">
          <a:extLst>
            <a:ext uri="{FF2B5EF4-FFF2-40B4-BE49-F238E27FC236}">
              <a16:creationId xmlns:a16="http://schemas.microsoft.com/office/drawing/2014/main" id="{6FD94B69-EF0A-448A-A5E3-6F5C6A3B34FE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5388" name="Text Box 6">
          <a:extLst>
            <a:ext uri="{FF2B5EF4-FFF2-40B4-BE49-F238E27FC236}">
              <a16:creationId xmlns:a16="http://schemas.microsoft.com/office/drawing/2014/main" id="{4173706B-1A92-4133-8FB8-C0BC0EAF3411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5389" name="Text Box 6">
          <a:extLst>
            <a:ext uri="{FF2B5EF4-FFF2-40B4-BE49-F238E27FC236}">
              <a16:creationId xmlns:a16="http://schemas.microsoft.com/office/drawing/2014/main" id="{905B8F6E-70E1-4F16-BB4A-AD3CCF2B2E0E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5390" name="Text Box 5">
          <a:extLst>
            <a:ext uri="{FF2B5EF4-FFF2-40B4-BE49-F238E27FC236}">
              <a16:creationId xmlns:a16="http://schemas.microsoft.com/office/drawing/2014/main" id="{E0D35D20-17EE-400A-ACA0-977DC0C11FE0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5391" name="Text Box 6">
          <a:extLst>
            <a:ext uri="{FF2B5EF4-FFF2-40B4-BE49-F238E27FC236}">
              <a16:creationId xmlns:a16="http://schemas.microsoft.com/office/drawing/2014/main" id="{72DA4ADD-7A3C-4941-938F-D08B2E7A034D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5392" name="Text Box 6">
          <a:extLst>
            <a:ext uri="{FF2B5EF4-FFF2-40B4-BE49-F238E27FC236}">
              <a16:creationId xmlns:a16="http://schemas.microsoft.com/office/drawing/2014/main" id="{7BBB9E87-770A-44D8-993D-1E22D654D66D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5393" name="Text Box 5">
          <a:extLst>
            <a:ext uri="{FF2B5EF4-FFF2-40B4-BE49-F238E27FC236}">
              <a16:creationId xmlns:a16="http://schemas.microsoft.com/office/drawing/2014/main" id="{DF42EADE-D415-442B-BE2F-9A5A107B1AD9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5394" name="Text Box 6">
          <a:extLst>
            <a:ext uri="{FF2B5EF4-FFF2-40B4-BE49-F238E27FC236}">
              <a16:creationId xmlns:a16="http://schemas.microsoft.com/office/drawing/2014/main" id="{FB6B8116-A9B9-42CC-8B55-C289ED00B326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5395" name="Text Box 6">
          <a:extLst>
            <a:ext uri="{FF2B5EF4-FFF2-40B4-BE49-F238E27FC236}">
              <a16:creationId xmlns:a16="http://schemas.microsoft.com/office/drawing/2014/main" id="{CCB7F0E1-FA29-4DF8-9EBE-26FCF025A86B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5396" name="Text Box 6">
          <a:extLst>
            <a:ext uri="{FF2B5EF4-FFF2-40B4-BE49-F238E27FC236}">
              <a16:creationId xmlns:a16="http://schemas.microsoft.com/office/drawing/2014/main" id="{BF120FCF-5BB9-4914-BE8B-A50E8E66C656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5397" name="Text Box 6">
          <a:extLst>
            <a:ext uri="{FF2B5EF4-FFF2-40B4-BE49-F238E27FC236}">
              <a16:creationId xmlns:a16="http://schemas.microsoft.com/office/drawing/2014/main" id="{9E8297A6-EA34-45F9-B998-8A3E6AD4D21A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5398" name="Text Box 6">
          <a:extLst>
            <a:ext uri="{FF2B5EF4-FFF2-40B4-BE49-F238E27FC236}">
              <a16:creationId xmlns:a16="http://schemas.microsoft.com/office/drawing/2014/main" id="{4E6C20C6-F6A8-4555-8A50-4920538FE6DD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9375" cy="219075"/>
    <xdr:sp macro="" textlink="">
      <xdr:nvSpPr>
        <xdr:cNvPr id="15399" name="Text Box 6">
          <a:extLst>
            <a:ext uri="{FF2B5EF4-FFF2-40B4-BE49-F238E27FC236}">
              <a16:creationId xmlns:a16="http://schemas.microsoft.com/office/drawing/2014/main" id="{79EF214E-5461-4D7E-9D67-B9881A91006E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33</xdr:row>
      <xdr:rowOff>266700</xdr:rowOff>
    </xdr:from>
    <xdr:ext cx="76200" cy="215900"/>
    <xdr:sp macro="" textlink="">
      <xdr:nvSpPr>
        <xdr:cNvPr id="15400" name="Text Box 6">
          <a:extLst>
            <a:ext uri="{FF2B5EF4-FFF2-40B4-BE49-F238E27FC236}">
              <a16:creationId xmlns:a16="http://schemas.microsoft.com/office/drawing/2014/main" id="{A2075203-4C83-4720-A953-DED2DB1432CB}"/>
            </a:ext>
          </a:extLst>
        </xdr:cNvPr>
        <xdr:cNvSpPr txBox="1">
          <a:spLocks noChangeArrowheads="1"/>
        </xdr:cNvSpPr>
      </xdr:nvSpPr>
      <xdr:spPr bwMode="auto">
        <a:xfrm>
          <a:off x="333375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190500"/>
    <xdr:sp macro="" textlink="">
      <xdr:nvSpPr>
        <xdr:cNvPr id="15401" name="Text Box 6">
          <a:extLst>
            <a:ext uri="{FF2B5EF4-FFF2-40B4-BE49-F238E27FC236}">
              <a16:creationId xmlns:a16="http://schemas.microsoft.com/office/drawing/2014/main" id="{3F4B1692-BF1D-4DCB-BBF2-F8D771A92CFC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190500"/>
    <xdr:sp macro="" textlink="">
      <xdr:nvSpPr>
        <xdr:cNvPr id="15402" name="Text Box 6">
          <a:extLst>
            <a:ext uri="{FF2B5EF4-FFF2-40B4-BE49-F238E27FC236}">
              <a16:creationId xmlns:a16="http://schemas.microsoft.com/office/drawing/2014/main" id="{4897D291-39BB-4C43-9FB4-8901E1B5462F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5403" name="Text Box 5">
          <a:extLst>
            <a:ext uri="{FF2B5EF4-FFF2-40B4-BE49-F238E27FC236}">
              <a16:creationId xmlns:a16="http://schemas.microsoft.com/office/drawing/2014/main" id="{9A0CAAFF-CEB3-4208-B1F4-288932C42301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5404" name="Text Box 5">
          <a:extLst>
            <a:ext uri="{FF2B5EF4-FFF2-40B4-BE49-F238E27FC236}">
              <a16:creationId xmlns:a16="http://schemas.microsoft.com/office/drawing/2014/main" id="{7EEA49AA-97A8-45CC-863B-76CC6540EEF8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5405" name="Text Box 6">
          <a:extLst>
            <a:ext uri="{FF2B5EF4-FFF2-40B4-BE49-F238E27FC236}">
              <a16:creationId xmlns:a16="http://schemas.microsoft.com/office/drawing/2014/main" id="{64515A0F-FD3D-4088-B1CC-779522A9AE2A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5406" name="Text Box 6">
          <a:extLst>
            <a:ext uri="{FF2B5EF4-FFF2-40B4-BE49-F238E27FC236}">
              <a16:creationId xmlns:a16="http://schemas.microsoft.com/office/drawing/2014/main" id="{A27E869D-B932-4836-A326-6C4E7E91A1AC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5407" name="Text Box 6">
          <a:extLst>
            <a:ext uri="{FF2B5EF4-FFF2-40B4-BE49-F238E27FC236}">
              <a16:creationId xmlns:a16="http://schemas.microsoft.com/office/drawing/2014/main" id="{D8B965F2-8341-4BC6-8409-B68BABBC0844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5408" name="Text Box 6">
          <a:extLst>
            <a:ext uri="{FF2B5EF4-FFF2-40B4-BE49-F238E27FC236}">
              <a16:creationId xmlns:a16="http://schemas.microsoft.com/office/drawing/2014/main" id="{58862872-9543-44A8-8265-DCCA9F1F6955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5409" name="Text Box 5">
          <a:extLst>
            <a:ext uri="{FF2B5EF4-FFF2-40B4-BE49-F238E27FC236}">
              <a16:creationId xmlns:a16="http://schemas.microsoft.com/office/drawing/2014/main" id="{4E87C128-4E86-4AFA-8628-AB9F9E129B1E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5410" name="Text Box 6">
          <a:extLst>
            <a:ext uri="{FF2B5EF4-FFF2-40B4-BE49-F238E27FC236}">
              <a16:creationId xmlns:a16="http://schemas.microsoft.com/office/drawing/2014/main" id="{10CD2B61-FFC3-4695-B398-76454A8F5A41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5411" name="Text Box 6">
          <a:extLst>
            <a:ext uri="{FF2B5EF4-FFF2-40B4-BE49-F238E27FC236}">
              <a16:creationId xmlns:a16="http://schemas.microsoft.com/office/drawing/2014/main" id="{92A8A916-CA68-47C2-A6F5-5EDCC5308DA5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5412" name="Text Box 6">
          <a:extLst>
            <a:ext uri="{FF2B5EF4-FFF2-40B4-BE49-F238E27FC236}">
              <a16:creationId xmlns:a16="http://schemas.microsoft.com/office/drawing/2014/main" id="{C3660F95-9CFC-41E5-A1DB-91469867D829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5413" name="Text Box 6">
          <a:extLst>
            <a:ext uri="{FF2B5EF4-FFF2-40B4-BE49-F238E27FC236}">
              <a16:creationId xmlns:a16="http://schemas.microsoft.com/office/drawing/2014/main" id="{7761CF8E-83D5-4EA6-8C85-4E4786097A57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5414" name="Text Box 6">
          <a:extLst>
            <a:ext uri="{FF2B5EF4-FFF2-40B4-BE49-F238E27FC236}">
              <a16:creationId xmlns:a16="http://schemas.microsoft.com/office/drawing/2014/main" id="{3F9A0CEC-C58B-4A82-A455-292A558319E5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5415" name="Text Box 6">
          <a:extLst>
            <a:ext uri="{FF2B5EF4-FFF2-40B4-BE49-F238E27FC236}">
              <a16:creationId xmlns:a16="http://schemas.microsoft.com/office/drawing/2014/main" id="{B1EC2C31-F780-49F8-99FA-7757963863A0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5416" name="Text Box 6">
          <a:extLst>
            <a:ext uri="{FF2B5EF4-FFF2-40B4-BE49-F238E27FC236}">
              <a16:creationId xmlns:a16="http://schemas.microsoft.com/office/drawing/2014/main" id="{BDE9B27C-4E1B-4700-8D6C-634D0B943764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5417" name="Text Box 6">
          <a:extLst>
            <a:ext uri="{FF2B5EF4-FFF2-40B4-BE49-F238E27FC236}">
              <a16:creationId xmlns:a16="http://schemas.microsoft.com/office/drawing/2014/main" id="{0D203CDC-477B-436D-A90A-95FB58706AC6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5418" name="Text Box 6">
          <a:extLst>
            <a:ext uri="{FF2B5EF4-FFF2-40B4-BE49-F238E27FC236}">
              <a16:creationId xmlns:a16="http://schemas.microsoft.com/office/drawing/2014/main" id="{F76064E6-522A-4E50-81D4-251AF2364139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5419" name="Text Box 6">
          <a:extLst>
            <a:ext uri="{FF2B5EF4-FFF2-40B4-BE49-F238E27FC236}">
              <a16:creationId xmlns:a16="http://schemas.microsoft.com/office/drawing/2014/main" id="{9A99E680-8ABF-4DF4-B68A-220DBD877F6E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5420" name="Text Box 6">
          <a:extLst>
            <a:ext uri="{FF2B5EF4-FFF2-40B4-BE49-F238E27FC236}">
              <a16:creationId xmlns:a16="http://schemas.microsoft.com/office/drawing/2014/main" id="{3B499FE9-01E9-4AF0-A6BE-692A31F6B4B5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421" name="Text Box 5">
          <a:extLst>
            <a:ext uri="{FF2B5EF4-FFF2-40B4-BE49-F238E27FC236}">
              <a16:creationId xmlns:a16="http://schemas.microsoft.com/office/drawing/2014/main" id="{251E39DF-F3E8-4422-A805-9972D7D05E0E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422" name="Text Box 6">
          <a:extLst>
            <a:ext uri="{FF2B5EF4-FFF2-40B4-BE49-F238E27FC236}">
              <a16:creationId xmlns:a16="http://schemas.microsoft.com/office/drawing/2014/main" id="{4FDA3CD1-7FA4-4790-9C5F-E5DC3A84B11A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423" name="Text Box 6">
          <a:extLst>
            <a:ext uri="{FF2B5EF4-FFF2-40B4-BE49-F238E27FC236}">
              <a16:creationId xmlns:a16="http://schemas.microsoft.com/office/drawing/2014/main" id="{831437DA-1D00-4FBC-93EE-810FD7725A62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424" name="Text Box 6">
          <a:extLst>
            <a:ext uri="{FF2B5EF4-FFF2-40B4-BE49-F238E27FC236}">
              <a16:creationId xmlns:a16="http://schemas.microsoft.com/office/drawing/2014/main" id="{EEFE5B22-78B4-45C4-822C-EAD4FE16F892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425" name="Text Box 6">
          <a:extLst>
            <a:ext uri="{FF2B5EF4-FFF2-40B4-BE49-F238E27FC236}">
              <a16:creationId xmlns:a16="http://schemas.microsoft.com/office/drawing/2014/main" id="{02ECE7B8-99C1-452F-9A50-A701F1C47D1A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426" name="Text Box 6">
          <a:extLst>
            <a:ext uri="{FF2B5EF4-FFF2-40B4-BE49-F238E27FC236}">
              <a16:creationId xmlns:a16="http://schemas.microsoft.com/office/drawing/2014/main" id="{7119BF6B-E464-4044-9F54-27BFE70CD295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427" name="Text Box 6">
          <a:extLst>
            <a:ext uri="{FF2B5EF4-FFF2-40B4-BE49-F238E27FC236}">
              <a16:creationId xmlns:a16="http://schemas.microsoft.com/office/drawing/2014/main" id="{B2B2AAAB-6516-40DC-97FD-129359BB6D1A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428" name="Text Box 6">
          <a:extLst>
            <a:ext uri="{FF2B5EF4-FFF2-40B4-BE49-F238E27FC236}">
              <a16:creationId xmlns:a16="http://schemas.microsoft.com/office/drawing/2014/main" id="{03012DDA-A198-45FA-8742-8FAE5A7BBD44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429" name="Text Box 6">
          <a:extLst>
            <a:ext uri="{FF2B5EF4-FFF2-40B4-BE49-F238E27FC236}">
              <a16:creationId xmlns:a16="http://schemas.microsoft.com/office/drawing/2014/main" id="{2D8DECD3-B088-4605-ABFE-5ED2A7F4BD02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430" name="Text Box 6">
          <a:extLst>
            <a:ext uri="{FF2B5EF4-FFF2-40B4-BE49-F238E27FC236}">
              <a16:creationId xmlns:a16="http://schemas.microsoft.com/office/drawing/2014/main" id="{70199DBE-C5E3-43EB-98F9-7D4639F53459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431" name="Text Box 6">
          <a:extLst>
            <a:ext uri="{FF2B5EF4-FFF2-40B4-BE49-F238E27FC236}">
              <a16:creationId xmlns:a16="http://schemas.microsoft.com/office/drawing/2014/main" id="{3445F87F-61DA-44F9-B827-93AC8F4E1E73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432" name="Text Box 5">
          <a:extLst>
            <a:ext uri="{FF2B5EF4-FFF2-40B4-BE49-F238E27FC236}">
              <a16:creationId xmlns:a16="http://schemas.microsoft.com/office/drawing/2014/main" id="{FCE0E958-6338-4C14-8FC4-4DC873DB0A46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433" name="Text Box 6">
          <a:extLst>
            <a:ext uri="{FF2B5EF4-FFF2-40B4-BE49-F238E27FC236}">
              <a16:creationId xmlns:a16="http://schemas.microsoft.com/office/drawing/2014/main" id="{C786E4CB-DBD4-4ADA-B093-3DE01E60E854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434" name="Text Box 6">
          <a:extLst>
            <a:ext uri="{FF2B5EF4-FFF2-40B4-BE49-F238E27FC236}">
              <a16:creationId xmlns:a16="http://schemas.microsoft.com/office/drawing/2014/main" id="{49C2CBEF-EB9E-417F-985F-6DA619210F05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435" name="Text Box 6">
          <a:extLst>
            <a:ext uri="{FF2B5EF4-FFF2-40B4-BE49-F238E27FC236}">
              <a16:creationId xmlns:a16="http://schemas.microsoft.com/office/drawing/2014/main" id="{E238AD31-D367-4CA1-B700-51589B0BF5F4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436" name="Text Box 6">
          <a:extLst>
            <a:ext uri="{FF2B5EF4-FFF2-40B4-BE49-F238E27FC236}">
              <a16:creationId xmlns:a16="http://schemas.microsoft.com/office/drawing/2014/main" id="{F812C41A-B4EA-4DF1-9FC5-E8A12898437F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437" name="Text Box 6">
          <a:extLst>
            <a:ext uri="{FF2B5EF4-FFF2-40B4-BE49-F238E27FC236}">
              <a16:creationId xmlns:a16="http://schemas.microsoft.com/office/drawing/2014/main" id="{89F8AD26-BE5B-4BD7-979C-02262555BBCC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438" name="Text Box 6">
          <a:extLst>
            <a:ext uri="{FF2B5EF4-FFF2-40B4-BE49-F238E27FC236}">
              <a16:creationId xmlns:a16="http://schemas.microsoft.com/office/drawing/2014/main" id="{C563BB50-47D4-4268-8EB3-EA47A602CC6A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439" name="Text Box 6">
          <a:extLst>
            <a:ext uri="{FF2B5EF4-FFF2-40B4-BE49-F238E27FC236}">
              <a16:creationId xmlns:a16="http://schemas.microsoft.com/office/drawing/2014/main" id="{DEEC5E8C-CF00-46EE-B11A-2440C5B5000F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440" name="Text Box 5">
          <a:extLst>
            <a:ext uri="{FF2B5EF4-FFF2-40B4-BE49-F238E27FC236}">
              <a16:creationId xmlns:a16="http://schemas.microsoft.com/office/drawing/2014/main" id="{B29D204B-53DD-4670-B6C5-8BE3A1A71929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441" name="Text Box 6">
          <a:extLst>
            <a:ext uri="{FF2B5EF4-FFF2-40B4-BE49-F238E27FC236}">
              <a16:creationId xmlns:a16="http://schemas.microsoft.com/office/drawing/2014/main" id="{BE4EE442-E1D1-421E-A7BF-67CA6F81FA1F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442" name="Text Box 6">
          <a:extLst>
            <a:ext uri="{FF2B5EF4-FFF2-40B4-BE49-F238E27FC236}">
              <a16:creationId xmlns:a16="http://schemas.microsoft.com/office/drawing/2014/main" id="{BFD63839-7C1E-4E4B-9F4E-6AD4B9A9118F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443" name="Text Box 6">
          <a:extLst>
            <a:ext uri="{FF2B5EF4-FFF2-40B4-BE49-F238E27FC236}">
              <a16:creationId xmlns:a16="http://schemas.microsoft.com/office/drawing/2014/main" id="{9F58CDCE-4630-4D8A-BE15-61893200B59F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444" name="Text Box 5">
          <a:extLst>
            <a:ext uri="{FF2B5EF4-FFF2-40B4-BE49-F238E27FC236}">
              <a16:creationId xmlns:a16="http://schemas.microsoft.com/office/drawing/2014/main" id="{038E72D9-A064-4A84-BE42-D6A12D658584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445" name="Text Box 6">
          <a:extLst>
            <a:ext uri="{FF2B5EF4-FFF2-40B4-BE49-F238E27FC236}">
              <a16:creationId xmlns:a16="http://schemas.microsoft.com/office/drawing/2014/main" id="{8E36620B-7CAF-4A53-A292-637B8F2E716E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446" name="Text Box 6">
          <a:extLst>
            <a:ext uri="{FF2B5EF4-FFF2-40B4-BE49-F238E27FC236}">
              <a16:creationId xmlns:a16="http://schemas.microsoft.com/office/drawing/2014/main" id="{DF1B3A7C-E58C-40F0-9BEE-50982BEBFB75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447" name="Text Box 5">
          <a:extLst>
            <a:ext uri="{FF2B5EF4-FFF2-40B4-BE49-F238E27FC236}">
              <a16:creationId xmlns:a16="http://schemas.microsoft.com/office/drawing/2014/main" id="{0A3D36EF-9C7B-484F-9C96-4ECCB9BC7A72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448" name="Text Box 6">
          <a:extLst>
            <a:ext uri="{FF2B5EF4-FFF2-40B4-BE49-F238E27FC236}">
              <a16:creationId xmlns:a16="http://schemas.microsoft.com/office/drawing/2014/main" id="{F0FAD41E-8BA2-4016-989B-F2D10AF88A8C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449" name="Text Box 6">
          <a:extLst>
            <a:ext uri="{FF2B5EF4-FFF2-40B4-BE49-F238E27FC236}">
              <a16:creationId xmlns:a16="http://schemas.microsoft.com/office/drawing/2014/main" id="{64398319-75B5-4200-AD68-9767E5F12ED3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450" name="Text Box 6">
          <a:extLst>
            <a:ext uri="{FF2B5EF4-FFF2-40B4-BE49-F238E27FC236}">
              <a16:creationId xmlns:a16="http://schemas.microsoft.com/office/drawing/2014/main" id="{0E179D08-CC69-40FE-8236-A4335F3ADBB9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451" name="Text Box 5">
          <a:extLst>
            <a:ext uri="{FF2B5EF4-FFF2-40B4-BE49-F238E27FC236}">
              <a16:creationId xmlns:a16="http://schemas.microsoft.com/office/drawing/2014/main" id="{850999D0-B39C-4952-BC08-71D9DDF182D2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452" name="Text Box 6">
          <a:extLst>
            <a:ext uri="{FF2B5EF4-FFF2-40B4-BE49-F238E27FC236}">
              <a16:creationId xmlns:a16="http://schemas.microsoft.com/office/drawing/2014/main" id="{4F396D8A-9383-470F-ACDE-8973ECF5E9F3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453" name="Text Box 6">
          <a:extLst>
            <a:ext uri="{FF2B5EF4-FFF2-40B4-BE49-F238E27FC236}">
              <a16:creationId xmlns:a16="http://schemas.microsoft.com/office/drawing/2014/main" id="{39E23239-BA8B-4314-AFB5-96E8ED387075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454" name="Text Box 5">
          <a:extLst>
            <a:ext uri="{FF2B5EF4-FFF2-40B4-BE49-F238E27FC236}">
              <a16:creationId xmlns:a16="http://schemas.microsoft.com/office/drawing/2014/main" id="{1EC925D0-2176-4C41-A825-9C2522F641A8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455" name="Text Box 6">
          <a:extLst>
            <a:ext uri="{FF2B5EF4-FFF2-40B4-BE49-F238E27FC236}">
              <a16:creationId xmlns:a16="http://schemas.microsoft.com/office/drawing/2014/main" id="{6724F4A0-363E-4033-A208-4025D54BFDF0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456" name="Text Box 6">
          <a:extLst>
            <a:ext uri="{FF2B5EF4-FFF2-40B4-BE49-F238E27FC236}">
              <a16:creationId xmlns:a16="http://schemas.microsoft.com/office/drawing/2014/main" id="{F3252CA4-1724-402D-84D8-E90646A0A694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457" name="Text Box 6">
          <a:extLst>
            <a:ext uri="{FF2B5EF4-FFF2-40B4-BE49-F238E27FC236}">
              <a16:creationId xmlns:a16="http://schemas.microsoft.com/office/drawing/2014/main" id="{D25BFAFA-D54E-4790-8D6A-19E2E49DB7FF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458" name="Text Box 6">
          <a:extLst>
            <a:ext uri="{FF2B5EF4-FFF2-40B4-BE49-F238E27FC236}">
              <a16:creationId xmlns:a16="http://schemas.microsoft.com/office/drawing/2014/main" id="{F7582862-4ACC-4F64-9802-94517304D66F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459" name="Text Box 6">
          <a:extLst>
            <a:ext uri="{FF2B5EF4-FFF2-40B4-BE49-F238E27FC236}">
              <a16:creationId xmlns:a16="http://schemas.microsoft.com/office/drawing/2014/main" id="{CF2A487D-9A85-4ADE-8775-7BA59FB6BFEC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460" name="Text Box 6">
          <a:extLst>
            <a:ext uri="{FF2B5EF4-FFF2-40B4-BE49-F238E27FC236}">
              <a16:creationId xmlns:a16="http://schemas.microsoft.com/office/drawing/2014/main" id="{367F95A8-D4F6-4BFC-81C8-B2E67B8C4DFF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461" name="Text Box 6">
          <a:extLst>
            <a:ext uri="{FF2B5EF4-FFF2-40B4-BE49-F238E27FC236}">
              <a16:creationId xmlns:a16="http://schemas.microsoft.com/office/drawing/2014/main" id="{EA0BEAF3-A706-47B9-8269-B202084255AF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190500"/>
    <xdr:sp macro="" textlink="">
      <xdr:nvSpPr>
        <xdr:cNvPr id="15462" name="Text Box 6">
          <a:extLst>
            <a:ext uri="{FF2B5EF4-FFF2-40B4-BE49-F238E27FC236}">
              <a16:creationId xmlns:a16="http://schemas.microsoft.com/office/drawing/2014/main" id="{9866B0B7-D2AD-4245-BA53-277457899A81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6200" cy="215900"/>
    <xdr:sp macro="" textlink="">
      <xdr:nvSpPr>
        <xdr:cNvPr id="15463" name="Text Box 6">
          <a:extLst>
            <a:ext uri="{FF2B5EF4-FFF2-40B4-BE49-F238E27FC236}">
              <a16:creationId xmlns:a16="http://schemas.microsoft.com/office/drawing/2014/main" id="{E64549BA-F06D-438F-96E3-E4695C4AA406}"/>
            </a:ext>
          </a:extLst>
        </xdr:cNvPr>
        <xdr:cNvSpPr txBox="1">
          <a:spLocks noChangeArrowheads="1"/>
        </xdr:cNvSpPr>
      </xdr:nvSpPr>
      <xdr:spPr bwMode="auto">
        <a:xfrm>
          <a:off x="13144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6200" cy="215900"/>
    <xdr:sp macro="" textlink="">
      <xdr:nvSpPr>
        <xdr:cNvPr id="15464" name="Text Box 5">
          <a:extLst>
            <a:ext uri="{FF2B5EF4-FFF2-40B4-BE49-F238E27FC236}">
              <a16:creationId xmlns:a16="http://schemas.microsoft.com/office/drawing/2014/main" id="{F6312302-FAEE-4184-BB76-D8DBE0E43E7B}"/>
            </a:ext>
          </a:extLst>
        </xdr:cNvPr>
        <xdr:cNvSpPr txBox="1">
          <a:spLocks noChangeArrowheads="1"/>
        </xdr:cNvSpPr>
      </xdr:nvSpPr>
      <xdr:spPr bwMode="auto">
        <a:xfrm>
          <a:off x="13144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6200" cy="215900"/>
    <xdr:sp macro="" textlink="">
      <xdr:nvSpPr>
        <xdr:cNvPr id="15465" name="Text Box 6">
          <a:extLst>
            <a:ext uri="{FF2B5EF4-FFF2-40B4-BE49-F238E27FC236}">
              <a16:creationId xmlns:a16="http://schemas.microsoft.com/office/drawing/2014/main" id="{06D8DF71-26E9-4DAE-93BD-03B5A837867A}"/>
            </a:ext>
          </a:extLst>
        </xdr:cNvPr>
        <xdr:cNvSpPr txBox="1">
          <a:spLocks noChangeArrowheads="1"/>
        </xdr:cNvSpPr>
      </xdr:nvSpPr>
      <xdr:spPr bwMode="auto">
        <a:xfrm>
          <a:off x="13144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6200" cy="215900"/>
    <xdr:sp macro="" textlink="">
      <xdr:nvSpPr>
        <xdr:cNvPr id="15466" name="Text Box 5">
          <a:extLst>
            <a:ext uri="{FF2B5EF4-FFF2-40B4-BE49-F238E27FC236}">
              <a16:creationId xmlns:a16="http://schemas.microsoft.com/office/drawing/2014/main" id="{0E4AE8D3-477D-45A2-BE04-EC81FFA8BC50}"/>
            </a:ext>
          </a:extLst>
        </xdr:cNvPr>
        <xdr:cNvSpPr txBox="1">
          <a:spLocks noChangeArrowheads="1"/>
        </xdr:cNvSpPr>
      </xdr:nvSpPr>
      <xdr:spPr bwMode="auto">
        <a:xfrm>
          <a:off x="13144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6200" cy="215900"/>
    <xdr:sp macro="" textlink="">
      <xdr:nvSpPr>
        <xdr:cNvPr id="15467" name="Text Box 6">
          <a:extLst>
            <a:ext uri="{FF2B5EF4-FFF2-40B4-BE49-F238E27FC236}">
              <a16:creationId xmlns:a16="http://schemas.microsoft.com/office/drawing/2014/main" id="{B7D6FA82-DE6B-46BD-94CF-E4F6CAE8F657}"/>
            </a:ext>
          </a:extLst>
        </xdr:cNvPr>
        <xdr:cNvSpPr txBox="1">
          <a:spLocks noChangeArrowheads="1"/>
        </xdr:cNvSpPr>
      </xdr:nvSpPr>
      <xdr:spPr bwMode="auto">
        <a:xfrm>
          <a:off x="13144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6200" cy="215900"/>
    <xdr:sp macro="" textlink="">
      <xdr:nvSpPr>
        <xdr:cNvPr id="15468" name="Text Box 5">
          <a:extLst>
            <a:ext uri="{FF2B5EF4-FFF2-40B4-BE49-F238E27FC236}">
              <a16:creationId xmlns:a16="http://schemas.microsoft.com/office/drawing/2014/main" id="{2F497792-F6A7-46DA-9718-BDC8BF3C1C92}"/>
            </a:ext>
          </a:extLst>
        </xdr:cNvPr>
        <xdr:cNvSpPr txBox="1">
          <a:spLocks noChangeArrowheads="1"/>
        </xdr:cNvSpPr>
      </xdr:nvSpPr>
      <xdr:spPr bwMode="auto">
        <a:xfrm>
          <a:off x="13144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6200" cy="215900"/>
    <xdr:sp macro="" textlink="">
      <xdr:nvSpPr>
        <xdr:cNvPr id="15469" name="Text Box 6">
          <a:extLst>
            <a:ext uri="{FF2B5EF4-FFF2-40B4-BE49-F238E27FC236}">
              <a16:creationId xmlns:a16="http://schemas.microsoft.com/office/drawing/2014/main" id="{44A5D582-1997-42CC-AB18-0A60A5604AE1}"/>
            </a:ext>
          </a:extLst>
        </xdr:cNvPr>
        <xdr:cNvSpPr txBox="1">
          <a:spLocks noChangeArrowheads="1"/>
        </xdr:cNvSpPr>
      </xdr:nvSpPr>
      <xdr:spPr bwMode="auto">
        <a:xfrm>
          <a:off x="13144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6200" cy="215900"/>
    <xdr:sp macro="" textlink="">
      <xdr:nvSpPr>
        <xdr:cNvPr id="15470" name="Text Box 5">
          <a:extLst>
            <a:ext uri="{FF2B5EF4-FFF2-40B4-BE49-F238E27FC236}">
              <a16:creationId xmlns:a16="http://schemas.microsoft.com/office/drawing/2014/main" id="{58FF6AF2-B47A-4422-B8B4-B779AE1B6DD5}"/>
            </a:ext>
          </a:extLst>
        </xdr:cNvPr>
        <xdr:cNvSpPr txBox="1">
          <a:spLocks noChangeArrowheads="1"/>
        </xdr:cNvSpPr>
      </xdr:nvSpPr>
      <xdr:spPr bwMode="auto">
        <a:xfrm>
          <a:off x="13144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6200" cy="215900"/>
    <xdr:sp macro="" textlink="">
      <xdr:nvSpPr>
        <xdr:cNvPr id="15471" name="Text Box 6">
          <a:extLst>
            <a:ext uri="{FF2B5EF4-FFF2-40B4-BE49-F238E27FC236}">
              <a16:creationId xmlns:a16="http://schemas.microsoft.com/office/drawing/2014/main" id="{8C245FBE-DBB8-49FF-ADA9-C1295435DD7D}"/>
            </a:ext>
          </a:extLst>
        </xdr:cNvPr>
        <xdr:cNvSpPr txBox="1">
          <a:spLocks noChangeArrowheads="1"/>
        </xdr:cNvSpPr>
      </xdr:nvSpPr>
      <xdr:spPr bwMode="auto">
        <a:xfrm>
          <a:off x="13144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190500"/>
    <xdr:sp macro="" textlink="">
      <xdr:nvSpPr>
        <xdr:cNvPr id="15472" name="Text Box 6">
          <a:extLst>
            <a:ext uri="{FF2B5EF4-FFF2-40B4-BE49-F238E27FC236}">
              <a16:creationId xmlns:a16="http://schemas.microsoft.com/office/drawing/2014/main" id="{631FC642-EEC1-478F-B2C8-2B6EC1B44B3D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9375" cy="219075"/>
    <xdr:sp macro="" textlink="">
      <xdr:nvSpPr>
        <xdr:cNvPr id="15473" name="Text Box 6">
          <a:extLst>
            <a:ext uri="{FF2B5EF4-FFF2-40B4-BE49-F238E27FC236}">
              <a16:creationId xmlns:a16="http://schemas.microsoft.com/office/drawing/2014/main" id="{869D4E92-79DE-4813-9EDB-8FC114EFCAF2}"/>
            </a:ext>
          </a:extLst>
        </xdr:cNvPr>
        <xdr:cNvSpPr txBox="1">
          <a:spLocks noChangeArrowheads="1"/>
        </xdr:cNvSpPr>
      </xdr:nvSpPr>
      <xdr:spPr bwMode="auto">
        <a:xfrm>
          <a:off x="13144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9375" cy="219075"/>
    <xdr:sp macro="" textlink="">
      <xdr:nvSpPr>
        <xdr:cNvPr id="15474" name="Text Box 6">
          <a:extLst>
            <a:ext uri="{FF2B5EF4-FFF2-40B4-BE49-F238E27FC236}">
              <a16:creationId xmlns:a16="http://schemas.microsoft.com/office/drawing/2014/main" id="{65004A21-9000-4A2B-A806-D84918CB4AEF}"/>
            </a:ext>
          </a:extLst>
        </xdr:cNvPr>
        <xdr:cNvSpPr txBox="1">
          <a:spLocks noChangeArrowheads="1"/>
        </xdr:cNvSpPr>
      </xdr:nvSpPr>
      <xdr:spPr bwMode="auto">
        <a:xfrm>
          <a:off x="13144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9375" cy="219075"/>
    <xdr:sp macro="" textlink="">
      <xdr:nvSpPr>
        <xdr:cNvPr id="15475" name="Text Box 6">
          <a:extLst>
            <a:ext uri="{FF2B5EF4-FFF2-40B4-BE49-F238E27FC236}">
              <a16:creationId xmlns:a16="http://schemas.microsoft.com/office/drawing/2014/main" id="{9B87D866-414E-4387-BCE1-D20878DD0BD5}"/>
            </a:ext>
          </a:extLst>
        </xdr:cNvPr>
        <xdr:cNvSpPr txBox="1">
          <a:spLocks noChangeArrowheads="1"/>
        </xdr:cNvSpPr>
      </xdr:nvSpPr>
      <xdr:spPr bwMode="auto">
        <a:xfrm>
          <a:off x="13144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6200" cy="215900"/>
    <xdr:sp macro="" textlink="">
      <xdr:nvSpPr>
        <xdr:cNvPr id="15476" name="Text Box 6">
          <a:extLst>
            <a:ext uri="{FF2B5EF4-FFF2-40B4-BE49-F238E27FC236}">
              <a16:creationId xmlns:a16="http://schemas.microsoft.com/office/drawing/2014/main" id="{2BB28DDD-DD50-424E-ACAA-1423FCEE34EC}"/>
            </a:ext>
          </a:extLst>
        </xdr:cNvPr>
        <xdr:cNvSpPr txBox="1">
          <a:spLocks noChangeArrowheads="1"/>
        </xdr:cNvSpPr>
      </xdr:nvSpPr>
      <xdr:spPr bwMode="auto">
        <a:xfrm>
          <a:off x="13144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6200" cy="215900"/>
    <xdr:sp macro="" textlink="">
      <xdr:nvSpPr>
        <xdr:cNvPr id="15477" name="Text Box 5">
          <a:extLst>
            <a:ext uri="{FF2B5EF4-FFF2-40B4-BE49-F238E27FC236}">
              <a16:creationId xmlns:a16="http://schemas.microsoft.com/office/drawing/2014/main" id="{DD90C3FF-D243-47C6-B02B-CAB49E8A6E2C}"/>
            </a:ext>
          </a:extLst>
        </xdr:cNvPr>
        <xdr:cNvSpPr txBox="1">
          <a:spLocks noChangeArrowheads="1"/>
        </xdr:cNvSpPr>
      </xdr:nvSpPr>
      <xdr:spPr bwMode="auto">
        <a:xfrm>
          <a:off x="13144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6200" cy="215900"/>
    <xdr:sp macro="" textlink="">
      <xdr:nvSpPr>
        <xdr:cNvPr id="15478" name="Text Box 6">
          <a:extLst>
            <a:ext uri="{FF2B5EF4-FFF2-40B4-BE49-F238E27FC236}">
              <a16:creationId xmlns:a16="http://schemas.microsoft.com/office/drawing/2014/main" id="{53231164-7412-4434-BB69-37051A47E807}"/>
            </a:ext>
          </a:extLst>
        </xdr:cNvPr>
        <xdr:cNvSpPr txBox="1">
          <a:spLocks noChangeArrowheads="1"/>
        </xdr:cNvSpPr>
      </xdr:nvSpPr>
      <xdr:spPr bwMode="auto">
        <a:xfrm>
          <a:off x="13144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9375" cy="219075"/>
    <xdr:sp macro="" textlink="">
      <xdr:nvSpPr>
        <xdr:cNvPr id="15479" name="Text Box 6">
          <a:extLst>
            <a:ext uri="{FF2B5EF4-FFF2-40B4-BE49-F238E27FC236}">
              <a16:creationId xmlns:a16="http://schemas.microsoft.com/office/drawing/2014/main" id="{FEFE21A5-9A79-4B82-B1E9-5AC19E647A54}"/>
            </a:ext>
          </a:extLst>
        </xdr:cNvPr>
        <xdr:cNvSpPr txBox="1">
          <a:spLocks noChangeArrowheads="1"/>
        </xdr:cNvSpPr>
      </xdr:nvSpPr>
      <xdr:spPr bwMode="auto">
        <a:xfrm>
          <a:off x="13144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6200" cy="215900"/>
    <xdr:sp macro="" textlink="">
      <xdr:nvSpPr>
        <xdr:cNvPr id="15480" name="Text Box 6">
          <a:extLst>
            <a:ext uri="{FF2B5EF4-FFF2-40B4-BE49-F238E27FC236}">
              <a16:creationId xmlns:a16="http://schemas.microsoft.com/office/drawing/2014/main" id="{4CAB3148-4393-4711-9C9D-EAA62C2A0847}"/>
            </a:ext>
          </a:extLst>
        </xdr:cNvPr>
        <xdr:cNvSpPr txBox="1">
          <a:spLocks noChangeArrowheads="1"/>
        </xdr:cNvSpPr>
      </xdr:nvSpPr>
      <xdr:spPr bwMode="auto">
        <a:xfrm>
          <a:off x="13144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190500"/>
    <xdr:sp macro="" textlink="">
      <xdr:nvSpPr>
        <xdr:cNvPr id="15481" name="Text Box 6">
          <a:extLst>
            <a:ext uri="{FF2B5EF4-FFF2-40B4-BE49-F238E27FC236}">
              <a16:creationId xmlns:a16="http://schemas.microsoft.com/office/drawing/2014/main" id="{8A29BA0B-88B2-414B-88BA-6CB711ED4C93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6200" cy="215900"/>
    <xdr:sp macro="" textlink="">
      <xdr:nvSpPr>
        <xdr:cNvPr id="15482" name="Text Box 6">
          <a:extLst>
            <a:ext uri="{FF2B5EF4-FFF2-40B4-BE49-F238E27FC236}">
              <a16:creationId xmlns:a16="http://schemas.microsoft.com/office/drawing/2014/main" id="{20EEB829-F221-44D8-9E8B-CC9E44CA0277}"/>
            </a:ext>
          </a:extLst>
        </xdr:cNvPr>
        <xdr:cNvSpPr txBox="1">
          <a:spLocks noChangeArrowheads="1"/>
        </xdr:cNvSpPr>
      </xdr:nvSpPr>
      <xdr:spPr bwMode="auto">
        <a:xfrm>
          <a:off x="13144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6200" cy="215900"/>
    <xdr:sp macro="" textlink="">
      <xdr:nvSpPr>
        <xdr:cNvPr id="15483" name="Text Box 5">
          <a:extLst>
            <a:ext uri="{FF2B5EF4-FFF2-40B4-BE49-F238E27FC236}">
              <a16:creationId xmlns:a16="http://schemas.microsoft.com/office/drawing/2014/main" id="{6907A9C8-46CC-435F-A704-4D58E040180E}"/>
            </a:ext>
          </a:extLst>
        </xdr:cNvPr>
        <xdr:cNvSpPr txBox="1">
          <a:spLocks noChangeArrowheads="1"/>
        </xdr:cNvSpPr>
      </xdr:nvSpPr>
      <xdr:spPr bwMode="auto">
        <a:xfrm>
          <a:off x="13144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6200" cy="215900"/>
    <xdr:sp macro="" textlink="">
      <xdr:nvSpPr>
        <xdr:cNvPr id="15484" name="Text Box 6">
          <a:extLst>
            <a:ext uri="{FF2B5EF4-FFF2-40B4-BE49-F238E27FC236}">
              <a16:creationId xmlns:a16="http://schemas.microsoft.com/office/drawing/2014/main" id="{BED92679-5CE4-4B2A-B6ED-0C5375E644E5}"/>
            </a:ext>
          </a:extLst>
        </xdr:cNvPr>
        <xdr:cNvSpPr txBox="1">
          <a:spLocks noChangeArrowheads="1"/>
        </xdr:cNvSpPr>
      </xdr:nvSpPr>
      <xdr:spPr bwMode="auto">
        <a:xfrm>
          <a:off x="13144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6200" cy="215900"/>
    <xdr:sp macro="" textlink="">
      <xdr:nvSpPr>
        <xdr:cNvPr id="15485" name="Text Box 5">
          <a:extLst>
            <a:ext uri="{FF2B5EF4-FFF2-40B4-BE49-F238E27FC236}">
              <a16:creationId xmlns:a16="http://schemas.microsoft.com/office/drawing/2014/main" id="{C6E52840-F0E1-4999-B54E-7CE48E67BFB4}"/>
            </a:ext>
          </a:extLst>
        </xdr:cNvPr>
        <xdr:cNvSpPr txBox="1">
          <a:spLocks noChangeArrowheads="1"/>
        </xdr:cNvSpPr>
      </xdr:nvSpPr>
      <xdr:spPr bwMode="auto">
        <a:xfrm>
          <a:off x="13144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6200" cy="215900"/>
    <xdr:sp macro="" textlink="">
      <xdr:nvSpPr>
        <xdr:cNvPr id="15486" name="Text Box 6">
          <a:extLst>
            <a:ext uri="{FF2B5EF4-FFF2-40B4-BE49-F238E27FC236}">
              <a16:creationId xmlns:a16="http://schemas.microsoft.com/office/drawing/2014/main" id="{9E677099-885B-4B45-A776-66454F382CC2}"/>
            </a:ext>
          </a:extLst>
        </xdr:cNvPr>
        <xdr:cNvSpPr txBox="1">
          <a:spLocks noChangeArrowheads="1"/>
        </xdr:cNvSpPr>
      </xdr:nvSpPr>
      <xdr:spPr bwMode="auto">
        <a:xfrm>
          <a:off x="13144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6200" cy="215900"/>
    <xdr:sp macro="" textlink="">
      <xdr:nvSpPr>
        <xdr:cNvPr id="15487" name="Text Box 5">
          <a:extLst>
            <a:ext uri="{FF2B5EF4-FFF2-40B4-BE49-F238E27FC236}">
              <a16:creationId xmlns:a16="http://schemas.microsoft.com/office/drawing/2014/main" id="{1F2DD075-0387-4125-8869-427C867B42A8}"/>
            </a:ext>
          </a:extLst>
        </xdr:cNvPr>
        <xdr:cNvSpPr txBox="1">
          <a:spLocks noChangeArrowheads="1"/>
        </xdr:cNvSpPr>
      </xdr:nvSpPr>
      <xdr:spPr bwMode="auto">
        <a:xfrm>
          <a:off x="13144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6200" cy="215900"/>
    <xdr:sp macro="" textlink="">
      <xdr:nvSpPr>
        <xdr:cNvPr id="15488" name="Text Box 6">
          <a:extLst>
            <a:ext uri="{FF2B5EF4-FFF2-40B4-BE49-F238E27FC236}">
              <a16:creationId xmlns:a16="http://schemas.microsoft.com/office/drawing/2014/main" id="{17C4FFCC-03C6-43E5-B634-3E124B29BDAB}"/>
            </a:ext>
          </a:extLst>
        </xdr:cNvPr>
        <xdr:cNvSpPr txBox="1">
          <a:spLocks noChangeArrowheads="1"/>
        </xdr:cNvSpPr>
      </xdr:nvSpPr>
      <xdr:spPr bwMode="auto">
        <a:xfrm>
          <a:off x="13144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6200" cy="215900"/>
    <xdr:sp macro="" textlink="">
      <xdr:nvSpPr>
        <xdr:cNvPr id="15489" name="Text Box 5">
          <a:extLst>
            <a:ext uri="{FF2B5EF4-FFF2-40B4-BE49-F238E27FC236}">
              <a16:creationId xmlns:a16="http://schemas.microsoft.com/office/drawing/2014/main" id="{E67F0552-8BCB-4301-8D56-BC834ED5856C}"/>
            </a:ext>
          </a:extLst>
        </xdr:cNvPr>
        <xdr:cNvSpPr txBox="1">
          <a:spLocks noChangeArrowheads="1"/>
        </xdr:cNvSpPr>
      </xdr:nvSpPr>
      <xdr:spPr bwMode="auto">
        <a:xfrm>
          <a:off x="13144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6200" cy="215900"/>
    <xdr:sp macro="" textlink="">
      <xdr:nvSpPr>
        <xdr:cNvPr id="15490" name="Text Box 6">
          <a:extLst>
            <a:ext uri="{FF2B5EF4-FFF2-40B4-BE49-F238E27FC236}">
              <a16:creationId xmlns:a16="http://schemas.microsoft.com/office/drawing/2014/main" id="{E28A6E6A-25CE-4CD5-AEF8-1D4D6CA166D9}"/>
            </a:ext>
          </a:extLst>
        </xdr:cNvPr>
        <xdr:cNvSpPr txBox="1">
          <a:spLocks noChangeArrowheads="1"/>
        </xdr:cNvSpPr>
      </xdr:nvSpPr>
      <xdr:spPr bwMode="auto">
        <a:xfrm>
          <a:off x="13144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9375" cy="219075"/>
    <xdr:sp macro="" textlink="">
      <xdr:nvSpPr>
        <xdr:cNvPr id="15491" name="Text Box 6">
          <a:extLst>
            <a:ext uri="{FF2B5EF4-FFF2-40B4-BE49-F238E27FC236}">
              <a16:creationId xmlns:a16="http://schemas.microsoft.com/office/drawing/2014/main" id="{8AEE9C6A-F08C-438C-81A1-B06185D2BBA2}"/>
            </a:ext>
          </a:extLst>
        </xdr:cNvPr>
        <xdr:cNvSpPr txBox="1">
          <a:spLocks noChangeArrowheads="1"/>
        </xdr:cNvSpPr>
      </xdr:nvSpPr>
      <xdr:spPr bwMode="auto">
        <a:xfrm>
          <a:off x="13144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9375" cy="219075"/>
    <xdr:sp macro="" textlink="">
      <xdr:nvSpPr>
        <xdr:cNvPr id="15492" name="Text Box 6">
          <a:extLst>
            <a:ext uri="{FF2B5EF4-FFF2-40B4-BE49-F238E27FC236}">
              <a16:creationId xmlns:a16="http://schemas.microsoft.com/office/drawing/2014/main" id="{0C529025-C972-49C5-9EAD-506B2D9F1C5B}"/>
            </a:ext>
          </a:extLst>
        </xdr:cNvPr>
        <xdr:cNvSpPr txBox="1">
          <a:spLocks noChangeArrowheads="1"/>
        </xdr:cNvSpPr>
      </xdr:nvSpPr>
      <xdr:spPr bwMode="auto">
        <a:xfrm>
          <a:off x="13144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6200" cy="215900"/>
    <xdr:sp macro="" textlink="">
      <xdr:nvSpPr>
        <xdr:cNvPr id="15493" name="Text Box 6">
          <a:extLst>
            <a:ext uri="{FF2B5EF4-FFF2-40B4-BE49-F238E27FC236}">
              <a16:creationId xmlns:a16="http://schemas.microsoft.com/office/drawing/2014/main" id="{14816B68-4E51-416E-BD90-854D3D6836A9}"/>
            </a:ext>
          </a:extLst>
        </xdr:cNvPr>
        <xdr:cNvSpPr txBox="1">
          <a:spLocks noChangeArrowheads="1"/>
        </xdr:cNvSpPr>
      </xdr:nvSpPr>
      <xdr:spPr bwMode="auto">
        <a:xfrm>
          <a:off x="13144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9375" cy="219075"/>
    <xdr:sp macro="" textlink="">
      <xdr:nvSpPr>
        <xdr:cNvPr id="15494" name="Text Box 6">
          <a:extLst>
            <a:ext uri="{FF2B5EF4-FFF2-40B4-BE49-F238E27FC236}">
              <a16:creationId xmlns:a16="http://schemas.microsoft.com/office/drawing/2014/main" id="{19B74443-B9D8-4077-999F-18B0CC8CA0F7}"/>
            </a:ext>
          </a:extLst>
        </xdr:cNvPr>
        <xdr:cNvSpPr txBox="1">
          <a:spLocks noChangeArrowheads="1"/>
        </xdr:cNvSpPr>
      </xdr:nvSpPr>
      <xdr:spPr bwMode="auto">
        <a:xfrm>
          <a:off x="13144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6200" cy="215900"/>
    <xdr:sp macro="" textlink="">
      <xdr:nvSpPr>
        <xdr:cNvPr id="15495" name="Text Box 6">
          <a:extLst>
            <a:ext uri="{FF2B5EF4-FFF2-40B4-BE49-F238E27FC236}">
              <a16:creationId xmlns:a16="http://schemas.microsoft.com/office/drawing/2014/main" id="{32667A8D-3F6B-45D7-B9C7-CB1533EEE8F5}"/>
            </a:ext>
          </a:extLst>
        </xdr:cNvPr>
        <xdr:cNvSpPr txBox="1">
          <a:spLocks noChangeArrowheads="1"/>
        </xdr:cNvSpPr>
      </xdr:nvSpPr>
      <xdr:spPr bwMode="auto">
        <a:xfrm>
          <a:off x="13144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9375" cy="219075"/>
    <xdr:sp macro="" textlink="">
      <xdr:nvSpPr>
        <xdr:cNvPr id="15496" name="Text Box 6">
          <a:extLst>
            <a:ext uri="{FF2B5EF4-FFF2-40B4-BE49-F238E27FC236}">
              <a16:creationId xmlns:a16="http://schemas.microsoft.com/office/drawing/2014/main" id="{AC6E94C9-6DDA-4B27-B257-3742BC1A0140}"/>
            </a:ext>
          </a:extLst>
        </xdr:cNvPr>
        <xdr:cNvSpPr txBox="1">
          <a:spLocks noChangeArrowheads="1"/>
        </xdr:cNvSpPr>
      </xdr:nvSpPr>
      <xdr:spPr bwMode="auto">
        <a:xfrm>
          <a:off x="13144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6200" cy="215900"/>
    <xdr:sp macro="" textlink="">
      <xdr:nvSpPr>
        <xdr:cNvPr id="15497" name="Text Box 5">
          <a:extLst>
            <a:ext uri="{FF2B5EF4-FFF2-40B4-BE49-F238E27FC236}">
              <a16:creationId xmlns:a16="http://schemas.microsoft.com/office/drawing/2014/main" id="{F346DB4A-9EFF-4FB6-9AAC-C3386EC88139}"/>
            </a:ext>
          </a:extLst>
        </xdr:cNvPr>
        <xdr:cNvSpPr txBox="1">
          <a:spLocks noChangeArrowheads="1"/>
        </xdr:cNvSpPr>
      </xdr:nvSpPr>
      <xdr:spPr bwMode="auto">
        <a:xfrm>
          <a:off x="13144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6200" cy="215900"/>
    <xdr:sp macro="" textlink="">
      <xdr:nvSpPr>
        <xdr:cNvPr id="15498" name="Text Box 6">
          <a:extLst>
            <a:ext uri="{FF2B5EF4-FFF2-40B4-BE49-F238E27FC236}">
              <a16:creationId xmlns:a16="http://schemas.microsoft.com/office/drawing/2014/main" id="{CA729C76-E34A-4E3F-9928-81FDBE189837}"/>
            </a:ext>
          </a:extLst>
        </xdr:cNvPr>
        <xdr:cNvSpPr txBox="1">
          <a:spLocks noChangeArrowheads="1"/>
        </xdr:cNvSpPr>
      </xdr:nvSpPr>
      <xdr:spPr bwMode="auto">
        <a:xfrm>
          <a:off x="13144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9375" cy="219075"/>
    <xdr:sp macro="" textlink="">
      <xdr:nvSpPr>
        <xdr:cNvPr id="15499" name="Text Box 6">
          <a:extLst>
            <a:ext uri="{FF2B5EF4-FFF2-40B4-BE49-F238E27FC236}">
              <a16:creationId xmlns:a16="http://schemas.microsoft.com/office/drawing/2014/main" id="{484C4304-57C2-41C5-A534-CA35054ED129}"/>
            </a:ext>
          </a:extLst>
        </xdr:cNvPr>
        <xdr:cNvSpPr txBox="1">
          <a:spLocks noChangeArrowheads="1"/>
        </xdr:cNvSpPr>
      </xdr:nvSpPr>
      <xdr:spPr bwMode="auto">
        <a:xfrm>
          <a:off x="13144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9375" cy="219075"/>
    <xdr:sp macro="" textlink="">
      <xdr:nvSpPr>
        <xdr:cNvPr id="15500" name="Text Box 6">
          <a:extLst>
            <a:ext uri="{FF2B5EF4-FFF2-40B4-BE49-F238E27FC236}">
              <a16:creationId xmlns:a16="http://schemas.microsoft.com/office/drawing/2014/main" id="{D5E48E70-7AD5-4CFC-AD93-07F2C826940E}"/>
            </a:ext>
          </a:extLst>
        </xdr:cNvPr>
        <xdr:cNvSpPr txBox="1">
          <a:spLocks noChangeArrowheads="1"/>
        </xdr:cNvSpPr>
      </xdr:nvSpPr>
      <xdr:spPr bwMode="auto">
        <a:xfrm>
          <a:off x="13144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6200" cy="215900"/>
    <xdr:sp macro="" textlink="">
      <xdr:nvSpPr>
        <xdr:cNvPr id="15501" name="Text Box 5">
          <a:extLst>
            <a:ext uri="{FF2B5EF4-FFF2-40B4-BE49-F238E27FC236}">
              <a16:creationId xmlns:a16="http://schemas.microsoft.com/office/drawing/2014/main" id="{044EE324-B016-405D-98CE-2C51A0B91C40}"/>
            </a:ext>
          </a:extLst>
        </xdr:cNvPr>
        <xdr:cNvSpPr txBox="1">
          <a:spLocks noChangeArrowheads="1"/>
        </xdr:cNvSpPr>
      </xdr:nvSpPr>
      <xdr:spPr bwMode="auto">
        <a:xfrm>
          <a:off x="13144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6200" cy="215900"/>
    <xdr:sp macro="" textlink="">
      <xdr:nvSpPr>
        <xdr:cNvPr id="15502" name="Text Box 6">
          <a:extLst>
            <a:ext uri="{FF2B5EF4-FFF2-40B4-BE49-F238E27FC236}">
              <a16:creationId xmlns:a16="http://schemas.microsoft.com/office/drawing/2014/main" id="{02E7CC0D-C9D5-47EB-A5AE-5899B0FD23AB}"/>
            </a:ext>
          </a:extLst>
        </xdr:cNvPr>
        <xdr:cNvSpPr txBox="1">
          <a:spLocks noChangeArrowheads="1"/>
        </xdr:cNvSpPr>
      </xdr:nvSpPr>
      <xdr:spPr bwMode="auto">
        <a:xfrm>
          <a:off x="13144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9375" cy="219075"/>
    <xdr:sp macro="" textlink="">
      <xdr:nvSpPr>
        <xdr:cNvPr id="15503" name="Text Box 6">
          <a:extLst>
            <a:ext uri="{FF2B5EF4-FFF2-40B4-BE49-F238E27FC236}">
              <a16:creationId xmlns:a16="http://schemas.microsoft.com/office/drawing/2014/main" id="{DB9C3A3E-AD01-4B87-90C9-AB26D9E19122}"/>
            </a:ext>
          </a:extLst>
        </xdr:cNvPr>
        <xdr:cNvSpPr txBox="1">
          <a:spLocks noChangeArrowheads="1"/>
        </xdr:cNvSpPr>
      </xdr:nvSpPr>
      <xdr:spPr bwMode="auto">
        <a:xfrm>
          <a:off x="13144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6200" cy="215900"/>
    <xdr:sp macro="" textlink="">
      <xdr:nvSpPr>
        <xdr:cNvPr id="15504" name="Text Box 5">
          <a:extLst>
            <a:ext uri="{FF2B5EF4-FFF2-40B4-BE49-F238E27FC236}">
              <a16:creationId xmlns:a16="http://schemas.microsoft.com/office/drawing/2014/main" id="{1BD9CF04-73A3-44D6-9EA6-79780A65B824}"/>
            </a:ext>
          </a:extLst>
        </xdr:cNvPr>
        <xdr:cNvSpPr txBox="1">
          <a:spLocks noChangeArrowheads="1"/>
        </xdr:cNvSpPr>
      </xdr:nvSpPr>
      <xdr:spPr bwMode="auto">
        <a:xfrm>
          <a:off x="13144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9375" cy="219075"/>
    <xdr:sp macro="" textlink="">
      <xdr:nvSpPr>
        <xdr:cNvPr id="15505" name="Text Box 6">
          <a:extLst>
            <a:ext uri="{FF2B5EF4-FFF2-40B4-BE49-F238E27FC236}">
              <a16:creationId xmlns:a16="http://schemas.microsoft.com/office/drawing/2014/main" id="{126F0CC8-473E-424A-9845-FD21036E9394}"/>
            </a:ext>
          </a:extLst>
        </xdr:cNvPr>
        <xdr:cNvSpPr txBox="1">
          <a:spLocks noChangeArrowheads="1"/>
        </xdr:cNvSpPr>
      </xdr:nvSpPr>
      <xdr:spPr bwMode="auto">
        <a:xfrm>
          <a:off x="13144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9375" cy="219075"/>
    <xdr:sp macro="" textlink="">
      <xdr:nvSpPr>
        <xdr:cNvPr id="15506" name="Text Box 6">
          <a:extLst>
            <a:ext uri="{FF2B5EF4-FFF2-40B4-BE49-F238E27FC236}">
              <a16:creationId xmlns:a16="http://schemas.microsoft.com/office/drawing/2014/main" id="{47E94F19-7B12-4C04-BE6E-492544F086FC}"/>
            </a:ext>
          </a:extLst>
        </xdr:cNvPr>
        <xdr:cNvSpPr txBox="1">
          <a:spLocks noChangeArrowheads="1"/>
        </xdr:cNvSpPr>
      </xdr:nvSpPr>
      <xdr:spPr bwMode="auto">
        <a:xfrm>
          <a:off x="13144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6200" cy="215900"/>
    <xdr:sp macro="" textlink="">
      <xdr:nvSpPr>
        <xdr:cNvPr id="15507" name="Text Box 6">
          <a:extLst>
            <a:ext uri="{FF2B5EF4-FFF2-40B4-BE49-F238E27FC236}">
              <a16:creationId xmlns:a16="http://schemas.microsoft.com/office/drawing/2014/main" id="{1A41E2BD-5FB5-47D2-BFC1-82073F4857CE}"/>
            </a:ext>
          </a:extLst>
        </xdr:cNvPr>
        <xdr:cNvSpPr txBox="1">
          <a:spLocks noChangeArrowheads="1"/>
        </xdr:cNvSpPr>
      </xdr:nvSpPr>
      <xdr:spPr bwMode="auto">
        <a:xfrm>
          <a:off x="13144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6200" cy="215900"/>
    <xdr:sp macro="" textlink="">
      <xdr:nvSpPr>
        <xdr:cNvPr id="15508" name="Text Box 5">
          <a:extLst>
            <a:ext uri="{FF2B5EF4-FFF2-40B4-BE49-F238E27FC236}">
              <a16:creationId xmlns:a16="http://schemas.microsoft.com/office/drawing/2014/main" id="{02630F54-9BA1-4A58-9D82-2AF3B04D65C7}"/>
            </a:ext>
          </a:extLst>
        </xdr:cNvPr>
        <xdr:cNvSpPr txBox="1">
          <a:spLocks noChangeArrowheads="1"/>
        </xdr:cNvSpPr>
      </xdr:nvSpPr>
      <xdr:spPr bwMode="auto">
        <a:xfrm>
          <a:off x="13144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6200" cy="215900"/>
    <xdr:sp macro="" textlink="">
      <xdr:nvSpPr>
        <xdr:cNvPr id="15509" name="Text Box 6">
          <a:extLst>
            <a:ext uri="{FF2B5EF4-FFF2-40B4-BE49-F238E27FC236}">
              <a16:creationId xmlns:a16="http://schemas.microsoft.com/office/drawing/2014/main" id="{750B5765-0080-4A38-BDB9-96D28B36BCC2}"/>
            </a:ext>
          </a:extLst>
        </xdr:cNvPr>
        <xdr:cNvSpPr txBox="1">
          <a:spLocks noChangeArrowheads="1"/>
        </xdr:cNvSpPr>
      </xdr:nvSpPr>
      <xdr:spPr bwMode="auto">
        <a:xfrm>
          <a:off x="13144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9375" cy="219075"/>
    <xdr:sp macro="" textlink="">
      <xdr:nvSpPr>
        <xdr:cNvPr id="15510" name="Text Box 6">
          <a:extLst>
            <a:ext uri="{FF2B5EF4-FFF2-40B4-BE49-F238E27FC236}">
              <a16:creationId xmlns:a16="http://schemas.microsoft.com/office/drawing/2014/main" id="{A46A3A6E-35A7-482F-8BA5-880C19478452}"/>
            </a:ext>
          </a:extLst>
        </xdr:cNvPr>
        <xdr:cNvSpPr txBox="1">
          <a:spLocks noChangeArrowheads="1"/>
        </xdr:cNvSpPr>
      </xdr:nvSpPr>
      <xdr:spPr bwMode="auto">
        <a:xfrm>
          <a:off x="13144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6200" cy="215900"/>
    <xdr:sp macro="" textlink="">
      <xdr:nvSpPr>
        <xdr:cNvPr id="15511" name="Text Box 5">
          <a:extLst>
            <a:ext uri="{FF2B5EF4-FFF2-40B4-BE49-F238E27FC236}">
              <a16:creationId xmlns:a16="http://schemas.microsoft.com/office/drawing/2014/main" id="{277A77A0-4663-4B31-AC5F-6EA9A9FA155C}"/>
            </a:ext>
          </a:extLst>
        </xdr:cNvPr>
        <xdr:cNvSpPr txBox="1">
          <a:spLocks noChangeArrowheads="1"/>
        </xdr:cNvSpPr>
      </xdr:nvSpPr>
      <xdr:spPr bwMode="auto">
        <a:xfrm>
          <a:off x="13144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6200" cy="215900"/>
    <xdr:sp macro="" textlink="">
      <xdr:nvSpPr>
        <xdr:cNvPr id="15512" name="Text Box 6">
          <a:extLst>
            <a:ext uri="{FF2B5EF4-FFF2-40B4-BE49-F238E27FC236}">
              <a16:creationId xmlns:a16="http://schemas.microsoft.com/office/drawing/2014/main" id="{A8B73BE8-ED59-4D2D-B90B-C04EBF8300B4}"/>
            </a:ext>
          </a:extLst>
        </xdr:cNvPr>
        <xdr:cNvSpPr txBox="1">
          <a:spLocks noChangeArrowheads="1"/>
        </xdr:cNvSpPr>
      </xdr:nvSpPr>
      <xdr:spPr bwMode="auto">
        <a:xfrm>
          <a:off x="13144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9375" cy="219075"/>
    <xdr:sp macro="" textlink="">
      <xdr:nvSpPr>
        <xdr:cNvPr id="15513" name="Text Box 6">
          <a:extLst>
            <a:ext uri="{FF2B5EF4-FFF2-40B4-BE49-F238E27FC236}">
              <a16:creationId xmlns:a16="http://schemas.microsoft.com/office/drawing/2014/main" id="{0985F248-A155-4DF3-9B33-150BD1644C3B}"/>
            </a:ext>
          </a:extLst>
        </xdr:cNvPr>
        <xdr:cNvSpPr txBox="1">
          <a:spLocks noChangeArrowheads="1"/>
        </xdr:cNvSpPr>
      </xdr:nvSpPr>
      <xdr:spPr bwMode="auto">
        <a:xfrm>
          <a:off x="13144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9375" cy="219075"/>
    <xdr:sp macro="" textlink="">
      <xdr:nvSpPr>
        <xdr:cNvPr id="15514" name="Text Box 6">
          <a:extLst>
            <a:ext uri="{FF2B5EF4-FFF2-40B4-BE49-F238E27FC236}">
              <a16:creationId xmlns:a16="http://schemas.microsoft.com/office/drawing/2014/main" id="{FFB15646-1BDE-4D90-A25E-3CF2A3D34847}"/>
            </a:ext>
          </a:extLst>
        </xdr:cNvPr>
        <xdr:cNvSpPr txBox="1">
          <a:spLocks noChangeArrowheads="1"/>
        </xdr:cNvSpPr>
      </xdr:nvSpPr>
      <xdr:spPr bwMode="auto">
        <a:xfrm>
          <a:off x="13144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9375" cy="219075"/>
    <xdr:sp macro="" textlink="">
      <xdr:nvSpPr>
        <xdr:cNvPr id="15515" name="Text Box 6">
          <a:extLst>
            <a:ext uri="{FF2B5EF4-FFF2-40B4-BE49-F238E27FC236}">
              <a16:creationId xmlns:a16="http://schemas.microsoft.com/office/drawing/2014/main" id="{A100E0AC-04B8-4156-AD4F-37C8A4549F81}"/>
            </a:ext>
          </a:extLst>
        </xdr:cNvPr>
        <xdr:cNvSpPr txBox="1">
          <a:spLocks noChangeArrowheads="1"/>
        </xdr:cNvSpPr>
      </xdr:nvSpPr>
      <xdr:spPr bwMode="auto">
        <a:xfrm>
          <a:off x="13144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6200" cy="215900"/>
    <xdr:sp macro="" textlink="">
      <xdr:nvSpPr>
        <xdr:cNvPr id="15516" name="Text Box 6">
          <a:extLst>
            <a:ext uri="{FF2B5EF4-FFF2-40B4-BE49-F238E27FC236}">
              <a16:creationId xmlns:a16="http://schemas.microsoft.com/office/drawing/2014/main" id="{40C32C96-97FC-4A0E-B9C2-AA76A6F77B56}"/>
            </a:ext>
          </a:extLst>
        </xdr:cNvPr>
        <xdr:cNvSpPr txBox="1">
          <a:spLocks noChangeArrowheads="1"/>
        </xdr:cNvSpPr>
      </xdr:nvSpPr>
      <xdr:spPr bwMode="auto">
        <a:xfrm>
          <a:off x="13144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9375" cy="219075"/>
    <xdr:sp macro="" textlink="">
      <xdr:nvSpPr>
        <xdr:cNvPr id="15517" name="Text Box 6">
          <a:extLst>
            <a:ext uri="{FF2B5EF4-FFF2-40B4-BE49-F238E27FC236}">
              <a16:creationId xmlns:a16="http://schemas.microsoft.com/office/drawing/2014/main" id="{875A7692-FCCE-42A0-B758-414CCD2C7C8D}"/>
            </a:ext>
          </a:extLst>
        </xdr:cNvPr>
        <xdr:cNvSpPr txBox="1">
          <a:spLocks noChangeArrowheads="1"/>
        </xdr:cNvSpPr>
      </xdr:nvSpPr>
      <xdr:spPr bwMode="auto">
        <a:xfrm>
          <a:off x="13144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6200" cy="215900"/>
    <xdr:sp macro="" textlink="">
      <xdr:nvSpPr>
        <xdr:cNvPr id="15518" name="Text Box 6">
          <a:extLst>
            <a:ext uri="{FF2B5EF4-FFF2-40B4-BE49-F238E27FC236}">
              <a16:creationId xmlns:a16="http://schemas.microsoft.com/office/drawing/2014/main" id="{34998978-7FA1-4129-B43E-DBFE3A658DF6}"/>
            </a:ext>
          </a:extLst>
        </xdr:cNvPr>
        <xdr:cNvSpPr txBox="1">
          <a:spLocks noChangeArrowheads="1"/>
        </xdr:cNvSpPr>
      </xdr:nvSpPr>
      <xdr:spPr bwMode="auto">
        <a:xfrm>
          <a:off x="13144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519" name="Text Box 6">
          <a:extLst>
            <a:ext uri="{FF2B5EF4-FFF2-40B4-BE49-F238E27FC236}">
              <a16:creationId xmlns:a16="http://schemas.microsoft.com/office/drawing/2014/main" id="{BF3EA41A-16C9-4E88-AEE6-E724AFD52D84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520" name="Text Box 5">
          <a:extLst>
            <a:ext uri="{FF2B5EF4-FFF2-40B4-BE49-F238E27FC236}">
              <a16:creationId xmlns:a16="http://schemas.microsoft.com/office/drawing/2014/main" id="{03677E6F-B1C8-48C7-919F-17190A1257A1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521" name="Text Box 6">
          <a:extLst>
            <a:ext uri="{FF2B5EF4-FFF2-40B4-BE49-F238E27FC236}">
              <a16:creationId xmlns:a16="http://schemas.microsoft.com/office/drawing/2014/main" id="{6A1C12E1-B7FE-40E9-9785-36A6EEC9F754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522" name="Text Box 5">
          <a:extLst>
            <a:ext uri="{FF2B5EF4-FFF2-40B4-BE49-F238E27FC236}">
              <a16:creationId xmlns:a16="http://schemas.microsoft.com/office/drawing/2014/main" id="{2D22A253-5D0D-4B93-9AC6-5AB0A82B9BDC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523" name="Text Box 6">
          <a:extLst>
            <a:ext uri="{FF2B5EF4-FFF2-40B4-BE49-F238E27FC236}">
              <a16:creationId xmlns:a16="http://schemas.microsoft.com/office/drawing/2014/main" id="{E87E32F8-DB74-40AC-860A-F1A04E0FADFA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524" name="Text Box 5">
          <a:extLst>
            <a:ext uri="{FF2B5EF4-FFF2-40B4-BE49-F238E27FC236}">
              <a16:creationId xmlns:a16="http://schemas.microsoft.com/office/drawing/2014/main" id="{1AC7A355-E467-433B-B9CB-8B7E770E0348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525" name="Text Box 6">
          <a:extLst>
            <a:ext uri="{FF2B5EF4-FFF2-40B4-BE49-F238E27FC236}">
              <a16:creationId xmlns:a16="http://schemas.microsoft.com/office/drawing/2014/main" id="{0569A3FE-09F1-40C4-BFED-B6F03A660059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526" name="Text Box 6">
          <a:extLst>
            <a:ext uri="{FF2B5EF4-FFF2-40B4-BE49-F238E27FC236}">
              <a16:creationId xmlns:a16="http://schemas.microsoft.com/office/drawing/2014/main" id="{093BB815-4BCA-4C7F-AACF-F87D7C5D904B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527" name="Text Box 6">
          <a:extLst>
            <a:ext uri="{FF2B5EF4-FFF2-40B4-BE49-F238E27FC236}">
              <a16:creationId xmlns:a16="http://schemas.microsoft.com/office/drawing/2014/main" id="{58E98038-4672-42CD-A8C6-36E9B251F395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528" name="Text Box 6">
          <a:extLst>
            <a:ext uri="{FF2B5EF4-FFF2-40B4-BE49-F238E27FC236}">
              <a16:creationId xmlns:a16="http://schemas.microsoft.com/office/drawing/2014/main" id="{D8C32406-D8CE-41D6-A2DA-1EC424EB256E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529" name="Text Box 6">
          <a:extLst>
            <a:ext uri="{FF2B5EF4-FFF2-40B4-BE49-F238E27FC236}">
              <a16:creationId xmlns:a16="http://schemas.microsoft.com/office/drawing/2014/main" id="{C4D77E6A-0293-4D4C-B073-5CC709382BEC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530" name="Text Box 5">
          <a:extLst>
            <a:ext uri="{FF2B5EF4-FFF2-40B4-BE49-F238E27FC236}">
              <a16:creationId xmlns:a16="http://schemas.microsoft.com/office/drawing/2014/main" id="{9572F50B-6D41-4396-A627-E58137726B0D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531" name="Text Box 6">
          <a:extLst>
            <a:ext uri="{FF2B5EF4-FFF2-40B4-BE49-F238E27FC236}">
              <a16:creationId xmlns:a16="http://schemas.microsoft.com/office/drawing/2014/main" id="{A8435580-F023-41C4-BB0E-1FA7ADD24269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532" name="Text Box 6">
          <a:extLst>
            <a:ext uri="{FF2B5EF4-FFF2-40B4-BE49-F238E27FC236}">
              <a16:creationId xmlns:a16="http://schemas.microsoft.com/office/drawing/2014/main" id="{47BB3F76-DC97-4221-8E4D-CD2BA2DE7770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533" name="Text Box 6">
          <a:extLst>
            <a:ext uri="{FF2B5EF4-FFF2-40B4-BE49-F238E27FC236}">
              <a16:creationId xmlns:a16="http://schemas.microsoft.com/office/drawing/2014/main" id="{EEA920C2-BFA4-4339-8BE7-E0F5DCFC5335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534" name="Text Box 6">
          <a:extLst>
            <a:ext uri="{FF2B5EF4-FFF2-40B4-BE49-F238E27FC236}">
              <a16:creationId xmlns:a16="http://schemas.microsoft.com/office/drawing/2014/main" id="{7D3F2095-3CD9-4B86-9B8B-34A9F0DF4D7E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535" name="Text Box 6">
          <a:extLst>
            <a:ext uri="{FF2B5EF4-FFF2-40B4-BE49-F238E27FC236}">
              <a16:creationId xmlns:a16="http://schemas.microsoft.com/office/drawing/2014/main" id="{94432EBC-39AE-449C-A29F-4B8B5D3833C0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536" name="Text Box 6">
          <a:extLst>
            <a:ext uri="{FF2B5EF4-FFF2-40B4-BE49-F238E27FC236}">
              <a16:creationId xmlns:a16="http://schemas.microsoft.com/office/drawing/2014/main" id="{974BFBC5-366B-4ACE-AE71-29C9B5DD1416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537" name="Text Box 6">
          <a:extLst>
            <a:ext uri="{FF2B5EF4-FFF2-40B4-BE49-F238E27FC236}">
              <a16:creationId xmlns:a16="http://schemas.microsoft.com/office/drawing/2014/main" id="{6DD49B8E-8B72-4846-A570-E3EFCA51BE80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538" name="Text Box 5">
          <a:extLst>
            <a:ext uri="{FF2B5EF4-FFF2-40B4-BE49-F238E27FC236}">
              <a16:creationId xmlns:a16="http://schemas.microsoft.com/office/drawing/2014/main" id="{6153D1B4-304F-4E9A-98AC-F8E101D90DE0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539" name="Text Box 6">
          <a:extLst>
            <a:ext uri="{FF2B5EF4-FFF2-40B4-BE49-F238E27FC236}">
              <a16:creationId xmlns:a16="http://schemas.microsoft.com/office/drawing/2014/main" id="{2B17414C-C9F2-4EDA-8BF6-313BD0654407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540" name="Text Box 6">
          <a:extLst>
            <a:ext uri="{FF2B5EF4-FFF2-40B4-BE49-F238E27FC236}">
              <a16:creationId xmlns:a16="http://schemas.microsoft.com/office/drawing/2014/main" id="{FD7FCE6B-DC7E-4392-8F4E-9A5E9CB3CE42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541" name="Text Box 6">
          <a:extLst>
            <a:ext uri="{FF2B5EF4-FFF2-40B4-BE49-F238E27FC236}">
              <a16:creationId xmlns:a16="http://schemas.microsoft.com/office/drawing/2014/main" id="{488B7C3A-3000-421F-BAAC-478317F60FEE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542" name="Text Box 6">
          <a:extLst>
            <a:ext uri="{FF2B5EF4-FFF2-40B4-BE49-F238E27FC236}">
              <a16:creationId xmlns:a16="http://schemas.microsoft.com/office/drawing/2014/main" id="{D8CB03F5-CD03-41E5-AB34-A4A7D9BF7C8A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543" name="Text Box 5">
          <a:extLst>
            <a:ext uri="{FF2B5EF4-FFF2-40B4-BE49-F238E27FC236}">
              <a16:creationId xmlns:a16="http://schemas.microsoft.com/office/drawing/2014/main" id="{DDD02530-6768-49DB-A959-D9C484A895AB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544" name="Text Box 6">
          <a:extLst>
            <a:ext uri="{FF2B5EF4-FFF2-40B4-BE49-F238E27FC236}">
              <a16:creationId xmlns:a16="http://schemas.microsoft.com/office/drawing/2014/main" id="{777566F6-E397-4A3F-ABAA-53EFE246A503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545" name="Text Box 6">
          <a:extLst>
            <a:ext uri="{FF2B5EF4-FFF2-40B4-BE49-F238E27FC236}">
              <a16:creationId xmlns:a16="http://schemas.microsoft.com/office/drawing/2014/main" id="{A9FC6B6D-9F9D-48C1-AD28-B4F488DD6C4F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546" name="Text Box 6">
          <a:extLst>
            <a:ext uri="{FF2B5EF4-FFF2-40B4-BE49-F238E27FC236}">
              <a16:creationId xmlns:a16="http://schemas.microsoft.com/office/drawing/2014/main" id="{12A1EE6E-35C3-49C8-9D5C-8842786A3F1A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547" name="Text Box 5">
          <a:extLst>
            <a:ext uri="{FF2B5EF4-FFF2-40B4-BE49-F238E27FC236}">
              <a16:creationId xmlns:a16="http://schemas.microsoft.com/office/drawing/2014/main" id="{C2BFF9AB-E854-4BF1-94A3-CD2060C377AE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548" name="Text Box 6">
          <a:extLst>
            <a:ext uri="{FF2B5EF4-FFF2-40B4-BE49-F238E27FC236}">
              <a16:creationId xmlns:a16="http://schemas.microsoft.com/office/drawing/2014/main" id="{5F5BCCEC-AE6C-4CA8-AC2A-695164457D44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549" name="Text Box 6">
          <a:extLst>
            <a:ext uri="{FF2B5EF4-FFF2-40B4-BE49-F238E27FC236}">
              <a16:creationId xmlns:a16="http://schemas.microsoft.com/office/drawing/2014/main" id="{1DDBF805-7892-45C3-884F-E1DE9A164669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550" name="Text Box 5">
          <a:extLst>
            <a:ext uri="{FF2B5EF4-FFF2-40B4-BE49-F238E27FC236}">
              <a16:creationId xmlns:a16="http://schemas.microsoft.com/office/drawing/2014/main" id="{61B2FD56-7A78-443A-91F4-64914361452F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551" name="Text Box 6">
          <a:extLst>
            <a:ext uri="{FF2B5EF4-FFF2-40B4-BE49-F238E27FC236}">
              <a16:creationId xmlns:a16="http://schemas.microsoft.com/office/drawing/2014/main" id="{CC055281-8196-4675-A07D-13D9F786626D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552" name="Text Box 6">
          <a:extLst>
            <a:ext uri="{FF2B5EF4-FFF2-40B4-BE49-F238E27FC236}">
              <a16:creationId xmlns:a16="http://schemas.microsoft.com/office/drawing/2014/main" id="{F06AE7AD-2D2A-45B8-AAE0-1227F22EA852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553" name="Text Box 6">
          <a:extLst>
            <a:ext uri="{FF2B5EF4-FFF2-40B4-BE49-F238E27FC236}">
              <a16:creationId xmlns:a16="http://schemas.microsoft.com/office/drawing/2014/main" id="{AFE381FE-47E0-4C48-A461-167A2FACDD5F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554" name="Text Box 5">
          <a:extLst>
            <a:ext uri="{FF2B5EF4-FFF2-40B4-BE49-F238E27FC236}">
              <a16:creationId xmlns:a16="http://schemas.microsoft.com/office/drawing/2014/main" id="{26E52B63-0FB3-40C0-8C4B-225520717138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555" name="Text Box 6">
          <a:extLst>
            <a:ext uri="{FF2B5EF4-FFF2-40B4-BE49-F238E27FC236}">
              <a16:creationId xmlns:a16="http://schemas.microsoft.com/office/drawing/2014/main" id="{65E1E7C8-75C2-4639-8CB6-4457B7FF8A6F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556" name="Text Box 6">
          <a:extLst>
            <a:ext uri="{FF2B5EF4-FFF2-40B4-BE49-F238E27FC236}">
              <a16:creationId xmlns:a16="http://schemas.microsoft.com/office/drawing/2014/main" id="{F2DDF891-90F4-4100-B09A-7E78ADBFB5D2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557" name="Text Box 5">
          <a:extLst>
            <a:ext uri="{FF2B5EF4-FFF2-40B4-BE49-F238E27FC236}">
              <a16:creationId xmlns:a16="http://schemas.microsoft.com/office/drawing/2014/main" id="{35A55B73-1E1D-465B-AA07-EA291957EA38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558" name="Text Box 6">
          <a:extLst>
            <a:ext uri="{FF2B5EF4-FFF2-40B4-BE49-F238E27FC236}">
              <a16:creationId xmlns:a16="http://schemas.microsoft.com/office/drawing/2014/main" id="{F013E770-FB03-4C28-9D72-70B06FD93A3B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559" name="Text Box 6">
          <a:extLst>
            <a:ext uri="{FF2B5EF4-FFF2-40B4-BE49-F238E27FC236}">
              <a16:creationId xmlns:a16="http://schemas.microsoft.com/office/drawing/2014/main" id="{A1ADD7D7-B2CC-45E7-8DFC-F3E8CF2A5C11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560" name="Text Box 6">
          <a:extLst>
            <a:ext uri="{FF2B5EF4-FFF2-40B4-BE49-F238E27FC236}">
              <a16:creationId xmlns:a16="http://schemas.microsoft.com/office/drawing/2014/main" id="{A9B70F1C-05B2-4198-BC69-569EF5581D43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561" name="Text Box 5">
          <a:extLst>
            <a:ext uri="{FF2B5EF4-FFF2-40B4-BE49-F238E27FC236}">
              <a16:creationId xmlns:a16="http://schemas.microsoft.com/office/drawing/2014/main" id="{A01268EC-38E9-40C2-A45F-A7EFEB9234E9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562" name="Text Box 6">
          <a:extLst>
            <a:ext uri="{FF2B5EF4-FFF2-40B4-BE49-F238E27FC236}">
              <a16:creationId xmlns:a16="http://schemas.microsoft.com/office/drawing/2014/main" id="{C8443680-C34D-43A3-9445-CA1694252716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563" name="Text Box 6">
          <a:extLst>
            <a:ext uri="{FF2B5EF4-FFF2-40B4-BE49-F238E27FC236}">
              <a16:creationId xmlns:a16="http://schemas.microsoft.com/office/drawing/2014/main" id="{59FD2B38-C434-4897-8DC3-2C726D28A0FB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564" name="Text Box 5">
          <a:extLst>
            <a:ext uri="{FF2B5EF4-FFF2-40B4-BE49-F238E27FC236}">
              <a16:creationId xmlns:a16="http://schemas.microsoft.com/office/drawing/2014/main" id="{EB8A800F-DD2C-43AC-B202-06FEFDA57D38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565" name="Text Box 6">
          <a:extLst>
            <a:ext uri="{FF2B5EF4-FFF2-40B4-BE49-F238E27FC236}">
              <a16:creationId xmlns:a16="http://schemas.microsoft.com/office/drawing/2014/main" id="{81B16A34-B447-4D8F-A827-EF96C87CEB4B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566" name="Text Box 6">
          <a:extLst>
            <a:ext uri="{FF2B5EF4-FFF2-40B4-BE49-F238E27FC236}">
              <a16:creationId xmlns:a16="http://schemas.microsoft.com/office/drawing/2014/main" id="{F7AB58C4-D502-4446-91CD-24E3AC0E4443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567" name="Text Box 6">
          <a:extLst>
            <a:ext uri="{FF2B5EF4-FFF2-40B4-BE49-F238E27FC236}">
              <a16:creationId xmlns:a16="http://schemas.microsoft.com/office/drawing/2014/main" id="{CEE23C7F-4E9A-420B-B1AC-9DF4FCCA7D99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568" name="Text Box 6">
          <a:extLst>
            <a:ext uri="{FF2B5EF4-FFF2-40B4-BE49-F238E27FC236}">
              <a16:creationId xmlns:a16="http://schemas.microsoft.com/office/drawing/2014/main" id="{A1EED98A-0EFE-4A46-B95B-0AD0F41A778C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569" name="Text Box 6">
          <a:extLst>
            <a:ext uri="{FF2B5EF4-FFF2-40B4-BE49-F238E27FC236}">
              <a16:creationId xmlns:a16="http://schemas.microsoft.com/office/drawing/2014/main" id="{FA846244-134C-43D9-A8E6-3F91D6AA858D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570" name="Text Box 6">
          <a:extLst>
            <a:ext uri="{FF2B5EF4-FFF2-40B4-BE49-F238E27FC236}">
              <a16:creationId xmlns:a16="http://schemas.microsoft.com/office/drawing/2014/main" id="{8DE9CF29-81B0-4018-8B2E-D857E7D4E528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571" name="Text Box 6">
          <a:extLst>
            <a:ext uri="{FF2B5EF4-FFF2-40B4-BE49-F238E27FC236}">
              <a16:creationId xmlns:a16="http://schemas.microsoft.com/office/drawing/2014/main" id="{25CE5773-8B54-4EAE-9A81-6594BA3CE380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572" name="Text Box 5">
          <a:extLst>
            <a:ext uri="{FF2B5EF4-FFF2-40B4-BE49-F238E27FC236}">
              <a16:creationId xmlns:a16="http://schemas.microsoft.com/office/drawing/2014/main" id="{F1138BF1-929A-4C81-8806-AF0F7AE4365F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573" name="Text Box 6">
          <a:extLst>
            <a:ext uri="{FF2B5EF4-FFF2-40B4-BE49-F238E27FC236}">
              <a16:creationId xmlns:a16="http://schemas.microsoft.com/office/drawing/2014/main" id="{F6393346-0F1C-45B7-B0B3-3070ABE00238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574" name="Text Box 5">
          <a:extLst>
            <a:ext uri="{FF2B5EF4-FFF2-40B4-BE49-F238E27FC236}">
              <a16:creationId xmlns:a16="http://schemas.microsoft.com/office/drawing/2014/main" id="{C50A31F4-C383-45F8-9674-C2ED05DA0D63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575" name="Text Box 6">
          <a:extLst>
            <a:ext uri="{FF2B5EF4-FFF2-40B4-BE49-F238E27FC236}">
              <a16:creationId xmlns:a16="http://schemas.microsoft.com/office/drawing/2014/main" id="{D56D9099-01EC-451B-BEFE-B604527BB813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576" name="Text Box 6">
          <a:extLst>
            <a:ext uri="{FF2B5EF4-FFF2-40B4-BE49-F238E27FC236}">
              <a16:creationId xmlns:a16="http://schemas.microsoft.com/office/drawing/2014/main" id="{DB634908-754F-4308-8906-7B3FF2DEB02F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577" name="Text Box 6">
          <a:extLst>
            <a:ext uri="{FF2B5EF4-FFF2-40B4-BE49-F238E27FC236}">
              <a16:creationId xmlns:a16="http://schemas.microsoft.com/office/drawing/2014/main" id="{F23C47C0-88A6-46A3-99CC-2DD97D139558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578" name="Text Box 5">
          <a:extLst>
            <a:ext uri="{FF2B5EF4-FFF2-40B4-BE49-F238E27FC236}">
              <a16:creationId xmlns:a16="http://schemas.microsoft.com/office/drawing/2014/main" id="{1EBE4993-CF27-4D48-BE05-FD81297E8726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579" name="Text Box 6">
          <a:extLst>
            <a:ext uri="{FF2B5EF4-FFF2-40B4-BE49-F238E27FC236}">
              <a16:creationId xmlns:a16="http://schemas.microsoft.com/office/drawing/2014/main" id="{3C41CB3C-98B6-491B-937B-2A2319F7941A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580" name="Text Box 6">
          <a:extLst>
            <a:ext uri="{FF2B5EF4-FFF2-40B4-BE49-F238E27FC236}">
              <a16:creationId xmlns:a16="http://schemas.microsoft.com/office/drawing/2014/main" id="{C8685116-9992-4AB8-A6D6-5AEC4280ED85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581" name="Text Box 5">
          <a:extLst>
            <a:ext uri="{FF2B5EF4-FFF2-40B4-BE49-F238E27FC236}">
              <a16:creationId xmlns:a16="http://schemas.microsoft.com/office/drawing/2014/main" id="{F3C7538D-C70E-4CE0-A2F7-758F54404635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582" name="Text Box 6">
          <a:extLst>
            <a:ext uri="{FF2B5EF4-FFF2-40B4-BE49-F238E27FC236}">
              <a16:creationId xmlns:a16="http://schemas.microsoft.com/office/drawing/2014/main" id="{B657024A-66EA-40DB-987E-C3F1EB956FC9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583" name="Text Box 6">
          <a:extLst>
            <a:ext uri="{FF2B5EF4-FFF2-40B4-BE49-F238E27FC236}">
              <a16:creationId xmlns:a16="http://schemas.microsoft.com/office/drawing/2014/main" id="{B5077BC1-D20F-467C-B233-F8B736DAD98F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584" name="Text Box 6">
          <a:extLst>
            <a:ext uri="{FF2B5EF4-FFF2-40B4-BE49-F238E27FC236}">
              <a16:creationId xmlns:a16="http://schemas.microsoft.com/office/drawing/2014/main" id="{0C4C6ABD-BE74-4B06-B6D4-15777B7ADF6E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585" name="Text Box 6">
          <a:extLst>
            <a:ext uri="{FF2B5EF4-FFF2-40B4-BE49-F238E27FC236}">
              <a16:creationId xmlns:a16="http://schemas.microsoft.com/office/drawing/2014/main" id="{EE3D0606-A2D7-4258-BA0D-C832F88DE9E0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586" name="Text Box 5">
          <a:extLst>
            <a:ext uri="{FF2B5EF4-FFF2-40B4-BE49-F238E27FC236}">
              <a16:creationId xmlns:a16="http://schemas.microsoft.com/office/drawing/2014/main" id="{302463E4-2140-43C8-9FB7-954441C326AC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587" name="Text Box 6">
          <a:extLst>
            <a:ext uri="{FF2B5EF4-FFF2-40B4-BE49-F238E27FC236}">
              <a16:creationId xmlns:a16="http://schemas.microsoft.com/office/drawing/2014/main" id="{2F8BAF0A-7335-49E2-85BF-4A4ED7BB690B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588" name="Text Box 5">
          <a:extLst>
            <a:ext uri="{FF2B5EF4-FFF2-40B4-BE49-F238E27FC236}">
              <a16:creationId xmlns:a16="http://schemas.microsoft.com/office/drawing/2014/main" id="{2B44FA8A-05C5-40C3-A5EC-8D07E2F7C505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589" name="Text Box 6">
          <a:extLst>
            <a:ext uri="{FF2B5EF4-FFF2-40B4-BE49-F238E27FC236}">
              <a16:creationId xmlns:a16="http://schemas.microsoft.com/office/drawing/2014/main" id="{7A93DD35-9674-48FA-BB85-6F534C608452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590" name="Text Box 6">
          <a:extLst>
            <a:ext uri="{FF2B5EF4-FFF2-40B4-BE49-F238E27FC236}">
              <a16:creationId xmlns:a16="http://schemas.microsoft.com/office/drawing/2014/main" id="{F1883A01-5993-4990-B347-8EB15F681BB5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591" name="Text Box 6">
          <a:extLst>
            <a:ext uri="{FF2B5EF4-FFF2-40B4-BE49-F238E27FC236}">
              <a16:creationId xmlns:a16="http://schemas.microsoft.com/office/drawing/2014/main" id="{C757A850-B4A4-44B3-B843-DE13ED4B8C34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592" name="Text Box 6">
          <a:extLst>
            <a:ext uri="{FF2B5EF4-FFF2-40B4-BE49-F238E27FC236}">
              <a16:creationId xmlns:a16="http://schemas.microsoft.com/office/drawing/2014/main" id="{233C095A-E474-4126-903C-C3C8A4930D1E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593" name="Text Box 6">
          <a:extLst>
            <a:ext uri="{FF2B5EF4-FFF2-40B4-BE49-F238E27FC236}">
              <a16:creationId xmlns:a16="http://schemas.microsoft.com/office/drawing/2014/main" id="{CC8C76EA-181B-4B20-A3A5-977325CE6FBB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594" name="Text Box 6">
          <a:extLst>
            <a:ext uri="{FF2B5EF4-FFF2-40B4-BE49-F238E27FC236}">
              <a16:creationId xmlns:a16="http://schemas.microsoft.com/office/drawing/2014/main" id="{B978A8DA-DB34-4859-A918-EF0A86F9FFE8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595" name="Text Box 5">
          <a:extLst>
            <a:ext uri="{FF2B5EF4-FFF2-40B4-BE49-F238E27FC236}">
              <a16:creationId xmlns:a16="http://schemas.microsoft.com/office/drawing/2014/main" id="{A96E19B2-06A2-4E8D-94D2-A78845528811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596" name="Text Box 6">
          <a:extLst>
            <a:ext uri="{FF2B5EF4-FFF2-40B4-BE49-F238E27FC236}">
              <a16:creationId xmlns:a16="http://schemas.microsoft.com/office/drawing/2014/main" id="{E92FDB82-A8EF-4372-83D8-2877496567CF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597" name="Text Box 6">
          <a:extLst>
            <a:ext uri="{FF2B5EF4-FFF2-40B4-BE49-F238E27FC236}">
              <a16:creationId xmlns:a16="http://schemas.microsoft.com/office/drawing/2014/main" id="{AB903F96-833A-4323-8417-7ABEA77C8AAF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598" name="Text Box 5">
          <a:extLst>
            <a:ext uri="{FF2B5EF4-FFF2-40B4-BE49-F238E27FC236}">
              <a16:creationId xmlns:a16="http://schemas.microsoft.com/office/drawing/2014/main" id="{AB7E3EC8-285E-4A51-B8CA-C5768B752E32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599" name="Text Box 6">
          <a:extLst>
            <a:ext uri="{FF2B5EF4-FFF2-40B4-BE49-F238E27FC236}">
              <a16:creationId xmlns:a16="http://schemas.microsoft.com/office/drawing/2014/main" id="{3CD84DBC-7ADE-4ED2-9659-A6D2ADABE77A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600" name="Text Box 5">
          <a:extLst>
            <a:ext uri="{FF2B5EF4-FFF2-40B4-BE49-F238E27FC236}">
              <a16:creationId xmlns:a16="http://schemas.microsoft.com/office/drawing/2014/main" id="{78B01D11-0B44-4383-9DB9-E4C5ABAD244F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601" name="Text Box 6">
          <a:extLst>
            <a:ext uri="{FF2B5EF4-FFF2-40B4-BE49-F238E27FC236}">
              <a16:creationId xmlns:a16="http://schemas.microsoft.com/office/drawing/2014/main" id="{619339ED-F18C-4BD9-9774-1B68A838CB7A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602" name="Text Box 6">
          <a:extLst>
            <a:ext uri="{FF2B5EF4-FFF2-40B4-BE49-F238E27FC236}">
              <a16:creationId xmlns:a16="http://schemas.microsoft.com/office/drawing/2014/main" id="{B5AE5D51-E9B2-4189-8113-520944A73D55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603" name="Text Box 6">
          <a:extLst>
            <a:ext uri="{FF2B5EF4-FFF2-40B4-BE49-F238E27FC236}">
              <a16:creationId xmlns:a16="http://schemas.microsoft.com/office/drawing/2014/main" id="{C4315E37-A07B-402E-86EC-76DFC66D3475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604" name="Text Box 6">
          <a:extLst>
            <a:ext uri="{FF2B5EF4-FFF2-40B4-BE49-F238E27FC236}">
              <a16:creationId xmlns:a16="http://schemas.microsoft.com/office/drawing/2014/main" id="{6FC71D29-5033-4916-82E5-C1B85D95A3DA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605" name="Text Box 6">
          <a:extLst>
            <a:ext uri="{FF2B5EF4-FFF2-40B4-BE49-F238E27FC236}">
              <a16:creationId xmlns:a16="http://schemas.microsoft.com/office/drawing/2014/main" id="{F818541B-407F-4DD1-A364-008182DBAD96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606" name="Text Box 5">
          <a:extLst>
            <a:ext uri="{FF2B5EF4-FFF2-40B4-BE49-F238E27FC236}">
              <a16:creationId xmlns:a16="http://schemas.microsoft.com/office/drawing/2014/main" id="{2C8FBC08-D689-4ABA-A18A-B2C105D22F95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607" name="Text Box 6">
          <a:extLst>
            <a:ext uri="{FF2B5EF4-FFF2-40B4-BE49-F238E27FC236}">
              <a16:creationId xmlns:a16="http://schemas.microsoft.com/office/drawing/2014/main" id="{1B2A29B3-DE39-455F-8D43-B9372ADB907A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608" name="Text Box 6">
          <a:extLst>
            <a:ext uri="{FF2B5EF4-FFF2-40B4-BE49-F238E27FC236}">
              <a16:creationId xmlns:a16="http://schemas.microsoft.com/office/drawing/2014/main" id="{47F4F017-853C-4C43-B0A9-C0A32A94CD0D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609" name="Text Box 6">
          <a:extLst>
            <a:ext uri="{FF2B5EF4-FFF2-40B4-BE49-F238E27FC236}">
              <a16:creationId xmlns:a16="http://schemas.microsoft.com/office/drawing/2014/main" id="{E8AD6743-7EE8-44E0-8140-05F0DB5B8B6F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610" name="Text Box 6">
          <a:extLst>
            <a:ext uri="{FF2B5EF4-FFF2-40B4-BE49-F238E27FC236}">
              <a16:creationId xmlns:a16="http://schemas.microsoft.com/office/drawing/2014/main" id="{B5EF0A1E-F821-44D7-94A3-FB0334A1EB27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611" name="Text Box 6">
          <a:extLst>
            <a:ext uri="{FF2B5EF4-FFF2-40B4-BE49-F238E27FC236}">
              <a16:creationId xmlns:a16="http://schemas.microsoft.com/office/drawing/2014/main" id="{2688056D-966D-4894-8174-59FAC1E1913D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612" name="Text Box 6">
          <a:extLst>
            <a:ext uri="{FF2B5EF4-FFF2-40B4-BE49-F238E27FC236}">
              <a16:creationId xmlns:a16="http://schemas.microsoft.com/office/drawing/2014/main" id="{9158D914-2B23-4DCC-BBE6-FD2A2E88DC15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613" name="Text Box 6">
          <a:extLst>
            <a:ext uri="{FF2B5EF4-FFF2-40B4-BE49-F238E27FC236}">
              <a16:creationId xmlns:a16="http://schemas.microsoft.com/office/drawing/2014/main" id="{FEB8D8F1-C9B0-4A4E-8FFF-B9913939EDAB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614" name="Text Box 5">
          <a:extLst>
            <a:ext uri="{FF2B5EF4-FFF2-40B4-BE49-F238E27FC236}">
              <a16:creationId xmlns:a16="http://schemas.microsoft.com/office/drawing/2014/main" id="{1F54DA38-6279-4C20-8F4C-35487472EA15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615" name="Text Box 6">
          <a:extLst>
            <a:ext uri="{FF2B5EF4-FFF2-40B4-BE49-F238E27FC236}">
              <a16:creationId xmlns:a16="http://schemas.microsoft.com/office/drawing/2014/main" id="{7D78ADCD-46FA-4B93-B6CF-B4B7FA703F73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616" name="Text Box 6">
          <a:extLst>
            <a:ext uri="{FF2B5EF4-FFF2-40B4-BE49-F238E27FC236}">
              <a16:creationId xmlns:a16="http://schemas.microsoft.com/office/drawing/2014/main" id="{90CFD03E-62EB-4AF3-A60D-BCCB0C65645F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617" name="Text Box 6">
          <a:extLst>
            <a:ext uri="{FF2B5EF4-FFF2-40B4-BE49-F238E27FC236}">
              <a16:creationId xmlns:a16="http://schemas.microsoft.com/office/drawing/2014/main" id="{C626C2D0-759D-41EA-948A-09CF60D2681F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618" name="Text Box 6">
          <a:extLst>
            <a:ext uri="{FF2B5EF4-FFF2-40B4-BE49-F238E27FC236}">
              <a16:creationId xmlns:a16="http://schemas.microsoft.com/office/drawing/2014/main" id="{0DFE3DDA-4B0D-4864-A4EB-7D1A38F86447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619" name="Text Box 5">
          <a:extLst>
            <a:ext uri="{FF2B5EF4-FFF2-40B4-BE49-F238E27FC236}">
              <a16:creationId xmlns:a16="http://schemas.microsoft.com/office/drawing/2014/main" id="{DB80A2E5-12F4-40B4-A59D-AE07138983A1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620" name="Text Box 6">
          <a:extLst>
            <a:ext uri="{FF2B5EF4-FFF2-40B4-BE49-F238E27FC236}">
              <a16:creationId xmlns:a16="http://schemas.microsoft.com/office/drawing/2014/main" id="{1592C158-7AC3-4D9C-B763-D09CC1C2ABAB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621" name="Text Box 6">
          <a:extLst>
            <a:ext uri="{FF2B5EF4-FFF2-40B4-BE49-F238E27FC236}">
              <a16:creationId xmlns:a16="http://schemas.microsoft.com/office/drawing/2014/main" id="{8C6330EC-986D-4CBE-8E64-BC411BA3CCDE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622" name="Text Box 6">
          <a:extLst>
            <a:ext uri="{FF2B5EF4-FFF2-40B4-BE49-F238E27FC236}">
              <a16:creationId xmlns:a16="http://schemas.microsoft.com/office/drawing/2014/main" id="{61EE8035-577D-48D0-B10F-B9D07C2193DA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623" name="Text Box 5">
          <a:extLst>
            <a:ext uri="{FF2B5EF4-FFF2-40B4-BE49-F238E27FC236}">
              <a16:creationId xmlns:a16="http://schemas.microsoft.com/office/drawing/2014/main" id="{0CF95700-F6AE-4939-B530-020ED02D316D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624" name="Text Box 6">
          <a:extLst>
            <a:ext uri="{FF2B5EF4-FFF2-40B4-BE49-F238E27FC236}">
              <a16:creationId xmlns:a16="http://schemas.microsoft.com/office/drawing/2014/main" id="{88E14F75-CC37-4F3D-BABE-BC4505704472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625" name="Text Box 6">
          <a:extLst>
            <a:ext uri="{FF2B5EF4-FFF2-40B4-BE49-F238E27FC236}">
              <a16:creationId xmlns:a16="http://schemas.microsoft.com/office/drawing/2014/main" id="{DF762B71-FDDC-4451-97C0-257DC433B001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626" name="Text Box 5">
          <a:extLst>
            <a:ext uri="{FF2B5EF4-FFF2-40B4-BE49-F238E27FC236}">
              <a16:creationId xmlns:a16="http://schemas.microsoft.com/office/drawing/2014/main" id="{71072E67-DFCA-462F-8F11-6E6CBB38D0BF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627" name="Text Box 6">
          <a:extLst>
            <a:ext uri="{FF2B5EF4-FFF2-40B4-BE49-F238E27FC236}">
              <a16:creationId xmlns:a16="http://schemas.microsoft.com/office/drawing/2014/main" id="{D5FA93AD-CB18-4AE3-87FC-FD1E85DC4FFD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628" name="Text Box 6">
          <a:extLst>
            <a:ext uri="{FF2B5EF4-FFF2-40B4-BE49-F238E27FC236}">
              <a16:creationId xmlns:a16="http://schemas.microsoft.com/office/drawing/2014/main" id="{C5A08CE7-E84A-4133-BCEB-E3ABBCDCAD27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629" name="Text Box 6">
          <a:extLst>
            <a:ext uri="{FF2B5EF4-FFF2-40B4-BE49-F238E27FC236}">
              <a16:creationId xmlns:a16="http://schemas.microsoft.com/office/drawing/2014/main" id="{20314568-82E3-4250-9B15-67E8A9F23ECD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630" name="Text Box 5">
          <a:extLst>
            <a:ext uri="{FF2B5EF4-FFF2-40B4-BE49-F238E27FC236}">
              <a16:creationId xmlns:a16="http://schemas.microsoft.com/office/drawing/2014/main" id="{3C9FBD24-8CC3-4860-A8DE-3DDD58BCB0BD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631" name="Text Box 6">
          <a:extLst>
            <a:ext uri="{FF2B5EF4-FFF2-40B4-BE49-F238E27FC236}">
              <a16:creationId xmlns:a16="http://schemas.microsoft.com/office/drawing/2014/main" id="{C080ED25-9476-48F1-8106-99736A053B3A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632" name="Text Box 6">
          <a:extLst>
            <a:ext uri="{FF2B5EF4-FFF2-40B4-BE49-F238E27FC236}">
              <a16:creationId xmlns:a16="http://schemas.microsoft.com/office/drawing/2014/main" id="{AD97AAD1-F5D5-45C8-9EA7-742997FAE354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633" name="Text Box 5">
          <a:extLst>
            <a:ext uri="{FF2B5EF4-FFF2-40B4-BE49-F238E27FC236}">
              <a16:creationId xmlns:a16="http://schemas.microsoft.com/office/drawing/2014/main" id="{C945A879-8E93-4BFE-911F-AED6D07F540F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634" name="Text Box 6">
          <a:extLst>
            <a:ext uri="{FF2B5EF4-FFF2-40B4-BE49-F238E27FC236}">
              <a16:creationId xmlns:a16="http://schemas.microsoft.com/office/drawing/2014/main" id="{05623660-2FB1-496C-A69B-9777BB3EE1E1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635" name="Text Box 6">
          <a:extLst>
            <a:ext uri="{FF2B5EF4-FFF2-40B4-BE49-F238E27FC236}">
              <a16:creationId xmlns:a16="http://schemas.microsoft.com/office/drawing/2014/main" id="{0D85942E-4DB9-42A3-A31E-44FF317BE879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636" name="Text Box 6">
          <a:extLst>
            <a:ext uri="{FF2B5EF4-FFF2-40B4-BE49-F238E27FC236}">
              <a16:creationId xmlns:a16="http://schemas.microsoft.com/office/drawing/2014/main" id="{7E64F421-EDBC-46C3-94E9-8937FB878C14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637" name="Text Box 5">
          <a:extLst>
            <a:ext uri="{FF2B5EF4-FFF2-40B4-BE49-F238E27FC236}">
              <a16:creationId xmlns:a16="http://schemas.microsoft.com/office/drawing/2014/main" id="{533DCC5F-AC3F-404D-A38D-CA487C46C440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638" name="Text Box 6">
          <a:extLst>
            <a:ext uri="{FF2B5EF4-FFF2-40B4-BE49-F238E27FC236}">
              <a16:creationId xmlns:a16="http://schemas.microsoft.com/office/drawing/2014/main" id="{CD89A473-ECA6-4D56-87A6-BA014FAB7BF0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639" name="Text Box 6">
          <a:extLst>
            <a:ext uri="{FF2B5EF4-FFF2-40B4-BE49-F238E27FC236}">
              <a16:creationId xmlns:a16="http://schemas.microsoft.com/office/drawing/2014/main" id="{56248CE9-2FD0-40CA-8D8A-87A3BC9CC680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640" name="Text Box 5">
          <a:extLst>
            <a:ext uri="{FF2B5EF4-FFF2-40B4-BE49-F238E27FC236}">
              <a16:creationId xmlns:a16="http://schemas.microsoft.com/office/drawing/2014/main" id="{32236562-2029-4633-984A-271C98E895AE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641" name="Text Box 6">
          <a:extLst>
            <a:ext uri="{FF2B5EF4-FFF2-40B4-BE49-F238E27FC236}">
              <a16:creationId xmlns:a16="http://schemas.microsoft.com/office/drawing/2014/main" id="{E44779B0-7A19-4190-B44A-77730A1DB0C9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642" name="Text Box 6">
          <a:extLst>
            <a:ext uri="{FF2B5EF4-FFF2-40B4-BE49-F238E27FC236}">
              <a16:creationId xmlns:a16="http://schemas.microsoft.com/office/drawing/2014/main" id="{BF7B99AD-6AA0-4BD7-BE93-33A70F028AF1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643" name="Text Box 6">
          <a:extLst>
            <a:ext uri="{FF2B5EF4-FFF2-40B4-BE49-F238E27FC236}">
              <a16:creationId xmlns:a16="http://schemas.microsoft.com/office/drawing/2014/main" id="{3FF7D20B-6B90-4BDC-B803-57F109D9875A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644" name="Text Box 6">
          <a:extLst>
            <a:ext uri="{FF2B5EF4-FFF2-40B4-BE49-F238E27FC236}">
              <a16:creationId xmlns:a16="http://schemas.microsoft.com/office/drawing/2014/main" id="{75FE8DA4-40C7-4A91-8EB6-AB58739B8E5F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645" name="Text Box 6">
          <a:extLst>
            <a:ext uri="{FF2B5EF4-FFF2-40B4-BE49-F238E27FC236}">
              <a16:creationId xmlns:a16="http://schemas.microsoft.com/office/drawing/2014/main" id="{2CEF295A-9597-4871-BD35-D51E51115036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646" name="Text Box 6">
          <a:extLst>
            <a:ext uri="{FF2B5EF4-FFF2-40B4-BE49-F238E27FC236}">
              <a16:creationId xmlns:a16="http://schemas.microsoft.com/office/drawing/2014/main" id="{6D1ED78C-C52D-4B7C-B600-F448E4BEB91C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647" name="Text Box 6">
          <a:extLst>
            <a:ext uri="{FF2B5EF4-FFF2-40B4-BE49-F238E27FC236}">
              <a16:creationId xmlns:a16="http://schemas.microsoft.com/office/drawing/2014/main" id="{1F1B1B62-3C55-44A2-A4CE-BF6453F7EFFA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648" name="Text Box 5">
          <a:extLst>
            <a:ext uri="{FF2B5EF4-FFF2-40B4-BE49-F238E27FC236}">
              <a16:creationId xmlns:a16="http://schemas.microsoft.com/office/drawing/2014/main" id="{5E64CB2C-019F-4C45-9F73-8438CA3E02D7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649" name="Text Box 6">
          <a:extLst>
            <a:ext uri="{FF2B5EF4-FFF2-40B4-BE49-F238E27FC236}">
              <a16:creationId xmlns:a16="http://schemas.microsoft.com/office/drawing/2014/main" id="{5425C35F-B2DC-420B-B9AD-BBCA68EFD490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650" name="Text Box 5">
          <a:extLst>
            <a:ext uri="{FF2B5EF4-FFF2-40B4-BE49-F238E27FC236}">
              <a16:creationId xmlns:a16="http://schemas.microsoft.com/office/drawing/2014/main" id="{5271C123-1567-415E-8611-09E663127844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651" name="Text Box 6">
          <a:extLst>
            <a:ext uri="{FF2B5EF4-FFF2-40B4-BE49-F238E27FC236}">
              <a16:creationId xmlns:a16="http://schemas.microsoft.com/office/drawing/2014/main" id="{A9372753-7A4F-47AF-927E-D5FDFC53F075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652" name="Text Box 6">
          <a:extLst>
            <a:ext uri="{FF2B5EF4-FFF2-40B4-BE49-F238E27FC236}">
              <a16:creationId xmlns:a16="http://schemas.microsoft.com/office/drawing/2014/main" id="{6E81C0EB-8096-4035-A423-4DEBEF11B673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653" name="Text Box 6">
          <a:extLst>
            <a:ext uri="{FF2B5EF4-FFF2-40B4-BE49-F238E27FC236}">
              <a16:creationId xmlns:a16="http://schemas.microsoft.com/office/drawing/2014/main" id="{131A18DA-63A5-472F-AA71-605781A0B221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654" name="Text Box 5">
          <a:extLst>
            <a:ext uri="{FF2B5EF4-FFF2-40B4-BE49-F238E27FC236}">
              <a16:creationId xmlns:a16="http://schemas.microsoft.com/office/drawing/2014/main" id="{1A7083B1-340E-48AC-B486-29CE6DCA8F85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655" name="Text Box 6">
          <a:extLst>
            <a:ext uri="{FF2B5EF4-FFF2-40B4-BE49-F238E27FC236}">
              <a16:creationId xmlns:a16="http://schemas.microsoft.com/office/drawing/2014/main" id="{B486AA44-9AA1-4885-8A7E-D1B61159FD14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656" name="Text Box 6">
          <a:extLst>
            <a:ext uri="{FF2B5EF4-FFF2-40B4-BE49-F238E27FC236}">
              <a16:creationId xmlns:a16="http://schemas.microsoft.com/office/drawing/2014/main" id="{9553164D-68DA-49E2-B9BC-8A137AF09A95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657" name="Text Box 5">
          <a:extLst>
            <a:ext uri="{FF2B5EF4-FFF2-40B4-BE49-F238E27FC236}">
              <a16:creationId xmlns:a16="http://schemas.microsoft.com/office/drawing/2014/main" id="{EF636A63-D740-4614-A659-45234EA1A10B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658" name="Text Box 6">
          <a:extLst>
            <a:ext uri="{FF2B5EF4-FFF2-40B4-BE49-F238E27FC236}">
              <a16:creationId xmlns:a16="http://schemas.microsoft.com/office/drawing/2014/main" id="{48435C9E-ECCA-4D41-B522-746BE308028B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659" name="Text Box 6">
          <a:extLst>
            <a:ext uri="{FF2B5EF4-FFF2-40B4-BE49-F238E27FC236}">
              <a16:creationId xmlns:a16="http://schemas.microsoft.com/office/drawing/2014/main" id="{42C4E09A-3183-47FC-863F-612EC3CF6840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660" name="Text Box 6">
          <a:extLst>
            <a:ext uri="{FF2B5EF4-FFF2-40B4-BE49-F238E27FC236}">
              <a16:creationId xmlns:a16="http://schemas.microsoft.com/office/drawing/2014/main" id="{7E5B3549-CD12-41A5-B61F-6815FCCCC117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661" name="Text Box 5">
          <a:extLst>
            <a:ext uri="{FF2B5EF4-FFF2-40B4-BE49-F238E27FC236}">
              <a16:creationId xmlns:a16="http://schemas.microsoft.com/office/drawing/2014/main" id="{8524E6E7-7A45-4FCA-8D99-2D0F489D7A23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662" name="Text Box 6">
          <a:extLst>
            <a:ext uri="{FF2B5EF4-FFF2-40B4-BE49-F238E27FC236}">
              <a16:creationId xmlns:a16="http://schemas.microsoft.com/office/drawing/2014/main" id="{F9E66FEC-1788-4E61-A781-1EFEF5A5B376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663" name="Text Box 6">
          <a:extLst>
            <a:ext uri="{FF2B5EF4-FFF2-40B4-BE49-F238E27FC236}">
              <a16:creationId xmlns:a16="http://schemas.microsoft.com/office/drawing/2014/main" id="{6CD0EE30-D539-4EAA-94DE-9F52F6A8260E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664" name="Text Box 6">
          <a:extLst>
            <a:ext uri="{FF2B5EF4-FFF2-40B4-BE49-F238E27FC236}">
              <a16:creationId xmlns:a16="http://schemas.microsoft.com/office/drawing/2014/main" id="{89540C0E-05EF-4FFF-99B5-6B074441EC05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665" name="Text Box 6">
          <a:extLst>
            <a:ext uri="{FF2B5EF4-FFF2-40B4-BE49-F238E27FC236}">
              <a16:creationId xmlns:a16="http://schemas.microsoft.com/office/drawing/2014/main" id="{E965A141-06C9-431E-8128-D925FDB66D84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666" name="Text Box 6">
          <a:extLst>
            <a:ext uri="{FF2B5EF4-FFF2-40B4-BE49-F238E27FC236}">
              <a16:creationId xmlns:a16="http://schemas.microsoft.com/office/drawing/2014/main" id="{1BDE035D-7A1B-41EF-B110-1B45ECBEC8C1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667" name="Text Box 6">
          <a:extLst>
            <a:ext uri="{FF2B5EF4-FFF2-40B4-BE49-F238E27FC236}">
              <a16:creationId xmlns:a16="http://schemas.microsoft.com/office/drawing/2014/main" id="{39B85F53-408A-43AD-BCF5-FD1BCDBD3C81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668" name="Text Box 6">
          <a:extLst>
            <a:ext uri="{FF2B5EF4-FFF2-40B4-BE49-F238E27FC236}">
              <a16:creationId xmlns:a16="http://schemas.microsoft.com/office/drawing/2014/main" id="{7FD7214B-EA63-4AA0-9FD4-ED3A81D616AD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669" name="Text Box 6">
          <a:extLst>
            <a:ext uri="{FF2B5EF4-FFF2-40B4-BE49-F238E27FC236}">
              <a16:creationId xmlns:a16="http://schemas.microsoft.com/office/drawing/2014/main" id="{C6DBC6DA-E1C7-4A4C-AF9F-80C1206DC6DC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670" name="Text Box 6">
          <a:extLst>
            <a:ext uri="{FF2B5EF4-FFF2-40B4-BE49-F238E27FC236}">
              <a16:creationId xmlns:a16="http://schemas.microsoft.com/office/drawing/2014/main" id="{B132BC79-3280-498C-A27D-EC69D3CDC9F3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671" name="Text Box 6">
          <a:extLst>
            <a:ext uri="{FF2B5EF4-FFF2-40B4-BE49-F238E27FC236}">
              <a16:creationId xmlns:a16="http://schemas.microsoft.com/office/drawing/2014/main" id="{CF78A19E-84B8-4C09-86D5-542AC63E58C7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672" name="Text Box 5">
          <a:extLst>
            <a:ext uri="{FF2B5EF4-FFF2-40B4-BE49-F238E27FC236}">
              <a16:creationId xmlns:a16="http://schemas.microsoft.com/office/drawing/2014/main" id="{1B1400C7-4915-4C75-BCB9-BB3C96CA78C9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673" name="Text Box 6">
          <a:extLst>
            <a:ext uri="{FF2B5EF4-FFF2-40B4-BE49-F238E27FC236}">
              <a16:creationId xmlns:a16="http://schemas.microsoft.com/office/drawing/2014/main" id="{64F0D86C-46AA-4920-83DF-B4CEE0348A2E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674" name="Text Box 6">
          <a:extLst>
            <a:ext uri="{FF2B5EF4-FFF2-40B4-BE49-F238E27FC236}">
              <a16:creationId xmlns:a16="http://schemas.microsoft.com/office/drawing/2014/main" id="{B0E56A24-4691-4243-80EE-82ED9E6CC4F4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675" name="Text Box 6">
          <a:extLst>
            <a:ext uri="{FF2B5EF4-FFF2-40B4-BE49-F238E27FC236}">
              <a16:creationId xmlns:a16="http://schemas.microsoft.com/office/drawing/2014/main" id="{DC371F82-82C3-4047-8A75-D2D6E14E78FF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676" name="Text Box 6">
          <a:extLst>
            <a:ext uri="{FF2B5EF4-FFF2-40B4-BE49-F238E27FC236}">
              <a16:creationId xmlns:a16="http://schemas.microsoft.com/office/drawing/2014/main" id="{8644F7DA-CAD8-4EE5-A50E-CAAE99B5B869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677" name="Text Box 6">
          <a:extLst>
            <a:ext uri="{FF2B5EF4-FFF2-40B4-BE49-F238E27FC236}">
              <a16:creationId xmlns:a16="http://schemas.microsoft.com/office/drawing/2014/main" id="{C1BAA4A1-54B8-4582-8CC2-8D0A0F7BF7E1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678" name="Text Box 6">
          <a:extLst>
            <a:ext uri="{FF2B5EF4-FFF2-40B4-BE49-F238E27FC236}">
              <a16:creationId xmlns:a16="http://schemas.microsoft.com/office/drawing/2014/main" id="{9B3C59C3-0D2E-4685-A214-4A1CC27CE18A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679" name="Text Box 6">
          <a:extLst>
            <a:ext uri="{FF2B5EF4-FFF2-40B4-BE49-F238E27FC236}">
              <a16:creationId xmlns:a16="http://schemas.microsoft.com/office/drawing/2014/main" id="{95D7C449-ED09-41E3-B6EF-6E4AD5E203AD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680" name="Text Box 5">
          <a:extLst>
            <a:ext uri="{FF2B5EF4-FFF2-40B4-BE49-F238E27FC236}">
              <a16:creationId xmlns:a16="http://schemas.microsoft.com/office/drawing/2014/main" id="{E01A7109-E679-4AE1-80B7-998279B78346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681" name="Text Box 6">
          <a:extLst>
            <a:ext uri="{FF2B5EF4-FFF2-40B4-BE49-F238E27FC236}">
              <a16:creationId xmlns:a16="http://schemas.microsoft.com/office/drawing/2014/main" id="{690AC333-A421-4120-9812-F61DD53B3921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682" name="Text Box 6">
          <a:extLst>
            <a:ext uri="{FF2B5EF4-FFF2-40B4-BE49-F238E27FC236}">
              <a16:creationId xmlns:a16="http://schemas.microsoft.com/office/drawing/2014/main" id="{6C44423E-04B8-464A-A888-540BB1B36FB7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683" name="Text Box 6">
          <a:extLst>
            <a:ext uri="{FF2B5EF4-FFF2-40B4-BE49-F238E27FC236}">
              <a16:creationId xmlns:a16="http://schemas.microsoft.com/office/drawing/2014/main" id="{A661AE2B-76F4-4AFB-81C5-E5FFCBFC3B41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684" name="Text Box 5">
          <a:extLst>
            <a:ext uri="{FF2B5EF4-FFF2-40B4-BE49-F238E27FC236}">
              <a16:creationId xmlns:a16="http://schemas.microsoft.com/office/drawing/2014/main" id="{537F2350-47EB-4101-8BAE-0643F99E9211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685" name="Text Box 6">
          <a:extLst>
            <a:ext uri="{FF2B5EF4-FFF2-40B4-BE49-F238E27FC236}">
              <a16:creationId xmlns:a16="http://schemas.microsoft.com/office/drawing/2014/main" id="{CD6B1A1F-C513-4A97-A02F-91643DE1FAA4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686" name="Text Box 6">
          <a:extLst>
            <a:ext uri="{FF2B5EF4-FFF2-40B4-BE49-F238E27FC236}">
              <a16:creationId xmlns:a16="http://schemas.microsoft.com/office/drawing/2014/main" id="{4C1DA2B3-94DA-4BBE-98CB-9ACB39402B73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687" name="Text Box 5">
          <a:extLst>
            <a:ext uri="{FF2B5EF4-FFF2-40B4-BE49-F238E27FC236}">
              <a16:creationId xmlns:a16="http://schemas.microsoft.com/office/drawing/2014/main" id="{B0C5A481-CD6A-433D-B492-737D3E7B73B1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688" name="Text Box 6">
          <a:extLst>
            <a:ext uri="{FF2B5EF4-FFF2-40B4-BE49-F238E27FC236}">
              <a16:creationId xmlns:a16="http://schemas.microsoft.com/office/drawing/2014/main" id="{6C29E5E5-DD3B-4D11-9DA6-9ECA45ED3564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689" name="Text Box 6">
          <a:extLst>
            <a:ext uri="{FF2B5EF4-FFF2-40B4-BE49-F238E27FC236}">
              <a16:creationId xmlns:a16="http://schemas.microsoft.com/office/drawing/2014/main" id="{5564CC43-6EC8-452C-89BA-25E1A4E0A58F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690" name="Text Box 6">
          <a:extLst>
            <a:ext uri="{FF2B5EF4-FFF2-40B4-BE49-F238E27FC236}">
              <a16:creationId xmlns:a16="http://schemas.microsoft.com/office/drawing/2014/main" id="{4FCEB177-D720-4A47-BCC8-B8624BEAC29E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691" name="Text Box 5">
          <a:extLst>
            <a:ext uri="{FF2B5EF4-FFF2-40B4-BE49-F238E27FC236}">
              <a16:creationId xmlns:a16="http://schemas.microsoft.com/office/drawing/2014/main" id="{72AE8AF3-BAF5-4C1A-875B-B58E9B8E7FA7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692" name="Text Box 6">
          <a:extLst>
            <a:ext uri="{FF2B5EF4-FFF2-40B4-BE49-F238E27FC236}">
              <a16:creationId xmlns:a16="http://schemas.microsoft.com/office/drawing/2014/main" id="{1E4DF019-E4B3-4854-A89A-1431DEE67B81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693" name="Text Box 6">
          <a:extLst>
            <a:ext uri="{FF2B5EF4-FFF2-40B4-BE49-F238E27FC236}">
              <a16:creationId xmlns:a16="http://schemas.microsoft.com/office/drawing/2014/main" id="{E58532BC-4CA7-48E4-9852-325CD71D7DCE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694" name="Text Box 5">
          <a:extLst>
            <a:ext uri="{FF2B5EF4-FFF2-40B4-BE49-F238E27FC236}">
              <a16:creationId xmlns:a16="http://schemas.microsoft.com/office/drawing/2014/main" id="{A4B6689D-439A-449C-8C69-E2F0D03FDF18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695" name="Text Box 6">
          <a:extLst>
            <a:ext uri="{FF2B5EF4-FFF2-40B4-BE49-F238E27FC236}">
              <a16:creationId xmlns:a16="http://schemas.microsoft.com/office/drawing/2014/main" id="{A349266F-A025-4412-B3C8-CEDD7C5A4B2F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696" name="Text Box 6">
          <a:extLst>
            <a:ext uri="{FF2B5EF4-FFF2-40B4-BE49-F238E27FC236}">
              <a16:creationId xmlns:a16="http://schemas.microsoft.com/office/drawing/2014/main" id="{949272E7-416D-4E28-9F42-B831F2152448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697" name="Text Box 6">
          <a:extLst>
            <a:ext uri="{FF2B5EF4-FFF2-40B4-BE49-F238E27FC236}">
              <a16:creationId xmlns:a16="http://schemas.microsoft.com/office/drawing/2014/main" id="{C3B3D26C-F8BB-4FA3-BC5C-43F3EEE4F4F1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698" name="Text Box 6">
          <a:extLst>
            <a:ext uri="{FF2B5EF4-FFF2-40B4-BE49-F238E27FC236}">
              <a16:creationId xmlns:a16="http://schemas.microsoft.com/office/drawing/2014/main" id="{053DF7D4-7CE2-4027-8788-422AFA443E85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699" name="Text Box 6">
          <a:extLst>
            <a:ext uri="{FF2B5EF4-FFF2-40B4-BE49-F238E27FC236}">
              <a16:creationId xmlns:a16="http://schemas.microsoft.com/office/drawing/2014/main" id="{3E44FCD7-158A-435A-865C-3C898F90E9F4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9375" cy="219075"/>
    <xdr:sp macro="" textlink="">
      <xdr:nvSpPr>
        <xdr:cNvPr id="15700" name="Text Box 6">
          <a:extLst>
            <a:ext uri="{FF2B5EF4-FFF2-40B4-BE49-F238E27FC236}">
              <a16:creationId xmlns:a16="http://schemas.microsoft.com/office/drawing/2014/main" id="{6AE12EA3-0F4D-4E58-BE94-F5C6667A268A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31</xdr:row>
      <xdr:rowOff>266700</xdr:rowOff>
    </xdr:from>
    <xdr:ext cx="76200" cy="215900"/>
    <xdr:sp macro="" textlink="">
      <xdr:nvSpPr>
        <xdr:cNvPr id="15701" name="Text Box 6">
          <a:extLst>
            <a:ext uri="{FF2B5EF4-FFF2-40B4-BE49-F238E27FC236}">
              <a16:creationId xmlns:a16="http://schemas.microsoft.com/office/drawing/2014/main" id="{BF8A5DE3-59D7-4644-BF07-E8795A45FB3D}"/>
            </a:ext>
          </a:extLst>
        </xdr:cNvPr>
        <xdr:cNvSpPr txBox="1">
          <a:spLocks noChangeArrowheads="1"/>
        </xdr:cNvSpPr>
      </xdr:nvSpPr>
      <xdr:spPr bwMode="auto">
        <a:xfrm>
          <a:off x="333375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00025"/>
    <xdr:sp macro="" textlink="">
      <xdr:nvSpPr>
        <xdr:cNvPr id="15702" name="Text Box 6">
          <a:extLst>
            <a:ext uri="{FF2B5EF4-FFF2-40B4-BE49-F238E27FC236}">
              <a16:creationId xmlns:a16="http://schemas.microsoft.com/office/drawing/2014/main" id="{BD1FE65F-CA22-407E-8BC3-6C1368851D6D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5703" name="Text Box 6">
          <a:extLst>
            <a:ext uri="{FF2B5EF4-FFF2-40B4-BE49-F238E27FC236}">
              <a16:creationId xmlns:a16="http://schemas.microsoft.com/office/drawing/2014/main" id="{0B01B80F-597B-4AAD-B064-00271173890D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9375" cy="219075"/>
    <xdr:sp macro="" textlink="">
      <xdr:nvSpPr>
        <xdr:cNvPr id="15704" name="Text Box 6">
          <a:extLst>
            <a:ext uri="{FF2B5EF4-FFF2-40B4-BE49-F238E27FC236}">
              <a16:creationId xmlns:a16="http://schemas.microsoft.com/office/drawing/2014/main" id="{C65B72BC-E1C6-49F2-AB25-44CC7A018230}"/>
            </a:ext>
          </a:extLst>
        </xdr:cNvPr>
        <xdr:cNvSpPr txBox="1">
          <a:spLocks noChangeArrowheads="1"/>
        </xdr:cNvSpPr>
      </xdr:nvSpPr>
      <xdr:spPr bwMode="auto">
        <a:xfrm>
          <a:off x="13144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5705" name="Text Box 6">
          <a:extLst>
            <a:ext uri="{FF2B5EF4-FFF2-40B4-BE49-F238E27FC236}">
              <a16:creationId xmlns:a16="http://schemas.microsoft.com/office/drawing/2014/main" id="{5467BDBD-1C2C-421F-8B91-31416B491EAC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5706" name="Text Box 6">
          <a:extLst>
            <a:ext uri="{FF2B5EF4-FFF2-40B4-BE49-F238E27FC236}">
              <a16:creationId xmlns:a16="http://schemas.microsoft.com/office/drawing/2014/main" id="{96306B5B-3D96-48FF-B546-DE8E44270306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5707" name="Text Box 5">
          <a:extLst>
            <a:ext uri="{FF2B5EF4-FFF2-40B4-BE49-F238E27FC236}">
              <a16:creationId xmlns:a16="http://schemas.microsoft.com/office/drawing/2014/main" id="{61095992-83CC-41A4-80BD-917C489D8A37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5708" name="Text Box 6">
          <a:extLst>
            <a:ext uri="{FF2B5EF4-FFF2-40B4-BE49-F238E27FC236}">
              <a16:creationId xmlns:a16="http://schemas.microsoft.com/office/drawing/2014/main" id="{DF5BAEFC-8776-4ACC-882A-D4FF8A988926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5709" name="Text Box 6">
          <a:extLst>
            <a:ext uri="{FF2B5EF4-FFF2-40B4-BE49-F238E27FC236}">
              <a16:creationId xmlns:a16="http://schemas.microsoft.com/office/drawing/2014/main" id="{81F45496-4D97-42C7-9285-F8A86E6D727D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5710" name="Text Box 6">
          <a:extLst>
            <a:ext uri="{FF2B5EF4-FFF2-40B4-BE49-F238E27FC236}">
              <a16:creationId xmlns:a16="http://schemas.microsoft.com/office/drawing/2014/main" id="{BD50459A-3A18-42A9-97A8-FFF2B30D7288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5711" name="Text Box 6">
          <a:extLst>
            <a:ext uri="{FF2B5EF4-FFF2-40B4-BE49-F238E27FC236}">
              <a16:creationId xmlns:a16="http://schemas.microsoft.com/office/drawing/2014/main" id="{4CFC8564-BCA1-4868-B13C-3F783C59CB72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5712" name="Text Box 6">
          <a:extLst>
            <a:ext uri="{FF2B5EF4-FFF2-40B4-BE49-F238E27FC236}">
              <a16:creationId xmlns:a16="http://schemas.microsoft.com/office/drawing/2014/main" id="{DB53CCA7-2476-4A1E-86BE-5AA73F26371D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9375" cy="219075"/>
    <xdr:sp macro="" textlink="">
      <xdr:nvSpPr>
        <xdr:cNvPr id="15713" name="Text Box 6">
          <a:extLst>
            <a:ext uri="{FF2B5EF4-FFF2-40B4-BE49-F238E27FC236}">
              <a16:creationId xmlns:a16="http://schemas.microsoft.com/office/drawing/2014/main" id="{4264C931-BA1D-47A0-A3B9-6CFEACC75BD4}"/>
            </a:ext>
          </a:extLst>
        </xdr:cNvPr>
        <xdr:cNvSpPr txBox="1">
          <a:spLocks noChangeArrowheads="1"/>
        </xdr:cNvSpPr>
      </xdr:nvSpPr>
      <xdr:spPr bwMode="auto">
        <a:xfrm>
          <a:off x="13144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6200" cy="215900"/>
    <xdr:sp macro="" textlink="">
      <xdr:nvSpPr>
        <xdr:cNvPr id="15714" name="Text Box 6">
          <a:extLst>
            <a:ext uri="{FF2B5EF4-FFF2-40B4-BE49-F238E27FC236}">
              <a16:creationId xmlns:a16="http://schemas.microsoft.com/office/drawing/2014/main" id="{632E0E58-38DB-4028-AB47-2CAA95EC09D8}"/>
            </a:ext>
          </a:extLst>
        </xdr:cNvPr>
        <xdr:cNvSpPr txBox="1">
          <a:spLocks noChangeArrowheads="1"/>
        </xdr:cNvSpPr>
      </xdr:nvSpPr>
      <xdr:spPr bwMode="auto">
        <a:xfrm>
          <a:off x="13144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6200" cy="215900"/>
    <xdr:sp macro="" textlink="">
      <xdr:nvSpPr>
        <xdr:cNvPr id="15715" name="Text Box 5">
          <a:extLst>
            <a:ext uri="{FF2B5EF4-FFF2-40B4-BE49-F238E27FC236}">
              <a16:creationId xmlns:a16="http://schemas.microsoft.com/office/drawing/2014/main" id="{7EBCB395-FE36-4D54-A31A-2A0F2F4452FF}"/>
            </a:ext>
          </a:extLst>
        </xdr:cNvPr>
        <xdr:cNvSpPr txBox="1">
          <a:spLocks noChangeArrowheads="1"/>
        </xdr:cNvSpPr>
      </xdr:nvSpPr>
      <xdr:spPr bwMode="auto">
        <a:xfrm>
          <a:off x="13144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6200" cy="215900"/>
    <xdr:sp macro="" textlink="">
      <xdr:nvSpPr>
        <xdr:cNvPr id="15716" name="Text Box 6">
          <a:extLst>
            <a:ext uri="{FF2B5EF4-FFF2-40B4-BE49-F238E27FC236}">
              <a16:creationId xmlns:a16="http://schemas.microsoft.com/office/drawing/2014/main" id="{0DDE46C4-0012-4B32-9531-95DA8E167D17}"/>
            </a:ext>
          </a:extLst>
        </xdr:cNvPr>
        <xdr:cNvSpPr txBox="1">
          <a:spLocks noChangeArrowheads="1"/>
        </xdr:cNvSpPr>
      </xdr:nvSpPr>
      <xdr:spPr bwMode="auto">
        <a:xfrm>
          <a:off x="13144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9375" cy="219075"/>
    <xdr:sp macro="" textlink="">
      <xdr:nvSpPr>
        <xdr:cNvPr id="15717" name="Text Box 6">
          <a:extLst>
            <a:ext uri="{FF2B5EF4-FFF2-40B4-BE49-F238E27FC236}">
              <a16:creationId xmlns:a16="http://schemas.microsoft.com/office/drawing/2014/main" id="{E63E2A6E-251E-424B-8E0A-38F7DB88896E}"/>
            </a:ext>
          </a:extLst>
        </xdr:cNvPr>
        <xdr:cNvSpPr txBox="1">
          <a:spLocks noChangeArrowheads="1"/>
        </xdr:cNvSpPr>
      </xdr:nvSpPr>
      <xdr:spPr bwMode="auto">
        <a:xfrm>
          <a:off x="13144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6200" cy="215900"/>
    <xdr:sp macro="" textlink="">
      <xdr:nvSpPr>
        <xdr:cNvPr id="15718" name="Text Box 6">
          <a:extLst>
            <a:ext uri="{FF2B5EF4-FFF2-40B4-BE49-F238E27FC236}">
              <a16:creationId xmlns:a16="http://schemas.microsoft.com/office/drawing/2014/main" id="{A885F3D6-7271-4A5A-A979-C34498914F9B}"/>
            </a:ext>
          </a:extLst>
        </xdr:cNvPr>
        <xdr:cNvSpPr txBox="1">
          <a:spLocks noChangeArrowheads="1"/>
        </xdr:cNvSpPr>
      </xdr:nvSpPr>
      <xdr:spPr bwMode="auto">
        <a:xfrm>
          <a:off x="13144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5719" name="Text Box 6">
          <a:extLst>
            <a:ext uri="{FF2B5EF4-FFF2-40B4-BE49-F238E27FC236}">
              <a16:creationId xmlns:a16="http://schemas.microsoft.com/office/drawing/2014/main" id="{FFC238E0-70E8-4345-A5BA-BE8318019473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190500"/>
    <xdr:sp macro="" textlink="">
      <xdr:nvSpPr>
        <xdr:cNvPr id="15720" name="Text Box 6">
          <a:extLst>
            <a:ext uri="{FF2B5EF4-FFF2-40B4-BE49-F238E27FC236}">
              <a16:creationId xmlns:a16="http://schemas.microsoft.com/office/drawing/2014/main" id="{665CCEC9-D3E6-47DC-9036-8FE088E02757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5721" name="Text Box 6">
          <a:extLst>
            <a:ext uri="{FF2B5EF4-FFF2-40B4-BE49-F238E27FC236}">
              <a16:creationId xmlns:a16="http://schemas.microsoft.com/office/drawing/2014/main" id="{E4189110-83DB-40B6-A583-9A9D383B52C4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5722" name="Text Box 6">
          <a:extLst>
            <a:ext uri="{FF2B5EF4-FFF2-40B4-BE49-F238E27FC236}">
              <a16:creationId xmlns:a16="http://schemas.microsoft.com/office/drawing/2014/main" id="{45745223-C2D9-4585-9DE6-2A6BD72577BE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5723" name="Text Box 6">
          <a:extLst>
            <a:ext uri="{FF2B5EF4-FFF2-40B4-BE49-F238E27FC236}">
              <a16:creationId xmlns:a16="http://schemas.microsoft.com/office/drawing/2014/main" id="{361A5C76-26BF-4335-BF34-060F1530EEC7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5724" name="Text Box 6">
          <a:extLst>
            <a:ext uri="{FF2B5EF4-FFF2-40B4-BE49-F238E27FC236}">
              <a16:creationId xmlns:a16="http://schemas.microsoft.com/office/drawing/2014/main" id="{1F2E264D-BEF1-4873-A49A-3F2F28089760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5725" name="Text Box 5">
          <a:extLst>
            <a:ext uri="{FF2B5EF4-FFF2-40B4-BE49-F238E27FC236}">
              <a16:creationId xmlns:a16="http://schemas.microsoft.com/office/drawing/2014/main" id="{1639BDA6-44A0-41E1-BBB0-D2E7C84FBAD2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5726" name="Text Box 6">
          <a:extLst>
            <a:ext uri="{FF2B5EF4-FFF2-40B4-BE49-F238E27FC236}">
              <a16:creationId xmlns:a16="http://schemas.microsoft.com/office/drawing/2014/main" id="{D04EA784-77BF-4034-918D-A7B6F94D6C93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5727" name="Text Box 6">
          <a:extLst>
            <a:ext uri="{FF2B5EF4-FFF2-40B4-BE49-F238E27FC236}">
              <a16:creationId xmlns:a16="http://schemas.microsoft.com/office/drawing/2014/main" id="{F285F44F-6255-4919-9857-4A8DA8F7E4C4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5728" name="Text Box 5">
          <a:extLst>
            <a:ext uri="{FF2B5EF4-FFF2-40B4-BE49-F238E27FC236}">
              <a16:creationId xmlns:a16="http://schemas.microsoft.com/office/drawing/2014/main" id="{09658F86-BABD-4B06-8FC2-353EDC2138C2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5729" name="Text Box 6">
          <a:extLst>
            <a:ext uri="{FF2B5EF4-FFF2-40B4-BE49-F238E27FC236}">
              <a16:creationId xmlns:a16="http://schemas.microsoft.com/office/drawing/2014/main" id="{83B1B95B-512B-4AC7-AEFE-182675C4757B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5730" name="Text Box 6">
          <a:extLst>
            <a:ext uri="{FF2B5EF4-FFF2-40B4-BE49-F238E27FC236}">
              <a16:creationId xmlns:a16="http://schemas.microsoft.com/office/drawing/2014/main" id="{E1AE5E69-EE0E-40B2-9904-4FB3259F3251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5731" name="Text Box 6">
          <a:extLst>
            <a:ext uri="{FF2B5EF4-FFF2-40B4-BE49-F238E27FC236}">
              <a16:creationId xmlns:a16="http://schemas.microsoft.com/office/drawing/2014/main" id="{6E4DB33B-4E7F-4C39-AEB3-56D823F1A01A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5732" name="Text Box 5">
          <a:extLst>
            <a:ext uri="{FF2B5EF4-FFF2-40B4-BE49-F238E27FC236}">
              <a16:creationId xmlns:a16="http://schemas.microsoft.com/office/drawing/2014/main" id="{C5CE4430-8D1A-4C07-8D07-E7B9FB22DDA7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5733" name="Text Box 6">
          <a:extLst>
            <a:ext uri="{FF2B5EF4-FFF2-40B4-BE49-F238E27FC236}">
              <a16:creationId xmlns:a16="http://schemas.microsoft.com/office/drawing/2014/main" id="{25695B04-CBCC-4F94-966F-82B0FE261C7A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5734" name="Text Box 6">
          <a:extLst>
            <a:ext uri="{FF2B5EF4-FFF2-40B4-BE49-F238E27FC236}">
              <a16:creationId xmlns:a16="http://schemas.microsoft.com/office/drawing/2014/main" id="{4CAD4755-3C1B-4928-AEAF-E0B8FD4953D2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5735" name="Text Box 5">
          <a:extLst>
            <a:ext uri="{FF2B5EF4-FFF2-40B4-BE49-F238E27FC236}">
              <a16:creationId xmlns:a16="http://schemas.microsoft.com/office/drawing/2014/main" id="{C3F24225-615E-4891-BB9E-01111EE0B00A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5736" name="Text Box 6">
          <a:extLst>
            <a:ext uri="{FF2B5EF4-FFF2-40B4-BE49-F238E27FC236}">
              <a16:creationId xmlns:a16="http://schemas.microsoft.com/office/drawing/2014/main" id="{AC7E5D73-E197-42B7-A6CD-3579DD14B8F1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5737" name="Text Box 6">
          <a:extLst>
            <a:ext uri="{FF2B5EF4-FFF2-40B4-BE49-F238E27FC236}">
              <a16:creationId xmlns:a16="http://schemas.microsoft.com/office/drawing/2014/main" id="{8A0683B6-321C-4AE6-B1D2-6BC0E5F5D79E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5738" name="Text Box 6">
          <a:extLst>
            <a:ext uri="{FF2B5EF4-FFF2-40B4-BE49-F238E27FC236}">
              <a16:creationId xmlns:a16="http://schemas.microsoft.com/office/drawing/2014/main" id="{2ED8379E-1116-4E2C-B9F4-3BEAEDB3ADE9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5739" name="Text Box 6">
          <a:extLst>
            <a:ext uri="{FF2B5EF4-FFF2-40B4-BE49-F238E27FC236}">
              <a16:creationId xmlns:a16="http://schemas.microsoft.com/office/drawing/2014/main" id="{CE3E4B9D-110D-405F-B0CD-412DE441A3B5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5740" name="Text Box 6">
          <a:extLst>
            <a:ext uri="{FF2B5EF4-FFF2-40B4-BE49-F238E27FC236}">
              <a16:creationId xmlns:a16="http://schemas.microsoft.com/office/drawing/2014/main" id="{1E00CA7D-BC51-4DE0-B994-EE47157533CC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5741" name="Text Box 6">
          <a:extLst>
            <a:ext uri="{FF2B5EF4-FFF2-40B4-BE49-F238E27FC236}">
              <a16:creationId xmlns:a16="http://schemas.microsoft.com/office/drawing/2014/main" id="{97D74D63-3794-46F1-91CE-0CE4FF1FAB7B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5742" name="Text Box 6">
          <a:extLst>
            <a:ext uri="{FF2B5EF4-FFF2-40B4-BE49-F238E27FC236}">
              <a16:creationId xmlns:a16="http://schemas.microsoft.com/office/drawing/2014/main" id="{73A2E785-DF4E-4161-91EB-DF88A72FAE5E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5743" name="Text Box 6">
          <a:extLst>
            <a:ext uri="{FF2B5EF4-FFF2-40B4-BE49-F238E27FC236}">
              <a16:creationId xmlns:a16="http://schemas.microsoft.com/office/drawing/2014/main" id="{683BF366-CF62-4212-9FDB-FFEBE2D5E5D0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5744" name="Text Box 6">
          <a:extLst>
            <a:ext uri="{FF2B5EF4-FFF2-40B4-BE49-F238E27FC236}">
              <a16:creationId xmlns:a16="http://schemas.microsoft.com/office/drawing/2014/main" id="{12A0EE39-B521-4367-A43C-449FA5940426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5745" name="Text Box 5">
          <a:extLst>
            <a:ext uri="{FF2B5EF4-FFF2-40B4-BE49-F238E27FC236}">
              <a16:creationId xmlns:a16="http://schemas.microsoft.com/office/drawing/2014/main" id="{00A7E369-6C50-49A3-B2A5-E795B0177A2D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5746" name="Text Box 6">
          <a:extLst>
            <a:ext uri="{FF2B5EF4-FFF2-40B4-BE49-F238E27FC236}">
              <a16:creationId xmlns:a16="http://schemas.microsoft.com/office/drawing/2014/main" id="{37034E23-4822-4532-AB07-D75BE4437EBA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5747" name="Text Box 5">
          <a:extLst>
            <a:ext uri="{FF2B5EF4-FFF2-40B4-BE49-F238E27FC236}">
              <a16:creationId xmlns:a16="http://schemas.microsoft.com/office/drawing/2014/main" id="{B2ED2F81-6736-45D7-BEA5-594A1DC406AF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5748" name="Text Box 6">
          <a:extLst>
            <a:ext uri="{FF2B5EF4-FFF2-40B4-BE49-F238E27FC236}">
              <a16:creationId xmlns:a16="http://schemas.microsoft.com/office/drawing/2014/main" id="{678ED45D-BC69-432C-BA83-82DCB141E917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5749" name="Text Box 5">
          <a:extLst>
            <a:ext uri="{FF2B5EF4-FFF2-40B4-BE49-F238E27FC236}">
              <a16:creationId xmlns:a16="http://schemas.microsoft.com/office/drawing/2014/main" id="{1FF7259B-506D-44D7-877D-9A758A5BC9CA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5750" name="Text Box 6">
          <a:extLst>
            <a:ext uri="{FF2B5EF4-FFF2-40B4-BE49-F238E27FC236}">
              <a16:creationId xmlns:a16="http://schemas.microsoft.com/office/drawing/2014/main" id="{4EA30C34-31F4-4F3C-B715-0BA6C084E463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5751" name="Text Box 6">
          <a:extLst>
            <a:ext uri="{FF2B5EF4-FFF2-40B4-BE49-F238E27FC236}">
              <a16:creationId xmlns:a16="http://schemas.microsoft.com/office/drawing/2014/main" id="{D01954A1-2AE5-4949-ADE1-C03BB6D26A0A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5752" name="Text Box 6">
          <a:extLst>
            <a:ext uri="{FF2B5EF4-FFF2-40B4-BE49-F238E27FC236}">
              <a16:creationId xmlns:a16="http://schemas.microsoft.com/office/drawing/2014/main" id="{80E34DCF-6B9D-430D-AF69-24C21EF3B0F2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5753" name="Text Box 6">
          <a:extLst>
            <a:ext uri="{FF2B5EF4-FFF2-40B4-BE49-F238E27FC236}">
              <a16:creationId xmlns:a16="http://schemas.microsoft.com/office/drawing/2014/main" id="{06B7F368-71AA-4A9E-970E-7E5349EF0105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5754" name="Text Box 6">
          <a:extLst>
            <a:ext uri="{FF2B5EF4-FFF2-40B4-BE49-F238E27FC236}">
              <a16:creationId xmlns:a16="http://schemas.microsoft.com/office/drawing/2014/main" id="{B707092C-C0A3-4E2B-9833-83A616B9ADAB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5755" name="Text Box 6">
          <a:extLst>
            <a:ext uri="{FF2B5EF4-FFF2-40B4-BE49-F238E27FC236}">
              <a16:creationId xmlns:a16="http://schemas.microsoft.com/office/drawing/2014/main" id="{4BA3E1A9-C14E-4DF6-9F08-7C759677CF9A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5756" name="Text Box 6">
          <a:extLst>
            <a:ext uri="{FF2B5EF4-FFF2-40B4-BE49-F238E27FC236}">
              <a16:creationId xmlns:a16="http://schemas.microsoft.com/office/drawing/2014/main" id="{14212727-99C3-4392-B114-214053596A0D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5757" name="Text Box 6">
          <a:extLst>
            <a:ext uri="{FF2B5EF4-FFF2-40B4-BE49-F238E27FC236}">
              <a16:creationId xmlns:a16="http://schemas.microsoft.com/office/drawing/2014/main" id="{F052E587-829E-4FC8-8648-5DF3CBA26820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5758" name="Text Box 6">
          <a:extLst>
            <a:ext uri="{FF2B5EF4-FFF2-40B4-BE49-F238E27FC236}">
              <a16:creationId xmlns:a16="http://schemas.microsoft.com/office/drawing/2014/main" id="{FEB09560-97CC-4AC8-951F-B4F05A6EAC50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5759" name="Text Box 5">
          <a:extLst>
            <a:ext uri="{FF2B5EF4-FFF2-40B4-BE49-F238E27FC236}">
              <a16:creationId xmlns:a16="http://schemas.microsoft.com/office/drawing/2014/main" id="{E09DA8FE-3CFA-4349-8521-C585D21FB741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5760" name="Text Box 6">
          <a:extLst>
            <a:ext uri="{FF2B5EF4-FFF2-40B4-BE49-F238E27FC236}">
              <a16:creationId xmlns:a16="http://schemas.microsoft.com/office/drawing/2014/main" id="{776FC555-EFFB-4CB7-92BB-D0DB4D4E3039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5761" name="Text Box 5">
          <a:extLst>
            <a:ext uri="{FF2B5EF4-FFF2-40B4-BE49-F238E27FC236}">
              <a16:creationId xmlns:a16="http://schemas.microsoft.com/office/drawing/2014/main" id="{0A2524E3-97AE-444C-9CB2-3E4D7625CAA8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5762" name="Text Box 6">
          <a:extLst>
            <a:ext uri="{FF2B5EF4-FFF2-40B4-BE49-F238E27FC236}">
              <a16:creationId xmlns:a16="http://schemas.microsoft.com/office/drawing/2014/main" id="{6B92FFDE-AC77-4F24-AC7F-007267A8C519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5763" name="Text Box 6">
          <a:extLst>
            <a:ext uri="{FF2B5EF4-FFF2-40B4-BE49-F238E27FC236}">
              <a16:creationId xmlns:a16="http://schemas.microsoft.com/office/drawing/2014/main" id="{80C6DCEB-5038-4181-9F4D-6087B9A677EF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5764" name="Text Box 6">
          <a:extLst>
            <a:ext uri="{FF2B5EF4-FFF2-40B4-BE49-F238E27FC236}">
              <a16:creationId xmlns:a16="http://schemas.microsoft.com/office/drawing/2014/main" id="{DBB8736F-1A21-4470-992E-6428968C177B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5765" name="Text Box 5">
          <a:extLst>
            <a:ext uri="{FF2B5EF4-FFF2-40B4-BE49-F238E27FC236}">
              <a16:creationId xmlns:a16="http://schemas.microsoft.com/office/drawing/2014/main" id="{5463F9BB-22F8-44B7-8594-EF4A8BE9916E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5766" name="Text Box 6">
          <a:extLst>
            <a:ext uri="{FF2B5EF4-FFF2-40B4-BE49-F238E27FC236}">
              <a16:creationId xmlns:a16="http://schemas.microsoft.com/office/drawing/2014/main" id="{CF175EFB-22CD-4EEA-A683-3A8252FEBCFE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5767" name="Text Box 6">
          <a:extLst>
            <a:ext uri="{FF2B5EF4-FFF2-40B4-BE49-F238E27FC236}">
              <a16:creationId xmlns:a16="http://schemas.microsoft.com/office/drawing/2014/main" id="{9451F580-BEC0-47AB-A667-3D8DC7E7DB87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5768" name="Text Box 5">
          <a:extLst>
            <a:ext uri="{FF2B5EF4-FFF2-40B4-BE49-F238E27FC236}">
              <a16:creationId xmlns:a16="http://schemas.microsoft.com/office/drawing/2014/main" id="{FE228763-66B1-4DBE-B4D3-7C2AAEE81F74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5769" name="Text Box 6">
          <a:extLst>
            <a:ext uri="{FF2B5EF4-FFF2-40B4-BE49-F238E27FC236}">
              <a16:creationId xmlns:a16="http://schemas.microsoft.com/office/drawing/2014/main" id="{4FA3C38E-5A86-436B-9C86-0438860823EA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5770" name="Text Box 6">
          <a:extLst>
            <a:ext uri="{FF2B5EF4-FFF2-40B4-BE49-F238E27FC236}">
              <a16:creationId xmlns:a16="http://schemas.microsoft.com/office/drawing/2014/main" id="{6FA263F3-9183-43C1-A8B3-8EE3DA4E487C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5771" name="Text Box 6">
          <a:extLst>
            <a:ext uri="{FF2B5EF4-FFF2-40B4-BE49-F238E27FC236}">
              <a16:creationId xmlns:a16="http://schemas.microsoft.com/office/drawing/2014/main" id="{E8A4A542-DFE4-451B-9A0B-3B38D32C0B34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5772" name="Text Box 6">
          <a:extLst>
            <a:ext uri="{FF2B5EF4-FFF2-40B4-BE49-F238E27FC236}">
              <a16:creationId xmlns:a16="http://schemas.microsoft.com/office/drawing/2014/main" id="{C87FE522-1ABE-4711-B80A-E4B4900D6103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5773" name="Text Box 6">
          <a:extLst>
            <a:ext uri="{FF2B5EF4-FFF2-40B4-BE49-F238E27FC236}">
              <a16:creationId xmlns:a16="http://schemas.microsoft.com/office/drawing/2014/main" id="{D5A454D7-2EEB-4EE3-8136-68C7CE73DC6E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5774" name="Text Box 6">
          <a:extLst>
            <a:ext uri="{FF2B5EF4-FFF2-40B4-BE49-F238E27FC236}">
              <a16:creationId xmlns:a16="http://schemas.microsoft.com/office/drawing/2014/main" id="{C3416C30-F56B-4AF3-B043-F7F6BC55F6D7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5775" name="Text Box 6">
          <a:extLst>
            <a:ext uri="{FF2B5EF4-FFF2-40B4-BE49-F238E27FC236}">
              <a16:creationId xmlns:a16="http://schemas.microsoft.com/office/drawing/2014/main" id="{069F79F4-02B1-4871-9330-E8573B4939E9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5776" name="Text Box 6">
          <a:extLst>
            <a:ext uri="{FF2B5EF4-FFF2-40B4-BE49-F238E27FC236}">
              <a16:creationId xmlns:a16="http://schemas.microsoft.com/office/drawing/2014/main" id="{5DA5DDEB-157C-44B3-8B84-350F56137024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5777" name="Text Box 6">
          <a:extLst>
            <a:ext uri="{FF2B5EF4-FFF2-40B4-BE49-F238E27FC236}">
              <a16:creationId xmlns:a16="http://schemas.microsoft.com/office/drawing/2014/main" id="{7597207D-8E03-4680-B460-0EE3D900EB35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5778" name="Text Box 6">
          <a:extLst>
            <a:ext uri="{FF2B5EF4-FFF2-40B4-BE49-F238E27FC236}">
              <a16:creationId xmlns:a16="http://schemas.microsoft.com/office/drawing/2014/main" id="{87C1EBFD-B96F-4495-B6FC-AEE155B8B494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5779" name="Text Box 6">
          <a:extLst>
            <a:ext uri="{FF2B5EF4-FFF2-40B4-BE49-F238E27FC236}">
              <a16:creationId xmlns:a16="http://schemas.microsoft.com/office/drawing/2014/main" id="{EAF16FAC-C18D-4146-BECF-EB2BCD4533C1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5780" name="Text Box 6">
          <a:extLst>
            <a:ext uri="{FF2B5EF4-FFF2-40B4-BE49-F238E27FC236}">
              <a16:creationId xmlns:a16="http://schemas.microsoft.com/office/drawing/2014/main" id="{F2FA808E-FD81-425D-9531-ECA1CD366A14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5781" name="Text Box 6">
          <a:extLst>
            <a:ext uri="{FF2B5EF4-FFF2-40B4-BE49-F238E27FC236}">
              <a16:creationId xmlns:a16="http://schemas.microsoft.com/office/drawing/2014/main" id="{459965D6-FF12-48D9-B5B7-64E1619A952F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5782" name="Text Box 5">
          <a:extLst>
            <a:ext uri="{FF2B5EF4-FFF2-40B4-BE49-F238E27FC236}">
              <a16:creationId xmlns:a16="http://schemas.microsoft.com/office/drawing/2014/main" id="{69E08F8E-E225-4B5E-A92D-C9E0337AB0AD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5783" name="Text Box 6">
          <a:extLst>
            <a:ext uri="{FF2B5EF4-FFF2-40B4-BE49-F238E27FC236}">
              <a16:creationId xmlns:a16="http://schemas.microsoft.com/office/drawing/2014/main" id="{FF4F80C4-F7DC-4F94-AAB0-DE32126872CB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190500"/>
    <xdr:sp macro="" textlink="">
      <xdr:nvSpPr>
        <xdr:cNvPr id="15784" name="Text Box 6">
          <a:extLst>
            <a:ext uri="{FF2B5EF4-FFF2-40B4-BE49-F238E27FC236}">
              <a16:creationId xmlns:a16="http://schemas.microsoft.com/office/drawing/2014/main" id="{DFCFB561-6121-47B9-A7D6-6CB1164BE679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6200" cy="215900"/>
    <xdr:sp macro="" textlink="">
      <xdr:nvSpPr>
        <xdr:cNvPr id="15785" name="Text Box 6">
          <a:extLst>
            <a:ext uri="{FF2B5EF4-FFF2-40B4-BE49-F238E27FC236}">
              <a16:creationId xmlns:a16="http://schemas.microsoft.com/office/drawing/2014/main" id="{FD6344DB-4CBA-48B5-85EB-A983DE3E7C72}"/>
            </a:ext>
          </a:extLst>
        </xdr:cNvPr>
        <xdr:cNvSpPr txBox="1">
          <a:spLocks noChangeArrowheads="1"/>
        </xdr:cNvSpPr>
      </xdr:nvSpPr>
      <xdr:spPr bwMode="auto">
        <a:xfrm>
          <a:off x="13144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6200" cy="215900"/>
    <xdr:sp macro="" textlink="">
      <xdr:nvSpPr>
        <xdr:cNvPr id="15786" name="Text Box 5">
          <a:extLst>
            <a:ext uri="{FF2B5EF4-FFF2-40B4-BE49-F238E27FC236}">
              <a16:creationId xmlns:a16="http://schemas.microsoft.com/office/drawing/2014/main" id="{CF60BFAC-52DD-4372-8F17-A8533BE04122}"/>
            </a:ext>
          </a:extLst>
        </xdr:cNvPr>
        <xdr:cNvSpPr txBox="1">
          <a:spLocks noChangeArrowheads="1"/>
        </xdr:cNvSpPr>
      </xdr:nvSpPr>
      <xdr:spPr bwMode="auto">
        <a:xfrm>
          <a:off x="13144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6200" cy="215900"/>
    <xdr:sp macro="" textlink="">
      <xdr:nvSpPr>
        <xdr:cNvPr id="15787" name="Text Box 6">
          <a:extLst>
            <a:ext uri="{FF2B5EF4-FFF2-40B4-BE49-F238E27FC236}">
              <a16:creationId xmlns:a16="http://schemas.microsoft.com/office/drawing/2014/main" id="{54AC38B5-2F2A-463A-A707-6232F386E59B}"/>
            </a:ext>
          </a:extLst>
        </xdr:cNvPr>
        <xdr:cNvSpPr txBox="1">
          <a:spLocks noChangeArrowheads="1"/>
        </xdr:cNvSpPr>
      </xdr:nvSpPr>
      <xdr:spPr bwMode="auto">
        <a:xfrm>
          <a:off x="13144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6200" cy="215900"/>
    <xdr:sp macro="" textlink="">
      <xdr:nvSpPr>
        <xdr:cNvPr id="15788" name="Text Box 5">
          <a:extLst>
            <a:ext uri="{FF2B5EF4-FFF2-40B4-BE49-F238E27FC236}">
              <a16:creationId xmlns:a16="http://schemas.microsoft.com/office/drawing/2014/main" id="{9C37EA14-3F46-4D85-BFD7-71C0260380C3}"/>
            </a:ext>
          </a:extLst>
        </xdr:cNvPr>
        <xdr:cNvSpPr txBox="1">
          <a:spLocks noChangeArrowheads="1"/>
        </xdr:cNvSpPr>
      </xdr:nvSpPr>
      <xdr:spPr bwMode="auto">
        <a:xfrm>
          <a:off x="13144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6200" cy="215900"/>
    <xdr:sp macro="" textlink="">
      <xdr:nvSpPr>
        <xdr:cNvPr id="15789" name="Text Box 6">
          <a:extLst>
            <a:ext uri="{FF2B5EF4-FFF2-40B4-BE49-F238E27FC236}">
              <a16:creationId xmlns:a16="http://schemas.microsoft.com/office/drawing/2014/main" id="{D8E9720C-D9AE-4251-80A1-0845CE195EB6}"/>
            </a:ext>
          </a:extLst>
        </xdr:cNvPr>
        <xdr:cNvSpPr txBox="1">
          <a:spLocks noChangeArrowheads="1"/>
        </xdr:cNvSpPr>
      </xdr:nvSpPr>
      <xdr:spPr bwMode="auto">
        <a:xfrm>
          <a:off x="13144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6200" cy="215900"/>
    <xdr:sp macro="" textlink="">
      <xdr:nvSpPr>
        <xdr:cNvPr id="15790" name="Text Box 5">
          <a:extLst>
            <a:ext uri="{FF2B5EF4-FFF2-40B4-BE49-F238E27FC236}">
              <a16:creationId xmlns:a16="http://schemas.microsoft.com/office/drawing/2014/main" id="{F8A27287-7B67-4B66-A4F8-749B5E946552}"/>
            </a:ext>
          </a:extLst>
        </xdr:cNvPr>
        <xdr:cNvSpPr txBox="1">
          <a:spLocks noChangeArrowheads="1"/>
        </xdr:cNvSpPr>
      </xdr:nvSpPr>
      <xdr:spPr bwMode="auto">
        <a:xfrm>
          <a:off x="13144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6200" cy="215900"/>
    <xdr:sp macro="" textlink="">
      <xdr:nvSpPr>
        <xdr:cNvPr id="15791" name="Text Box 6">
          <a:extLst>
            <a:ext uri="{FF2B5EF4-FFF2-40B4-BE49-F238E27FC236}">
              <a16:creationId xmlns:a16="http://schemas.microsoft.com/office/drawing/2014/main" id="{B598DB77-6193-4244-9A60-E3381109B80F}"/>
            </a:ext>
          </a:extLst>
        </xdr:cNvPr>
        <xdr:cNvSpPr txBox="1">
          <a:spLocks noChangeArrowheads="1"/>
        </xdr:cNvSpPr>
      </xdr:nvSpPr>
      <xdr:spPr bwMode="auto">
        <a:xfrm>
          <a:off x="13144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6200" cy="215900"/>
    <xdr:sp macro="" textlink="">
      <xdr:nvSpPr>
        <xdr:cNvPr id="15792" name="Text Box 5">
          <a:extLst>
            <a:ext uri="{FF2B5EF4-FFF2-40B4-BE49-F238E27FC236}">
              <a16:creationId xmlns:a16="http://schemas.microsoft.com/office/drawing/2014/main" id="{D602CAFA-4F03-4A80-9929-918462E33BCE}"/>
            </a:ext>
          </a:extLst>
        </xdr:cNvPr>
        <xdr:cNvSpPr txBox="1">
          <a:spLocks noChangeArrowheads="1"/>
        </xdr:cNvSpPr>
      </xdr:nvSpPr>
      <xdr:spPr bwMode="auto">
        <a:xfrm>
          <a:off x="13144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6200" cy="215900"/>
    <xdr:sp macro="" textlink="">
      <xdr:nvSpPr>
        <xdr:cNvPr id="15793" name="Text Box 6">
          <a:extLst>
            <a:ext uri="{FF2B5EF4-FFF2-40B4-BE49-F238E27FC236}">
              <a16:creationId xmlns:a16="http://schemas.microsoft.com/office/drawing/2014/main" id="{314E7899-AC5F-41C9-B319-B9AD43E49EBE}"/>
            </a:ext>
          </a:extLst>
        </xdr:cNvPr>
        <xdr:cNvSpPr txBox="1">
          <a:spLocks noChangeArrowheads="1"/>
        </xdr:cNvSpPr>
      </xdr:nvSpPr>
      <xdr:spPr bwMode="auto">
        <a:xfrm>
          <a:off x="13144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190500"/>
    <xdr:sp macro="" textlink="">
      <xdr:nvSpPr>
        <xdr:cNvPr id="15794" name="Text Box 6">
          <a:extLst>
            <a:ext uri="{FF2B5EF4-FFF2-40B4-BE49-F238E27FC236}">
              <a16:creationId xmlns:a16="http://schemas.microsoft.com/office/drawing/2014/main" id="{98FB50A1-EC49-4CAB-882B-2ECF8E6E64E9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6200" cy="215900"/>
    <xdr:sp macro="" textlink="">
      <xdr:nvSpPr>
        <xdr:cNvPr id="15795" name="Text Box 6">
          <a:extLst>
            <a:ext uri="{FF2B5EF4-FFF2-40B4-BE49-F238E27FC236}">
              <a16:creationId xmlns:a16="http://schemas.microsoft.com/office/drawing/2014/main" id="{2F55D82A-F292-4401-B85B-908EF810E420}"/>
            </a:ext>
          </a:extLst>
        </xdr:cNvPr>
        <xdr:cNvSpPr txBox="1">
          <a:spLocks noChangeArrowheads="1"/>
        </xdr:cNvSpPr>
      </xdr:nvSpPr>
      <xdr:spPr bwMode="auto">
        <a:xfrm>
          <a:off x="13144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6200" cy="215900"/>
    <xdr:sp macro="" textlink="">
      <xdr:nvSpPr>
        <xdr:cNvPr id="15796" name="Text Box 5">
          <a:extLst>
            <a:ext uri="{FF2B5EF4-FFF2-40B4-BE49-F238E27FC236}">
              <a16:creationId xmlns:a16="http://schemas.microsoft.com/office/drawing/2014/main" id="{10CEC0A3-D839-42F9-A073-3C179C3B64B5}"/>
            </a:ext>
          </a:extLst>
        </xdr:cNvPr>
        <xdr:cNvSpPr txBox="1">
          <a:spLocks noChangeArrowheads="1"/>
        </xdr:cNvSpPr>
      </xdr:nvSpPr>
      <xdr:spPr bwMode="auto">
        <a:xfrm>
          <a:off x="13144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6200" cy="215900"/>
    <xdr:sp macro="" textlink="">
      <xdr:nvSpPr>
        <xdr:cNvPr id="15797" name="Text Box 5">
          <a:extLst>
            <a:ext uri="{FF2B5EF4-FFF2-40B4-BE49-F238E27FC236}">
              <a16:creationId xmlns:a16="http://schemas.microsoft.com/office/drawing/2014/main" id="{E63B31A0-6BFF-453D-A0FD-FD8F548D35CD}"/>
            </a:ext>
          </a:extLst>
        </xdr:cNvPr>
        <xdr:cNvSpPr txBox="1">
          <a:spLocks noChangeArrowheads="1"/>
        </xdr:cNvSpPr>
      </xdr:nvSpPr>
      <xdr:spPr bwMode="auto">
        <a:xfrm>
          <a:off x="13144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6200" cy="215900"/>
    <xdr:sp macro="" textlink="">
      <xdr:nvSpPr>
        <xdr:cNvPr id="15798" name="Text Box 6">
          <a:extLst>
            <a:ext uri="{FF2B5EF4-FFF2-40B4-BE49-F238E27FC236}">
              <a16:creationId xmlns:a16="http://schemas.microsoft.com/office/drawing/2014/main" id="{62D35A9C-5D7F-4716-94F8-73FF053BAD67}"/>
            </a:ext>
          </a:extLst>
        </xdr:cNvPr>
        <xdr:cNvSpPr txBox="1">
          <a:spLocks noChangeArrowheads="1"/>
        </xdr:cNvSpPr>
      </xdr:nvSpPr>
      <xdr:spPr bwMode="auto">
        <a:xfrm>
          <a:off x="13144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9375" cy="219075"/>
    <xdr:sp macro="" textlink="">
      <xdr:nvSpPr>
        <xdr:cNvPr id="15799" name="Text Box 6">
          <a:extLst>
            <a:ext uri="{FF2B5EF4-FFF2-40B4-BE49-F238E27FC236}">
              <a16:creationId xmlns:a16="http://schemas.microsoft.com/office/drawing/2014/main" id="{8D39B835-3EF8-4C20-9B77-0F8450480A6C}"/>
            </a:ext>
          </a:extLst>
        </xdr:cNvPr>
        <xdr:cNvSpPr txBox="1">
          <a:spLocks noChangeArrowheads="1"/>
        </xdr:cNvSpPr>
      </xdr:nvSpPr>
      <xdr:spPr bwMode="auto">
        <a:xfrm>
          <a:off x="13144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29</xdr:row>
      <xdr:rowOff>266700</xdr:rowOff>
    </xdr:from>
    <xdr:ext cx="76200" cy="215900"/>
    <xdr:sp macro="" textlink="">
      <xdr:nvSpPr>
        <xdr:cNvPr id="15800" name="Text Box 5">
          <a:extLst>
            <a:ext uri="{FF2B5EF4-FFF2-40B4-BE49-F238E27FC236}">
              <a16:creationId xmlns:a16="http://schemas.microsoft.com/office/drawing/2014/main" id="{DCB25A6A-85BF-40A5-A5FE-FD34F2006EB8}"/>
            </a:ext>
          </a:extLst>
        </xdr:cNvPr>
        <xdr:cNvSpPr txBox="1">
          <a:spLocks noChangeArrowheads="1"/>
        </xdr:cNvSpPr>
      </xdr:nvSpPr>
      <xdr:spPr bwMode="auto">
        <a:xfrm>
          <a:off x="13144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5801" name="Text Box 6">
          <a:extLst>
            <a:ext uri="{FF2B5EF4-FFF2-40B4-BE49-F238E27FC236}">
              <a16:creationId xmlns:a16="http://schemas.microsoft.com/office/drawing/2014/main" id="{B22F635E-39A5-4FFA-A224-E3BC7262393F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5802" name="Text Box 6">
          <a:extLst>
            <a:ext uri="{FF2B5EF4-FFF2-40B4-BE49-F238E27FC236}">
              <a16:creationId xmlns:a16="http://schemas.microsoft.com/office/drawing/2014/main" id="{DEF45887-177A-443D-A0E1-E12E94362059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5803" name="Text Box 6">
          <a:extLst>
            <a:ext uri="{FF2B5EF4-FFF2-40B4-BE49-F238E27FC236}">
              <a16:creationId xmlns:a16="http://schemas.microsoft.com/office/drawing/2014/main" id="{2D3154CB-ACC3-48BB-9351-669DFD0742A7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5804" name="Text Box 5">
          <a:extLst>
            <a:ext uri="{FF2B5EF4-FFF2-40B4-BE49-F238E27FC236}">
              <a16:creationId xmlns:a16="http://schemas.microsoft.com/office/drawing/2014/main" id="{0DD38BD6-C8B4-47D0-96BD-4FF45BF5CAF6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5805" name="Text Box 6">
          <a:extLst>
            <a:ext uri="{FF2B5EF4-FFF2-40B4-BE49-F238E27FC236}">
              <a16:creationId xmlns:a16="http://schemas.microsoft.com/office/drawing/2014/main" id="{5E32A2B6-F6B0-4B3B-A0AD-E0F1449EF3C2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5806" name="Text Box 6">
          <a:extLst>
            <a:ext uri="{FF2B5EF4-FFF2-40B4-BE49-F238E27FC236}">
              <a16:creationId xmlns:a16="http://schemas.microsoft.com/office/drawing/2014/main" id="{15021184-7812-4E0A-B699-AC582E24A487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5807" name="Text Box 5">
          <a:extLst>
            <a:ext uri="{FF2B5EF4-FFF2-40B4-BE49-F238E27FC236}">
              <a16:creationId xmlns:a16="http://schemas.microsoft.com/office/drawing/2014/main" id="{C524A327-F4DB-41DE-BDFE-9D6BB76E581C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5808" name="Text Box 6">
          <a:extLst>
            <a:ext uri="{FF2B5EF4-FFF2-40B4-BE49-F238E27FC236}">
              <a16:creationId xmlns:a16="http://schemas.microsoft.com/office/drawing/2014/main" id="{E1D4E9DF-316F-46A4-AB13-2638BE00621C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5809" name="Text Box 6">
          <a:extLst>
            <a:ext uri="{FF2B5EF4-FFF2-40B4-BE49-F238E27FC236}">
              <a16:creationId xmlns:a16="http://schemas.microsoft.com/office/drawing/2014/main" id="{D6DA5E73-01B5-4240-BDD8-A067AF588D3C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5400"/>
    <xdr:sp macro="" textlink="">
      <xdr:nvSpPr>
        <xdr:cNvPr id="15810" name="Text Box 6">
          <a:extLst>
            <a:ext uri="{FF2B5EF4-FFF2-40B4-BE49-F238E27FC236}">
              <a16:creationId xmlns:a16="http://schemas.microsoft.com/office/drawing/2014/main" id="{A0699580-00DE-40F4-811C-4CDCF36AC419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5811" name="Text Box 6">
          <a:extLst>
            <a:ext uri="{FF2B5EF4-FFF2-40B4-BE49-F238E27FC236}">
              <a16:creationId xmlns:a16="http://schemas.microsoft.com/office/drawing/2014/main" id="{5865C0AF-31A7-4874-A75F-26188793C45E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5812" name="Text Box 6">
          <a:extLst>
            <a:ext uri="{FF2B5EF4-FFF2-40B4-BE49-F238E27FC236}">
              <a16:creationId xmlns:a16="http://schemas.microsoft.com/office/drawing/2014/main" id="{A6553A62-9F1B-4C36-8A46-9A5437D0B36B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190500"/>
    <xdr:sp macro="" textlink="">
      <xdr:nvSpPr>
        <xdr:cNvPr id="15813" name="Text Box 6">
          <a:extLst>
            <a:ext uri="{FF2B5EF4-FFF2-40B4-BE49-F238E27FC236}">
              <a16:creationId xmlns:a16="http://schemas.microsoft.com/office/drawing/2014/main" id="{BFC0A402-0D3C-425C-9F05-73D8D598CE82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5814" name="Text Box 6">
          <a:extLst>
            <a:ext uri="{FF2B5EF4-FFF2-40B4-BE49-F238E27FC236}">
              <a16:creationId xmlns:a16="http://schemas.microsoft.com/office/drawing/2014/main" id="{50025C62-B4A7-409E-A383-6BFA06F852DE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5815" name="Text Box 5">
          <a:extLst>
            <a:ext uri="{FF2B5EF4-FFF2-40B4-BE49-F238E27FC236}">
              <a16:creationId xmlns:a16="http://schemas.microsoft.com/office/drawing/2014/main" id="{66C5B895-77D1-4710-A59D-7934574BAB4B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190500"/>
    <xdr:sp macro="" textlink="">
      <xdr:nvSpPr>
        <xdr:cNvPr id="15816" name="Text Box 6">
          <a:extLst>
            <a:ext uri="{FF2B5EF4-FFF2-40B4-BE49-F238E27FC236}">
              <a16:creationId xmlns:a16="http://schemas.microsoft.com/office/drawing/2014/main" id="{8A04F017-E4ED-41F1-840E-7BE1C3F4B7FB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5817" name="Text Box 6">
          <a:extLst>
            <a:ext uri="{FF2B5EF4-FFF2-40B4-BE49-F238E27FC236}">
              <a16:creationId xmlns:a16="http://schemas.microsoft.com/office/drawing/2014/main" id="{87C8165C-AF41-4EDD-9096-EC28D64B1BDD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5818" name="Text Box 6">
          <a:extLst>
            <a:ext uri="{FF2B5EF4-FFF2-40B4-BE49-F238E27FC236}">
              <a16:creationId xmlns:a16="http://schemas.microsoft.com/office/drawing/2014/main" id="{F7B307EE-8A3A-406C-B3E9-D6D1C32CE555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5819" name="Text Box 5">
          <a:extLst>
            <a:ext uri="{FF2B5EF4-FFF2-40B4-BE49-F238E27FC236}">
              <a16:creationId xmlns:a16="http://schemas.microsoft.com/office/drawing/2014/main" id="{8C978FCB-4C64-4D76-B1D6-EC5DD83E26CC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5820" name="Text Box 6">
          <a:extLst>
            <a:ext uri="{FF2B5EF4-FFF2-40B4-BE49-F238E27FC236}">
              <a16:creationId xmlns:a16="http://schemas.microsoft.com/office/drawing/2014/main" id="{09DFE219-CAC5-4F55-BAC2-6D66D1C6FC53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5821" name="Text Box 6">
          <a:extLst>
            <a:ext uri="{FF2B5EF4-FFF2-40B4-BE49-F238E27FC236}">
              <a16:creationId xmlns:a16="http://schemas.microsoft.com/office/drawing/2014/main" id="{151FF4EB-F55B-4DCE-A208-3161742F9E5B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5822" name="Text Box 6">
          <a:extLst>
            <a:ext uri="{FF2B5EF4-FFF2-40B4-BE49-F238E27FC236}">
              <a16:creationId xmlns:a16="http://schemas.microsoft.com/office/drawing/2014/main" id="{2656F295-B515-449F-B933-5F8BF36208AD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5823" name="Text Box 5">
          <a:extLst>
            <a:ext uri="{FF2B5EF4-FFF2-40B4-BE49-F238E27FC236}">
              <a16:creationId xmlns:a16="http://schemas.microsoft.com/office/drawing/2014/main" id="{F601FA72-193C-4461-AAB6-3353AAC9BB38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190500"/>
    <xdr:sp macro="" textlink="">
      <xdr:nvSpPr>
        <xdr:cNvPr id="15824" name="Text Box 6">
          <a:extLst>
            <a:ext uri="{FF2B5EF4-FFF2-40B4-BE49-F238E27FC236}">
              <a16:creationId xmlns:a16="http://schemas.microsoft.com/office/drawing/2014/main" id="{33FAE97E-34F2-4852-855A-348967225C74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5825" name="Text Box 6">
          <a:extLst>
            <a:ext uri="{FF2B5EF4-FFF2-40B4-BE49-F238E27FC236}">
              <a16:creationId xmlns:a16="http://schemas.microsoft.com/office/drawing/2014/main" id="{FD4E4328-6C2D-45A1-B476-8FBF1E904B8E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5826" name="Text Box 6">
          <a:extLst>
            <a:ext uri="{FF2B5EF4-FFF2-40B4-BE49-F238E27FC236}">
              <a16:creationId xmlns:a16="http://schemas.microsoft.com/office/drawing/2014/main" id="{2A89D08F-E634-464C-83AC-8A3770C9DAC9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5827" name="Text Box 5">
          <a:extLst>
            <a:ext uri="{FF2B5EF4-FFF2-40B4-BE49-F238E27FC236}">
              <a16:creationId xmlns:a16="http://schemas.microsoft.com/office/drawing/2014/main" id="{CD358A54-2CFD-435E-B726-A6B63985F5F3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190500"/>
    <xdr:sp macro="" textlink="">
      <xdr:nvSpPr>
        <xdr:cNvPr id="15828" name="Text Box 6">
          <a:extLst>
            <a:ext uri="{FF2B5EF4-FFF2-40B4-BE49-F238E27FC236}">
              <a16:creationId xmlns:a16="http://schemas.microsoft.com/office/drawing/2014/main" id="{0669DCC3-25E0-47BA-8487-6DF0ED33961E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5829" name="Text Box 6">
          <a:extLst>
            <a:ext uri="{FF2B5EF4-FFF2-40B4-BE49-F238E27FC236}">
              <a16:creationId xmlns:a16="http://schemas.microsoft.com/office/drawing/2014/main" id="{14E40C4E-BD8B-4DC5-87B1-E700D38EAEA8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5830" name="Text Box 6">
          <a:extLst>
            <a:ext uri="{FF2B5EF4-FFF2-40B4-BE49-F238E27FC236}">
              <a16:creationId xmlns:a16="http://schemas.microsoft.com/office/drawing/2014/main" id="{EF11FABA-CD22-4767-AFAF-DA4E9F3CC78E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5831" name="Text Box 6">
          <a:extLst>
            <a:ext uri="{FF2B5EF4-FFF2-40B4-BE49-F238E27FC236}">
              <a16:creationId xmlns:a16="http://schemas.microsoft.com/office/drawing/2014/main" id="{C45D7839-9607-4266-B47C-994BB9C65D1E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5832" name="Text Box 6">
          <a:extLst>
            <a:ext uri="{FF2B5EF4-FFF2-40B4-BE49-F238E27FC236}">
              <a16:creationId xmlns:a16="http://schemas.microsoft.com/office/drawing/2014/main" id="{0F7C701A-5BB5-4D8C-A21F-66342D5F8B0F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0"/>
    <xdr:sp macro="" textlink="">
      <xdr:nvSpPr>
        <xdr:cNvPr id="15833" name="Text Box 6">
          <a:extLst>
            <a:ext uri="{FF2B5EF4-FFF2-40B4-BE49-F238E27FC236}">
              <a16:creationId xmlns:a16="http://schemas.microsoft.com/office/drawing/2014/main" id="{F919FF29-8D9A-4737-9077-363B89473063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5834" name="Text Box 6">
          <a:extLst>
            <a:ext uri="{FF2B5EF4-FFF2-40B4-BE49-F238E27FC236}">
              <a16:creationId xmlns:a16="http://schemas.microsoft.com/office/drawing/2014/main" id="{8308B2D1-1A25-4A90-8442-611479C9397F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190500"/>
    <xdr:sp macro="" textlink="">
      <xdr:nvSpPr>
        <xdr:cNvPr id="15835" name="Text Box 6">
          <a:extLst>
            <a:ext uri="{FF2B5EF4-FFF2-40B4-BE49-F238E27FC236}">
              <a16:creationId xmlns:a16="http://schemas.microsoft.com/office/drawing/2014/main" id="{AEE2FA42-8069-4D23-8195-EC3F01273616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5400"/>
    <xdr:sp macro="" textlink="">
      <xdr:nvSpPr>
        <xdr:cNvPr id="15836" name="Text Box 6">
          <a:extLst>
            <a:ext uri="{FF2B5EF4-FFF2-40B4-BE49-F238E27FC236}">
              <a16:creationId xmlns:a16="http://schemas.microsoft.com/office/drawing/2014/main" id="{16AADB4F-1B91-43AF-B410-852E138B668F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5837" name="Text Box 6">
          <a:extLst>
            <a:ext uri="{FF2B5EF4-FFF2-40B4-BE49-F238E27FC236}">
              <a16:creationId xmlns:a16="http://schemas.microsoft.com/office/drawing/2014/main" id="{E94775B6-9E9D-4AE5-8A17-D5FFF3A03F90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5838" name="Text Box 6">
          <a:extLst>
            <a:ext uri="{FF2B5EF4-FFF2-40B4-BE49-F238E27FC236}">
              <a16:creationId xmlns:a16="http://schemas.microsoft.com/office/drawing/2014/main" id="{12583C0E-8E18-408E-8767-48FCA9D3BBE9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5839" name="Text Box 5">
          <a:extLst>
            <a:ext uri="{FF2B5EF4-FFF2-40B4-BE49-F238E27FC236}">
              <a16:creationId xmlns:a16="http://schemas.microsoft.com/office/drawing/2014/main" id="{2A5AECE5-BC70-4CB2-843D-C82D5E993582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190500"/>
    <xdr:sp macro="" textlink="">
      <xdr:nvSpPr>
        <xdr:cNvPr id="15840" name="Text Box 6">
          <a:extLst>
            <a:ext uri="{FF2B5EF4-FFF2-40B4-BE49-F238E27FC236}">
              <a16:creationId xmlns:a16="http://schemas.microsoft.com/office/drawing/2014/main" id="{A1CC19B6-E6A2-4D37-8829-ADA77C0FCE1B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5841" name="Text Box 5">
          <a:extLst>
            <a:ext uri="{FF2B5EF4-FFF2-40B4-BE49-F238E27FC236}">
              <a16:creationId xmlns:a16="http://schemas.microsoft.com/office/drawing/2014/main" id="{BF1D91A2-0BD4-45A0-AA64-CFB8E4824060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190500"/>
    <xdr:sp macro="" textlink="">
      <xdr:nvSpPr>
        <xdr:cNvPr id="15842" name="Text Box 6">
          <a:extLst>
            <a:ext uri="{FF2B5EF4-FFF2-40B4-BE49-F238E27FC236}">
              <a16:creationId xmlns:a16="http://schemas.microsoft.com/office/drawing/2014/main" id="{3D425F4B-505F-41E0-9C7F-55BC5E22DA69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0"/>
    <xdr:sp macro="" textlink="">
      <xdr:nvSpPr>
        <xdr:cNvPr id="15843" name="Text Box 6">
          <a:extLst>
            <a:ext uri="{FF2B5EF4-FFF2-40B4-BE49-F238E27FC236}">
              <a16:creationId xmlns:a16="http://schemas.microsoft.com/office/drawing/2014/main" id="{CEE08707-56EE-46DF-A7C8-C139F1214194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5844" name="Text Box 6">
          <a:extLst>
            <a:ext uri="{FF2B5EF4-FFF2-40B4-BE49-F238E27FC236}">
              <a16:creationId xmlns:a16="http://schemas.microsoft.com/office/drawing/2014/main" id="{B28D8E1B-410C-4F7A-9764-5B3EE6A08557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5845" name="Text Box 6">
          <a:extLst>
            <a:ext uri="{FF2B5EF4-FFF2-40B4-BE49-F238E27FC236}">
              <a16:creationId xmlns:a16="http://schemas.microsoft.com/office/drawing/2014/main" id="{EE12232E-8F07-4A54-9824-2D192966704C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5846" name="Text Box 6">
          <a:extLst>
            <a:ext uri="{FF2B5EF4-FFF2-40B4-BE49-F238E27FC236}">
              <a16:creationId xmlns:a16="http://schemas.microsoft.com/office/drawing/2014/main" id="{6CA52EBF-DAEE-43C8-BBDD-33E81E270F6F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5847" name="Text Box 6">
          <a:extLst>
            <a:ext uri="{FF2B5EF4-FFF2-40B4-BE49-F238E27FC236}">
              <a16:creationId xmlns:a16="http://schemas.microsoft.com/office/drawing/2014/main" id="{2ABDDB65-BEB3-48CD-AD21-F20C73ECE14F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5848" name="Text Box 5">
          <a:extLst>
            <a:ext uri="{FF2B5EF4-FFF2-40B4-BE49-F238E27FC236}">
              <a16:creationId xmlns:a16="http://schemas.microsoft.com/office/drawing/2014/main" id="{30ADDAD9-6C2F-47C3-887A-3D84B0AE0E89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5849" name="Text Box 6">
          <a:extLst>
            <a:ext uri="{FF2B5EF4-FFF2-40B4-BE49-F238E27FC236}">
              <a16:creationId xmlns:a16="http://schemas.microsoft.com/office/drawing/2014/main" id="{E79F9F3C-4BDF-4EB6-A0DF-D7C4C442DD1E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5850" name="Text Box 6">
          <a:extLst>
            <a:ext uri="{FF2B5EF4-FFF2-40B4-BE49-F238E27FC236}">
              <a16:creationId xmlns:a16="http://schemas.microsoft.com/office/drawing/2014/main" id="{41556E55-D592-44A9-9AD4-2FBB3B1EB1E7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5851" name="Text Box 6">
          <a:extLst>
            <a:ext uri="{FF2B5EF4-FFF2-40B4-BE49-F238E27FC236}">
              <a16:creationId xmlns:a16="http://schemas.microsoft.com/office/drawing/2014/main" id="{BD70E5B4-5C02-413A-98EB-F9B849339547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5852" name="Text Box 6">
          <a:extLst>
            <a:ext uri="{FF2B5EF4-FFF2-40B4-BE49-F238E27FC236}">
              <a16:creationId xmlns:a16="http://schemas.microsoft.com/office/drawing/2014/main" id="{D89B1C04-B54F-4669-A37D-D2A1AD6BFEC7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5853" name="Text Box 5">
          <a:extLst>
            <a:ext uri="{FF2B5EF4-FFF2-40B4-BE49-F238E27FC236}">
              <a16:creationId xmlns:a16="http://schemas.microsoft.com/office/drawing/2014/main" id="{0344DC1C-E433-4A1B-B4E3-69C4D6842AA6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5854" name="Text Box 6">
          <a:extLst>
            <a:ext uri="{FF2B5EF4-FFF2-40B4-BE49-F238E27FC236}">
              <a16:creationId xmlns:a16="http://schemas.microsoft.com/office/drawing/2014/main" id="{45E892CA-603D-497A-924D-30E1EDD52584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5855" name="Text Box 5">
          <a:extLst>
            <a:ext uri="{FF2B5EF4-FFF2-40B4-BE49-F238E27FC236}">
              <a16:creationId xmlns:a16="http://schemas.microsoft.com/office/drawing/2014/main" id="{AF9E1842-1329-4EE0-AF2B-A84D5FC4665E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5856" name="Text Box 6">
          <a:extLst>
            <a:ext uri="{FF2B5EF4-FFF2-40B4-BE49-F238E27FC236}">
              <a16:creationId xmlns:a16="http://schemas.microsoft.com/office/drawing/2014/main" id="{8B003F96-F84F-4524-9C9B-E578907C763E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5857" name="Text Box 5">
          <a:extLst>
            <a:ext uri="{FF2B5EF4-FFF2-40B4-BE49-F238E27FC236}">
              <a16:creationId xmlns:a16="http://schemas.microsoft.com/office/drawing/2014/main" id="{47A730CC-E006-4816-BFF0-E6318E5618A2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5858" name="Text Box 6">
          <a:extLst>
            <a:ext uri="{FF2B5EF4-FFF2-40B4-BE49-F238E27FC236}">
              <a16:creationId xmlns:a16="http://schemas.microsoft.com/office/drawing/2014/main" id="{E490E788-5296-4EB1-8C59-D101DADABD15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5859" name="Text Box 5">
          <a:extLst>
            <a:ext uri="{FF2B5EF4-FFF2-40B4-BE49-F238E27FC236}">
              <a16:creationId xmlns:a16="http://schemas.microsoft.com/office/drawing/2014/main" id="{6013ED66-D4A0-427B-99DA-380CDCAA09D2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5860" name="Text Box 6">
          <a:extLst>
            <a:ext uri="{FF2B5EF4-FFF2-40B4-BE49-F238E27FC236}">
              <a16:creationId xmlns:a16="http://schemas.microsoft.com/office/drawing/2014/main" id="{EF0571FF-1B25-48BE-AE26-7EF5DB4FEB87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5861" name="Text Box 6">
          <a:extLst>
            <a:ext uri="{FF2B5EF4-FFF2-40B4-BE49-F238E27FC236}">
              <a16:creationId xmlns:a16="http://schemas.microsoft.com/office/drawing/2014/main" id="{67EB5434-8BF7-4BF1-B76D-91663E880A72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5862" name="Text Box 6">
          <a:extLst>
            <a:ext uri="{FF2B5EF4-FFF2-40B4-BE49-F238E27FC236}">
              <a16:creationId xmlns:a16="http://schemas.microsoft.com/office/drawing/2014/main" id="{7D61B2C7-D528-4FFA-A640-EC94BEA6B597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5863" name="Text Box 5">
          <a:extLst>
            <a:ext uri="{FF2B5EF4-FFF2-40B4-BE49-F238E27FC236}">
              <a16:creationId xmlns:a16="http://schemas.microsoft.com/office/drawing/2014/main" id="{39A39598-B61F-403A-8902-1E3FF04E7162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5864" name="Text Box 6">
          <a:extLst>
            <a:ext uri="{FF2B5EF4-FFF2-40B4-BE49-F238E27FC236}">
              <a16:creationId xmlns:a16="http://schemas.microsoft.com/office/drawing/2014/main" id="{9C88B445-FD1A-401D-A1E9-09A585D02421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5865" name="Text Box 6">
          <a:extLst>
            <a:ext uri="{FF2B5EF4-FFF2-40B4-BE49-F238E27FC236}">
              <a16:creationId xmlns:a16="http://schemas.microsoft.com/office/drawing/2014/main" id="{0F7A2422-4251-4FF6-8BD9-640B7E687F70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5866" name="Text Box 6">
          <a:extLst>
            <a:ext uri="{FF2B5EF4-FFF2-40B4-BE49-F238E27FC236}">
              <a16:creationId xmlns:a16="http://schemas.microsoft.com/office/drawing/2014/main" id="{4247DC42-AF56-4F00-8061-595464744EBE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5867" name="Text Box 6">
          <a:extLst>
            <a:ext uri="{FF2B5EF4-FFF2-40B4-BE49-F238E27FC236}">
              <a16:creationId xmlns:a16="http://schemas.microsoft.com/office/drawing/2014/main" id="{05090B73-D10F-4DAF-B134-CFC7E24C770D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5868" name="Text Box 6">
          <a:extLst>
            <a:ext uri="{FF2B5EF4-FFF2-40B4-BE49-F238E27FC236}">
              <a16:creationId xmlns:a16="http://schemas.microsoft.com/office/drawing/2014/main" id="{3C59C8DE-F016-4590-B74B-37D7ED116BCD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5869" name="Text Box 6">
          <a:extLst>
            <a:ext uri="{FF2B5EF4-FFF2-40B4-BE49-F238E27FC236}">
              <a16:creationId xmlns:a16="http://schemas.microsoft.com/office/drawing/2014/main" id="{3447F6E1-23D9-45CF-928E-8A46D8101534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5870" name="Text Box 5">
          <a:extLst>
            <a:ext uri="{FF2B5EF4-FFF2-40B4-BE49-F238E27FC236}">
              <a16:creationId xmlns:a16="http://schemas.microsoft.com/office/drawing/2014/main" id="{6BCACE07-3473-4FA6-A90C-066C6870B63A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5871" name="Text Box 6">
          <a:extLst>
            <a:ext uri="{FF2B5EF4-FFF2-40B4-BE49-F238E27FC236}">
              <a16:creationId xmlns:a16="http://schemas.microsoft.com/office/drawing/2014/main" id="{91960E99-FCB8-4D0C-96FC-ED002A6801AA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5872" name="Text Box 6">
          <a:extLst>
            <a:ext uri="{FF2B5EF4-FFF2-40B4-BE49-F238E27FC236}">
              <a16:creationId xmlns:a16="http://schemas.microsoft.com/office/drawing/2014/main" id="{4818B24C-B1F9-49FF-9519-8E0DB2B673F8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5873" name="Text Box 5">
          <a:extLst>
            <a:ext uri="{FF2B5EF4-FFF2-40B4-BE49-F238E27FC236}">
              <a16:creationId xmlns:a16="http://schemas.microsoft.com/office/drawing/2014/main" id="{44CCD567-0A0D-422E-BB91-833B4D30B86D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5874" name="Text Box 6">
          <a:extLst>
            <a:ext uri="{FF2B5EF4-FFF2-40B4-BE49-F238E27FC236}">
              <a16:creationId xmlns:a16="http://schemas.microsoft.com/office/drawing/2014/main" id="{32A984E2-0C38-419E-B865-1F6BBD73117F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5875" name="Text Box 6">
          <a:extLst>
            <a:ext uri="{FF2B5EF4-FFF2-40B4-BE49-F238E27FC236}">
              <a16:creationId xmlns:a16="http://schemas.microsoft.com/office/drawing/2014/main" id="{B9212DB6-8DED-4BAB-A6F0-5B270E275AA9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5876" name="Text Box 6">
          <a:extLst>
            <a:ext uri="{FF2B5EF4-FFF2-40B4-BE49-F238E27FC236}">
              <a16:creationId xmlns:a16="http://schemas.microsoft.com/office/drawing/2014/main" id="{7DA4ECF4-30BC-4013-8C24-71EAEFF373FA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5877" name="Text Box 6">
          <a:extLst>
            <a:ext uri="{FF2B5EF4-FFF2-40B4-BE49-F238E27FC236}">
              <a16:creationId xmlns:a16="http://schemas.microsoft.com/office/drawing/2014/main" id="{91BC03AF-430F-4B12-B43D-9EACAFE79C56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5878" name="Text Box 6">
          <a:extLst>
            <a:ext uri="{FF2B5EF4-FFF2-40B4-BE49-F238E27FC236}">
              <a16:creationId xmlns:a16="http://schemas.microsoft.com/office/drawing/2014/main" id="{97B05183-1EEF-4030-A353-A9B4F10839F4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5879" name="Text Box 6">
          <a:extLst>
            <a:ext uri="{FF2B5EF4-FFF2-40B4-BE49-F238E27FC236}">
              <a16:creationId xmlns:a16="http://schemas.microsoft.com/office/drawing/2014/main" id="{010828D3-0A7F-46E0-B438-864085007F2A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5880" name="Text Box 6">
          <a:extLst>
            <a:ext uri="{FF2B5EF4-FFF2-40B4-BE49-F238E27FC236}">
              <a16:creationId xmlns:a16="http://schemas.microsoft.com/office/drawing/2014/main" id="{767E84A1-135F-4FF1-B875-6124029718B1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5881" name="Text Box 6">
          <a:extLst>
            <a:ext uri="{FF2B5EF4-FFF2-40B4-BE49-F238E27FC236}">
              <a16:creationId xmlns:a16="http://schemas.microsoft.com/office/drawing/2014/main" id="{CE102433-8BDA-4D1C-9148-45911367F350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5882" name="Text Box 6">
          <a:extLst>
            <a:ext uri="{FF2B5EF4-FFF2-40B4-BE49-F238E27FC236}">
              <a16:creationId xmlns:a16="http://schemas.microsoft.com/office/drawing/2014/main" id="{91BEF026-04B4-4064-A5B6-1AF692A6E9EE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5883" name="Text Box 6">
          <a:extLst>
            <a:ext uri="{FF2B5EF4-FFF2-40B4-BE49-F238E27FC236}">
              <a16:creationId xmlns:a16="http://schemas.microsoft.com/office/drawing/2014/main" id="{4057602C-6E12-40DE-9A12-1DA9CE804DB0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5884" name="Text Box 6">
          <a:extLst>
            <a:ext uri="{FF2B5EF4-FFF2-40B4-BE49-F238E27FC236}">
              <a16:creationId xmlns:a16="http://schemas.microsoft.com/office/drawing/2014/main" id="{7011DA8D-9047-47E6-8011-F7A142963239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5885" name="Text Box 6">
          <a:extLst>
            <a:ext uri="{FF2B5EF4-FFF2-40B4-BE49-F238E27FC236}">
              <a16:creationId xmlns:a16="http://schemas.microsoft.com/office/drawing/2014/main" id="{94E5BFC0-1BAC-42CC-BCC5-B99F11E03CE8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9375" cy="219075"/>
    <xdr:sp macro="" textlink="">
      <xdr:nvSpPr>
        <xdr:cNvPr id="15886" name="Text Box 6">
          <a:extLst>
            <a:ext uri="{FF2B5EF4-FFF2-40B4-BE49-F238E27FC236}">
              <a16:creationId xmlns:a16="http://schemas.microsoft.com/office/drawing/2014/main" id="{05DF05A7-CF90-4B6F-834A-C9283D465E28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5887" name="Text Box 6">
          <a:extLst>
            <a:ext uri="{FF2B5EF4-FFF2-40B4-BE49-F238E27FC236}">
              <a16:creationId xmlns:a16="http://schemas.microsoft.com/office/drawing/2014/main" id="{8A397C48-0F2C-4A65-BB70-82080A67EEFA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5888" name="Text Box 6">
          <a:extLst>
            <a:ext uri="{FF2B5EF4-FFF2-40B4-BE49-F238E27FC236}">
              <a16:creationId xmlns:a16="http://schemas.microsoft.com/office/drawing/2014/main" id="{52054FC6-8EE2-4473-8A3E-10646406955A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5889" name="Text Box 5">
          <a:extLst>
            <a:ext uri="{FF2B5EF4-FFF2-40B4-BE49-F238E27FC236}">
              <a16:creationId xmlns:a16="http://schemas.microsoft.com/office/drawing/2014/main" id="{04F572BB-7B96-4F8F-9B39-6AE2991DA0CF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31</xdr:row>
      <xdr:rowOff>266700</xdr:rowOff>
    </xdr:from>
    <xdr:ext cx="76200" cy="215900"/>
    <xdr:sp macro="" textlink="">
      <xdr:nvSpPr>
        <xdr:cNvPr id="15890" name="Text Box 6">
          <a:extLst>
            <a:ext uri="{FF2B5EF4-FFF2-40B4-BE49-F238E27FC236}">
              <a16:creationId xmlns:a16="http://schemas.microsoft.com/office/drawing/2014/main" id="{08B7DBB2-B5D8-4513-90AE-397FE10D567B}"/>
            </a:ext>
          </a:extLst>
        </xdr:cNvPr>
        <xdr:cNvSpPr txBox="1">
          <a:spLocks noChangeArrowheads="1"/>
        </xdr:cNvSpPr>
      </xdr:nvSpPr>
      <xdr:spPr bwMode="auto">
        <a:xfrm>
          <a:off x="13144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5891" name="Text Box 6">
          <a:extLst>
            <a:ext uri="{FF2B5EF4-FFF2-40B4-BE49-F238E27FC236}">
              <a16:creationId xmlns:a16="http://schemas.microsoft.com/office/drawing/2014/main" id="{20F49EE9-FA52-41C6-AA28-84CC68E5691B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5892" name="Text Box 6">
          <a:extLst>
            <a:ext uri="{FF2B5EF4-FFF2-40B4-BE49-F238E27FC236}">
              <a16:creationId xmlns:a16="http://schemas.microsoft.com/office/drawing/2014/main" id="{63A20EDC-781C-49F4-A5F7-75F51337AB83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5893" name="Text Box 6">
          <a:extLst>
            <a:ext uri="{FF2B5EF4-FFF2-40B4-BE49-F238E27FC236}">
              <a16:creationId xmlns:a16="http://schemas.microsoft.com/office/drawing/2014/main" id="{0698FB53-93BD-4B26-9A3C-B8FDC484A10F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5894" name="Text Box 5">
          <a:extLst>
            <a:ext uri="{FF2B5EF4-FFF2-40B4-BE49-F238E27FC236}">
              <a16:creationId xmlns:a16="http://schemas.microsoft.com/office/drawing/2014/main" id="{A292820C-9A3B-4E84-A407-388CBC6A08E8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5895" name="Text Box 6">
          <a:extLst>
            <a:ext uri="{FF2B5EF4-FFF2-40B4-BE49-F238E27FC236}">
              <a16:creationId xmlns:a16="http://schemas.microsoft.com/office/drawing/2014/main" id="{AAB87503-94FB-44CC-8917-4F1376E2C5A6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5896" name="Text Box 6">
          <a:extLst>
            <a:ext uri="{FF2B5EF4-FFF2-40B4-BE49-F238E27FC236}">
              <a16:creationId xmlns:a16="http://schemas.microsoft.com/office/drawing/2014/main" id="{D3D18E64-565D-476E-91D9-A1ACC5D3F6DB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5897" name="Text Box 6">
          <a:extLst>
            <a:ext uri="{FF2B5EF4-FFF2-40B4-BE49-F238E27FC236}">
              <a16:creationId xmlns:a16="http://schemas.microsoft.com/office/drawing/2014/main" id="{A182AC2E-CCC8-4DA1-A8F2-9F3D36382B66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5898" name="Text Box 6">
          <a:extLst>
            <a:ext uri="{FF2B5EF4-FFF2-40B4-BE49-F238E27FC236}">
              <a16:creationId xmlns:a16="http://schemas.microsoft.com/office/drawing/2014/main" id="{01A8FB5F-17E8-4DE6-ADA8-37E70EEDE909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5899" name="Text Box 5">
          <a:extLst>
            <a:ext uri="{FF2B5EF4-FFF2-40B4-BE49-F238E27FC236}">
              <a16:creationId xmlns:a16="http://schemas.microsoft.com/office/drawing/2014/main" id="{A86D4976-3A9D-496E-8ABC-C92F700720F2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5900" name="Text Box 6">
          <a:extLst>
            <a:ext uri="{FF2B5EF4-FFF2-40B4-BE49-F238E27FC236}">
              <a16:creationId xmlns:a16="http://schemas.microsoft.com/office/drawing/2014/main" id="{7D5A3C49-983E-4A86-A18B-E8699D9F7B0D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5901" name="Text Box 5">
          <a:extLst>
            <a:ext uri="{FF2B5EF4-FFF2-40B4-BE49-F238E27FC236}">
              <a16:creationId xmlns:a16="http://schemas.microsoft.com/office/drawing/2014/main" id="{4680F136-7ABD-468F-A4EE-0D9EE1DF6396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5902" name="Text Box 6">
          <a:extLst>
            <a:ext uri="{FF2B5EF4-FFF2-40B4-BE49-F238E27FC236}">
              <a16:creationId xmlns:a16="http://schemas.microsoft.com/office/drawing/2014/main" id="{6374C4A4-60B6-459C-BE93-E49E9B81AEC7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5903" name="Text Box 5">
          <a:extLst>
            <a:ext uri="{FF2B5EF4-FFF2-40B4-BE49-F238E27FC236}">
              <a16:creationId xmlns:a16="http://schemas.microsoft.com/office/drawing/2014/main" id="{1DE6EF6A-83A3-495E-B639-66EF5C589830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5904" name="Text Box 6">
          <a:extLst>
            <a:ext uri="{FF2B5EF4-FFF2-40B4-BE49-F238E27FC236}">
              <a16:creationId xmlns:a16="http://schemas.microsoft.com/office/drawing/2014/main" id="{2F906304-7F69-41DD-B7F5-48139CCCA8A4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5905" name="Text Box 5">
          <a:extLst>
            <a:ext uri="{FF2B5EF4-FFF2-40B4-BE49-F238E27FC236}">
              <a16:creationId xmlns:a16="http://schemas.microsoft.com/office/drawing/2014/main" id="{456C5341-0CD1-41B8-BCC2-3C6D9E482587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5906" name="Text Box 6">
          <a:extLst>
            <a:ext uri="{FF2B5EF4-FFF2-40B4-BE49-F238E27FC236}">
              <a16:creationId xmlns:a16="http://schemas.microsoft.com/office/drawing/2014/main" id="{8F4AF333-2CB7-412D-BDDE-D478C2AC8815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5907" name="Text Box 6">
          <a:extLst>
            <a:ext uri="{FF2B5EF4-FFF2-40B4-BE49-F238E27FC236}">
              <a16:creationId xmlns:a16="http://schemas.microsoft.com/office/drawing/2014/main" id="{C2BB7E93-69BC-4263-B101-6D6D8E78E51B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5908" name="Text Box 5">
          <a:extLst>
            <a:ext uri="{FF2B5EF4-FFF2-40B4-BE49-F238E27FC236}">
              <a16:creationId xmlns:a16="http://schemas.microsoft.com/office/drawing/2014/main" id="{B81425DA-914F-4EDD-9FB6-477241BBDCFD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5909" name="Text Box 5">
          <a:extLst>
            <a:ext uri="{FF2B5EF4-FFF2-40B4-BE49-F238E27FC236}">
              <a16:creationId xmlns:a16="http://schemas.microsoft.com/office/drawing/2014/main" id="{FEEB197F-5F51-4963-9778-3B75BBFFB2FE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5910" name="Text Box 6">
          <a:extLst>
            <a:ext uri="{FF2B5EF4-FFF2-40B4-BE49-F238E27FC236}">
              <a16:creationId xmlns:a16="http://schemas.microsoft.com/office/drawing/2014/main" id="{81A29D87-4D77-4171-B467-83C9EB689023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9375" cy="219075"/>
    <xdr:sp macro="" textlink="">
      <xdr:nvSpPr>
        <xdr:cNvPr id="15911" name="Text Box 6">
          <a:extLst>
            <a:ext uri="{FF2B5EF4-FFF2-40B4-BE49-F238E27FC236}">
              <a16:creationId xmlns:a16="http://schemas.microsoft.com/office/drawing/2014/main" id="{43ECFF1C-F1B6-4901-8AB7-F1E1399DB416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215900"/>
    <xdr:sp macro="" textlink="">
      <xdr:nvSpPr>
        <xdr:cNvPr id="15912" name="Text Box 5">
          <a:extLst>
            <a:ext uri="{FF2B5EF4-FFF2-40B4-BE49-F238E27FC236}">
              <a16:creationId xmlns:a16="http://schemas.microsoft.com/office/drawing/2014/main" id="{BFB5CACC-E3A4-46BE-8C8B-06AF313DDC7D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5400"/>
    <xdr:sp macro="" textlink="">
      <xdr:nvSpPr>
        <xdr:cNvPr id="15913" name="Text Box 6">
          <a:extLst>
            <a:ext uri="{FF2B5EF4-FFF2-40B4-BE49-F238E27FC236}">
              <a16:creationId xmlns:a16="http://schemas.microsoft.com/office/drawing/2014/main" id="{42BB610C-5E68-41A4-91E4-8A4CEEFD931C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0"/>
    <xdr:sp macro="" textlink="">
      <xdr:nvSpPr>
        <xdr:cNvPr id="15914" name="Text Box 6">
          <a:extLst>
            <a:ext uri="{FF2B5EF4-FFF2-40B4-BE49-F238E27FC236}">
              <a16:creationId xmlns:a16="http://schemas.microsoft.com/office/drawing/2014/main" id="{A7911874-5F72-4FAE-8088-0C23718CB36C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25400"/>
    <xdr:sp macro="" textlink="">
      <xdr:nvSpPr>
        <xdr:cNvPr id="15915" name="Text Box 6">
          <a:extLst>
            <a:ext uri="{FF2B5EF4-FFF2-40B4-BE49-F238E27FC236}">
              <a16:creationId xmlns:a16="http://schemas.microsoft.com/office/drawing/2014/main" id="{2559753F-6D49-490C-BF34-6350505149AF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0"/>
    <xdr:sp macro="" textlink="">
      <xdr:nvSpPr>
        <xdr:cNvPr id="15916" name="Text Box 6">
          <a:extLst>
            <a:ext uri="{FF2B5EF4-FFF2-40B4-BE49-F238E27FC236}">
              <a16:creationId xmlns:a16="http://schemas.microsoft.com/office/drawing/2014/main" id="{7250C825-5743-423F-82E1-A0BF63042FFA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9375" cy="219075"/>
    <xdr:sp macro="" textlink="">
      <xdr:nvSpPr>
        <xdr:cNvPr id="15917" name="Text Box 6">
          <a:extLst>
            <a:ext uri="{FF2B5EF4-FFF2-40B4-BE49-F238E27FC236}">
              <a16:creationId xmlns:a16="http://schemas.microsoft.com/office/drawing/2014/main" id="{A85D64EA-E5E5-49B7-AB9C-2087F9D52022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9375" cy="219075"/>
    <xdr:sp macro="" textlink="">
      <xdr:nvSpPr>
        <xdr:cNvPr id="15918" name="Text Box 6">
          <a:extLst>
            <a:ext uri="{FF2B5EF4-FFF2-40B4-BE49-F238E27FC236}">
              <a16:creationId xmlns:a16="http://schemas.microsoft.com/office/drawing/2014/main" id="{1A02D9AB-651E-41A1-A946-96A92CF4C334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15919" name="Text Box 6">
          <a:extLst>
            <a:ext uri="{FF2B5EF4-FFF2-40B4-BE49-F238E27FC236}">
              <a16:creationId xmlns:a16="http://schemas.microsoft.com/office/drawing/2014/main" id="{0EF157F8-A280-4C44-A9EA-A3B343B586B0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15920" name="Text Box 5">
          <a:extLst>
            <a:ext uri="{FF2B5EF4-FFF2-40B4-BE49-F238E27FC236}">
              <a16:creationId xmlns:a16="http://schemas.microsoft.com/office/drawing/2014/main" id="{CA8C6127-E5C6-47ED-84B8-69651961DF32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15921" name="Text Box 6">
          <a:extLst>
            <a:ext uri="{FF2B5EF4-FFF2-40B4-BE49-F238E27FC236}">
              <a16:creationId xmlns:a16="http://schemas.microsoft.com/office/drawing/2014/main" id="{8E8D4014-78C3-493B-B422-B4640EACF4A7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9375" cy="219075"/>
    <xdr:sp macro="" textlink="">
      <xdr:nvSpPr>
        <xdr:cNvPr id="15922" name="Text Box 6">
          <a:extLst>
            <a:ext uri="{FF2B5EF4-FFF2-40B4-BE49-F238E27FC236}">
              <a16:creationId xmlns:a16="http://schemas.microsoft.com/office/drawing/2014/main" id="{D1915C89-27F9-4681-9C0C-0517F76E08E7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15923" name="Text Box 6">
          <a:extLst>
            <a:ext uri="{FF2B5EF4-FFF2-40B4-BE49-F238E27FC236}">
              <a16:creationId xmlns:a16="http://schemas.microsoft.com/office/drawing/2014/main" id="{39A9A69E-2B77-4DCB-BF01-84947AEE2585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190500"/>
    <xdr:sp macro="" textlink="">
      <xdr:nvSpPr>
        <xdr:cNvPr id="15924" name="Text Box 6">
          <a:extLst>
            <a:ext uri="{FF2B5EF4-FFF2-40B4-BE49-F238E27FC236}">
              <a16:creationId xmlns:a16="http://schemas.microsoft.com/office/drawing/2014/main" id="{2516E93E-831E-4386-9DA0-BA0FF03B846B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33</xdr:row>
      <xdr:rowOff>266700</xdr:rowOff>
    </xdr:from>
    <xdr:ext cx="76200" cy="190500"/>
    <xdr:sp macro="" textlink="">
      <xdr:nvSpPr>
        <xdr:cNvPr id="15925" name="Text Box 6">
          <a:extLst>
            <a:ext uri="{FF2B5EF4-FFF2-40B4-BE49-F238E27FC236}">
              <a16:creationId xmlns:a16="http://schemas.microsoft.com/office/drawing/2014/main" id="{AB1C152A-99B4-4943-9EF0-8D7D186BB071}"/>
            </a:ext>
          </a:extLst>
        </xdr:cNvPr>
        <xdr:cNvSpPr txBox="1">
          <a:spLocks noChangeArrowheads="1"/>
        </xdr:cNvSpPr>
      </xdr:nvSpPr>
      <xdr:spPr bwMode="auto">
        <a:xfrm>
          <a:off x="13144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15926" name="Text Box 6">
          <a:extLst>
            <a:ext uri="{FF2B5EF4-FFF2-40B4-BE49-F238E27FC236}">
              <a16:creationId xmlns:a16="http://schemas.microsoft.com/office/drawing/2014/main" id="{DFB08214-8337-4AAB-8B15-7FF456E2B594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15927" name="Text Box 5">
          <a:extLst>
            <a:ext uri="{FF2B5EF4-FFF2-40B4-BE49-F238E27FC236}">
              <a16:creationId xmlns:a16="http://schemas.microsoft.com/office/drawing/2014/main" id="{AF491AF8-593C-48DF-9BBE-997BE9641E2A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15928" name="Text Box 6">
          <a:extLst>
            <a:ext uri="{FF2B5EF4-FFF2-40B4-BE49-F238E27FC236}">
              <a16:creationId xmlns:a16="http://schemas.microsoft.com/office/drawing/2014/main" id="{F2FCCF88-3634-4FE8-BF2E-DBAEA9F22120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15929" name="Text Box 5">
          <a:extLst>
            <a:ext uri="{FF2B5EF4-FFF2-40B4-BE49-F238E27FC236}">
              <a16:creationId xmlns:a16="http://schemas.microsoft.com/office/drawing/2014/main" id="{B4EFCE1F-D559-4E79-B405-4FA9FE4982CB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15930" name="Text Box 6">
          <a:extLst>
            <a:ext uri="{FF2B5EF4-FFF2-40B4-BE49-F238E27FC236}">
              <a16:creationId xmlns:a16="http://schemas.microsoft.com/office/drawing/2014/main" id="{D6F62137-6B29-48B0-B5E2-9F7D4EE811E8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15931" name="Text Box 5">
          <a:extLst>
            <a:ext uri="{FF2B5EF4-FFF2-40B4-BE49-F238E27FC236}">
              <a16:creationId xmlns:a16="http://schemas.microsoft.com/office/drawing/2014/main" id="{D33F065D-282F-46C0-BDC5-30A4254E9E19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15932" name="Text Box 6">
          <a:extLst>
            <a:ext uri="{FF2B5EF4-FFF2-40B4-BE49-F238E27FC236}">
              <a16:creationId xmlns:a16="http://schemas.microsoft.com/office/drawing/2014/main" id="{A6622AB9-018B-4D03-96C6-655146CA651E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15933" name="Text Box 5">
          <a:extLst>
            <a:ext uri="{FF2B5EF4-FFF2-40B4-BE49-F238E27FC236}">
              <a16:creationId xmlns:a16="http://schemas.microsoft.com/office/drawing/2014/main" id="{7D37163F-7354-4747-A518-3CB34FAF3320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15934" name="Text Box 6">
          <a:extLst>
            <a:ext uri="{FF2B5EF4-FFF2-40B4-BE49-F238E27FC236}">
              <a16:creationId xmlns:a16="http://schemas.microsoft.com/office/drawing/2014/main" id="{DACC9281-4094-404E-BBC0-2A554C177F48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15935" name="Text Box 6">
          <a:extLst>
            <a:ext uri="{FF2B5EF4-FFF2-40B4-BE49-F238E27FC236}">
              <a16:creationId xmlns:a16="http://schemas.microsoft.com/office/drawing/2014/main" id="{43151F84-4957-4F1A-AA3C-75BD320C2F01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15936" name="Text Box 5">
          <a:extLst>
            <a:ext uri="{FF2B5EF4-FFF2-40B4-BE49-F238E27FC236}">
              <a16:creationId xmlns:a16="http://schemas.microsoft.com/office/drawing/2014/main" id="{9A3B89D2-540F-434D-BED2-BDD01D381AD8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15937" name="Text Box 5">
          <a:extLst>
            <a:ext uri="{FF2B5EF4-FFF2-40B4-BE49-F238E27FC236}">
              <a16:creationId xmlns:a16="http://schemas.microsoft.com/office/drawing/2014/main" id="{7CF40AFA-8FB5-43C5-98CC-416ACDA2C3D5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15938" name="Text Box 6">
          <a:extLst>
            <a:ext uri="{FF2B5EF4-FFF2-40B4-BE49-F238E27FC236}">
              <a16:creationId xmlns:a16="http://schemas.microsoft.com/office/drawing/2014/main" id="{A6D29C23-2A48-4D32-B102-2758183D9CE1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9375" cy="219075"/>
    <xdr:sp macro="" textlink="">
      <xdr:nvSpPr>
        <xdr:cNvPr id="15939" name="Text Box 6">
          <a:extLst>
            <a:ext uri="{FF2B5EF4-FFF2-40B4-BE49-F238E27FC236}">
              <a16:creationId xmlns:a16="http://schemas.microsoft.com/office/drawing/2014/main" id="{3046A0AC-7A96-41E4-9958-FFC181EBF773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15940" name="Text Box 5">
          <a:extLst>
            <a:ext uri="{FF2B5EF4-FFF2-40B4-BE49-F238E27FC236}">
              <a16:creationId xmlns:a16="http://schemas.microsoft.com/office/drawing/2014/main" id="{F9FEC09B-A8EE-4288-94D0-A242DB09721B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81643" cy="15875"/>
    <xdr:sp macro="" textlink="">
      <xdr:nvSpPr>
        <xdr:cNvPr id="15941" name="Text Box 5">
          <a:extLst>
            <a:ext uri="{FF2B5EF4-FFF2-40B4-BE49-F238E27FC236}">
              <a16:creationId xmlns:a16="http://schemas.microsoft.com/office/drawing/2014/main" id="{3C43FC28-B63A-4A0B-9457-C79F0AB74F47}"/>
            </a:ext>
          </a:extLst>
        </xdr:cNvPr>
        <xdr:cNvSpPr txBox="1">
          <a:spLocks noChangeArrowheads="1"/>
        </xdr:cNvSpPr>
      </xdr:nvSpPr>
      <xdr:spPr bwMode="auto">
        <a:xfrm>
          <a:off x="2343150" y="8915400"/>
          <a:ext cx="81643" cy="1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35</xdr:row>
      <xdr:rowOff>266700</xdr:rowOff>
    </xdr:from>
    <xdr:ext cx="76200" cy="0"/>
    <xdr:sp macro="" textlink="">
      <xdr:nvSpPr>
        <xdr:cNvPr id="15942" name="Text Box 6">
          <a:extLst>
            <a:ext uri="{FF2B5EF4-FFF2-40B4-BE49-F238E27FC236}">
              <a16:creationId xmlns:a16="http://schemas.microsoft.com/office/drawing/2014/main" id="{AC24A479-5389-425C-ADF3-0A38971F11FF}"/>
            </a:ext>
          </a:extLst>
        </xdr:cNvPr>
        <xdr:cNvSpPr txBox="1">
          <a:spLocks noChangeArrowheads="1"/>
        </xdr:cNvSpPr>
      </xdr:nvSpPr>
      <xdr:spPr bwMode="auto">
        <a:xfrm>
          <a:off x="1314450" y="89154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9375" cy="219075"/>
    <xdr:sp macro="" textlink="">
      <xdr:nvSpPr>
        <xdr:cNvPr id="15943" name="Text Box 6">
          <a:extLst>
            <a:ext uri="{FF2B5EF4-FFF2-40B4-BE49-F238E27FC236}">
              <a16:creationId xmlns:a16="http://schemas.microsoft.com/office/drawing/2014/main" id="{F8079FF4-7976-4185-AE92-EF2583491038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9375" cy="219075"/>
    <xdr:sp macro="" textlink="">
      <xdr:nvSpPr>
        <xdr:cNvPr id="15944" name="Text Box 6">
          <a:extLst>
            <a:ext uri="{FF2B5EF4-FFF2-40B4-BE49-F238E27FC236}">
              <a16:creationId xmlns:a16="http://schemas.microsoft.com/office/drawing/2014/main" id="{B9CBDBEC-1AB4-430E-8420-E5847CEFEF34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15945" name="Text Box 6">
          <a:extLst>
            <a:ext uri="{FF2B5EF4-FFF2-40B4-BE49-F238E27FC236}">
              <a16:creationId xmlns:a16="http://schemas.microsoft.com/office/drawing/2014/main" id="{20F93D7B-2AAD-46EE-BAAA-593F64CB45EC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9375" cy="219075"/>
    <xdr:sp macro="" textlink="">
      <xdr:nvSpPr>
        <xdr:cNvPr id="15946" name="Text Box 6">
          <a:extLst>
            <a:ext uri="{FF2B5EF4-FFF2-40B4-BE49-F238E27FC236}">
              <a16:creationId xmlns:a16="http://schemas.microsoft.com/office/drawing/2014/main" id="{01A00549-177A-46E0-B9BD-BB4887277437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15947" name="Text Box 6">
          <a:extLst>
            <a:ext uri="{FF2B5EF4-FFF2-40B4-BE49-F238E27FC236}">
              <a16:creationId xmlns:a16="http://schemas.microsoft.com/office/drawing/2014/main" id="{B5700721-4285-4D89-816A-D0A349C4BF20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9375" cy="219075"/>
    <xdr:sp macro="" textlink="">
      <xdr:nvSpPr>
        <xdr:cNvPr id="15948" name="Text Box 6">
          <a:extLst>
            <a:ext uri="{FF2B5EF4-FFF2-40B4-BE49-F238E27FC236}">
              <a16:creationId xmlns:a16="http://schemas.microsoft.com/office/drawing/2014/main" id="{BDA8030D-B1A3-4936-B85E-F053E9586195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15949" name="Text Box 5">
          <a:extLst>
            <a:ext uri="{FF2B5EF4-FFF2-40B4-BE49-F238E27FC236}">
              <a16:creationId xmlns:a16="http://schemas.microsoft.com/office/drawing/2014/main" id="{9BE05384-2B72-43AC-B16E-940D1A8EA111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15950" name="Text Box 6">
          <a:extLst>
            <a:ext uri="{FF2B5EF4-FFF2-40B4-BE49-F238E27FC236}">
              <a16:creationId xmlns:a16="http://schemas.microsoft.com/office/drawing/2014/main" id="{CC483F95-6B5A-47AC-AD2B-8B7F1451BAF6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9375" cy="219075"/>
    <xdr:sp macro="" textlink="">
      <xdr:nvSpPr>
        <xdr:cNvPr id="15951" name="Text Box 6">
          <a:extLst>
            <a:ext uri="{FF2B5EF4-FFF2-40B4-BE49-F238E27FC236}">
              <a16:creationId xmlns:a16="http://schemas.microsoft.com/office/drawing/2014/main" id="{96E1AC11-726F-4621-9EB4-B4A06BC3E4CE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9375" cy="219075"/>
    <xdr:sp macro="" textlink="">
      <xdr:nvSpPr>
        <xdr:cNvPr id="15952" name="Text Box 6">
          <a:extLst>
            <a:ext uri="{FF2B5EF4-FFF2-40B4-BE49-F238E27FC236}">
              <a16:creationId xmlns:a16="http://schemas.microsoft.com/office/drawing/2014/main" id="{91C04862-8EE0-4407-A359-9092CE250298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15953" name="Text Box 5">
          <a:extLst>
            <a:ext uri="{FF2B5EF4-FFF2-40B4-BE49-F238E27FC236}">
              <a16:creationId xmlns:a16="http://schemas.microsoft.com/office/drawing/2014/main" id="{9A6C7CD9-9269-4720-8891-83E1A2CECF11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15954" name="Text Box 6">
          <a:extLst>
            <a:ext uri="{FF2B5EF4-FFF2-40B4-BE49-F238E27FC236}">
              <a16:creationId xmlns:a16="http://schemas.microsoft.com/office/drawing/2014/main" id="{818FC880-F0DE-4E47-B68D-52CF3F0DC9C4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9375" cy="219075"/>
    <xdr:sp macro="" textlink="">
      <xdr:nvSpPr>
        <xdr:cNvPr id="15955" name="Text Box 6">
          <a:extLst>
            <a:ext uri="{FF2B5EF4-FFF2-40B4-BE49-F238E27FC236}">
              <a16:creationId xmlns:a16="http://schemas.microsoft.com/office/drawing/2014/main" id="{FBABEF02-FB4E-4C88-8FEE-2BE9D359D785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15956" name="Text Box 5">
          <a:extLst>
            <a:ext uri="{FF2B5EF4-FFF2-40B4-BE49-F238E27FC236}">
              <a16:creationId xmlns:a16="http://schemas.microsoft.com/office/drawing/2014/main" id="{48F0F54E-9D28-4D4F-AA55-E5A55DDA54D3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9375" cy="219075"/>
    <xdr:sp macro="" textlink="">
      <xdr:nvSpPr>
        <xdr:cNvPr id="15957" name="Text Box 6">
          <a:extLst>
            <a:ext uri="{FF2B5EF4-FFF2-40B4-BE49-F238E27FC236}">
              <a16:creationId xmlns:a16="http://schemas.microsoft.com/office/drawing/2014/main" id="{A93C2EF8-4DD1-4FED-B43F-7CE7C08EDA5B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9375" cy="219075"/>
    <xdr:sp macro="" textlink="">
      <xdr:nvSpPr>
        <xdr:cNvPr id="15958" name="Text Box 6">
          <a:extLst>
            <a:ext uri="{FF2B5EF4-FFF2-40B4-BE49-F238E27FC236}">
              <a16:creationId xmlns:a16="http://schemas.microsoft.com/office/drawing/2014/main" id="{6B8DC6EE-CE5B-4110-8105-EE2C24CF5A51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15959" name="Text Box 6">
          <a:extLst>
            <a:ext uri="{FF2B5EF4-FFF2-40B4-BE49-F238E27FC236}">
              <a16:creationId xmlns:a16="http://schemas.microsoft.com/office/drawing/2014/main" id="{BA9914AC-FC97-488C-925C-434046C22905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15960" name="Text Box 5">
          <a:extLst>
            <a:ext uri="{FF2B5EF4-FFF2-40B4-BE49-F238E27FC236}">
              <a16:creationId xmlns:a16="http://schemas.microsoft.com/office/drawing/2014/main" id="{3D9F6134-2F43-4217-8772-2F90144C5431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15961" name="Text Box 6">
          <a:extLst>
            <a:ext uri="{FF2B5EF4-FFF2-40B4-BE49-F238E27FC236}">
              <a16:creationId xmlns:a16="http://schemas.microsoft.com/office/drawing/2014/main" id="{0ED6B042-96E0-4923-9756-11D1E4040D70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9375" cy="219075"/>
    <xdr:sp macro="" textlink="">
      <xdr:nvSpPr>
        <xdr:cNvPr id="15962" name="Text Box 6">
          <a:extLst>
            <a:ext uri="{FF2B5EF4-FFF2-40B4-BE49-F238E27FC236}">
              <a16:creationId xmlns:a16="http://schemas.microsoft.com/office/drawing/2014/main" id="{1B00CF1E-89AB-47D9-9D87-AEBB8FC512E1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15963" name="Text Box 5">
          <a:extLst>
            <a:ext uri="{FF2B5EF4-FFF2-40B4-BE49-F238E27FC236}">
              <a16:creationId xmlns:a16="http://schemas.microsoft.com/office/drawing/2014/main" id="{4E0014F2-1096-4D20-A9E3-8AEA27FB60A2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15964" name="Text Box 6">
          <a:extLst>
            <a:ext uri="{FF2B5EF4-FFF2-40B4-BE49-F238E27FC236}">
              <a16:creationId xmlns:a16="http://schemas.microsoft.com/office/drawing/2014/main" id="{A1352724-FB81-49C1-8AE8-CD32629B1AA7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9375" cy="219075"/>
    <xdr:sp macro="" textlink="">
      <xdr:nvSpPr>
        <xdr:cNvPr id="15965" name="Text Box 6">
          <a:extLst>
            <a:ext uri="{FF2B5EF4-FFF2-40B4-BE49-F238E27FC236}">
              <a16:creationId xmlns:a16="http://schemas.microsoft.com/office/drawing/2014/main" id="{85E54C42-7C71-46A9-987F-E894B2DCBBCB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9375" cy="219075"/>
    <xdr:sp macro="" textlink="">
      <xdr:nvSpPr>
        <xdr:cNvPr id="15966" name="Text Box 6">
          <a:extLst>
            <a:ext uri="{FF2B5EF4-FFF2-40B4-BE49-F238E27FC236}">
              <a16:creationId xmlns:a16="http://schemas.microsoft.com/office/drawing/2014/main" id="{A49E902C-F5B6-49A9-ACDB-230EF02A73E6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9375" cy="219075"/>
    <xdr:sp macro="" textlink="">
      <xdr:nvSpPr>
        <xdr:cNvPr id="15967" name="Text Box 6">
          <a:extLst>
            <a:ext uri="{FF2B5EF4-FFF2-40B4-BE49-F238E27FC236}">
              <a16:creationId xmlns:a16="http://schemas.microsoft.com/office/drawing/2014/main" id="{1ED09F14-7FAC-44B6-8F49-1B7999AC920C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15968" name="Text Box 6">
          <a:extLst>
            <a:ext uri="{FF2B5EF4-FFF2-40B4-BE49-F238E27FC236}">
              <a16:creationId xmlns:a16="http://schemas.microsoft.com/office/drawing/2014/main" id="{E1EFF6F7-A1E8-47BA-9A0C-66FEB33F68F0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9375" cy="219075"/>
    <xdr:sp macro="" textlink="">
      <xdr:nvSpPr>
        <xdr:cNvPr id="15969" name="Text Box 6">
          <a:extLst>
            <a:ext uri="{FF2B5EF4-FFF2-40B4-BE49-F238E27FC236}">
              <a16:creationId xmlns:a16="http://schemas.microsoft.com/office/drawing/2014/main" id="{0CBFC82D-4E77-4DF6-A36D-EE26308BBF32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33</xdr:row>
      <xdr:rowOff>266700</xdr:rowOff>
    </xdr:from>
    <xdr:ext cx="76200" cy="215900"/>
    <xdr:sp macro="" textlink="">
      <xdr:nvSpPr>
        <xdr:cNvPr id="15970" name="Text Box 6">
          <a:extLst>
            <a:ext uri="{FF2B5EF4-FFF2-40B4-BE49-F238E27FC236}">
              <a16:creationId xmlns:a16="http://schemas.microsoft.com/office/drawing/2014/main" id="{94EBCBFD-542F-425D-AB3D-1A825D03B665}"/>
            </a:ext>
          </a:extLst>
        </xdr:cNvPr>
        <xdr:cNvSpPr txBox="1">
          <a:spLocks noChangeArrowheads="1"/>
        </xdr:cNvSpPr>
      </xdr:nvSpPr>
      <xdr:spPr bwMode="auto">
        <a:xfrm>
          <a:off x="23431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6200" cy="25400"/>
    <xdr:sp macro="" textlink="">
      <xdr:nvSpPr>
        <xdr:cNvPr id="15971" name="Text Box 6">
          <a:extLst>
            <a:ext uri="{FF2B5EF4-FFF2-40B4-BE49-F238E27FC236}">
              <a16:creationId xmlns:a16="http://schemas.microsoft.com/office/drawing/2014/main" id="{981B8B07-86F2-4FED-9329-EF7152F98A0A}"/>
            </a:ext>
          </a:extLst>
        </xdr:cNvPr>
        <xdr:cNvSpPr txBox="1">
          <a:spLocks noChangeArrowheads="1"/>
        </xdr:cNvSpPr>
      </xdr:nvSpPr>
      <xdr:spPr bwMode="auto">
        <a:xfrm>
          <a:off x="2343150" y="8915400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6200" cy="0"/>
    <xdr:sp macro="" textlink="">
      <xdr:nvSpPr>
        <xdr:cNvPr id="15972" name="Text Box 6">
          <a:extLst>
            <a:ext uri="{FF2B5EF4-FFF2-40B4-BE49-F238E27FC236}">
              <a16:creationId xmlns:a16="http://schemas.microsoft.com/office/drawing/2014/main" id="{19A08567-353F-4718-9276-345E3FF88ED0}"/>
            </a:ext>
          </a:extLst>
        </xdr:cNvPr>
        <xdr:cNvSpPr txBox="1">
          <a:spLocks noChangeArrowheads="1"/>
        </xdr:cNvSpPr>
      </xdr:nvSpPr>
      <xdr:spPr bwMode="auto">
        <a:xfrm>
          <a:off x="2343150" y="89154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6200" cy="25400"/>
    <xdr:sp macro="" textlink="">
      <xdr:nvSpPr>
        <xdr:cNvPr id="15973" name="Text Box 6">
          <a:extLst>
            <a:ext uri="{FF2B5EF4-FFF2-40B4-BE49-F238E27FC236}">
              <a16:creationId xmlns:a16="http://schemas.microsoft.com/office/drawing/2014/main" id="{9379A085-0FE6-4151-ADE6-3615D7D1F46A}"/>
            </a:ext>
          </a:extLst>
        </xdr:cNvPr>
        <xdr:cNvSpPr txBox="1">
          <a:spLocks noChangeArrowheads="1"/>
        </xdr:cNvSpPr>
      </xdr:nvSpPr>
      <xdr:spPr bwMode="auto">
        <a:xfrm>
          <a:off x="2343150" y="8915400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6200" cy="25400"/>
    <xdr:sp macro="" textlink="">
      <xdr:nvSpPr>
        <xdr:cNvPr id="15974" name="Text Box 6">
          <a:extLst>
            <a:ext uri="{FF2B5EF4-FFF2-40B4-BE49-F238E27FC236}">
              <a16:creationId xmlns:a16="http://schemas.microsoft.com/office/drawing/2014/main" id="{6F9D6B1E-0CF8-482D-A67F-1692F7D7F02D}"/>
            </a:ext>
          </a:extLst>
        </xdr:cNvPr>
        <xdr:cNvSpPr txBox="1">
          <a:spLocks noChangeArrowheads="1"/>
        </xdr:cNvSpPr>
      </xdr:nvSpPr>
      <xdr:spPr bwMode="auto">
        <a:xfrm>
          <a:off x="2343150" y="8915400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6200" cy="0"/>
    <xdr:sp macro="" textlink="">
      <xdr:nvSpPr>
        <xdr:cNvPr id="15975" name="Text Box 6">
          <a:extLst>
            <a:ext uri="{FF2B5EF4-FFF2-40B4-BE49-F238E27FC236}">
              <a16:creationId xmlns:a16="http://schemas.microsoft.com/office/drawing/2014/main" id="{17AC1CA3-9D31-4704-9DB0-3B97B5D64304}"/>
            </a:ext>
          </a:extLst>
        </xdr:cNvPr>
        <xdr:cNvSpPr txBox="1">
          <a:spLocks noChangeArrowheads="1"/>
        </xdr:cNvSpPr>
      </xdr:nvSpPr>
      <xdr:spPr bwMode="auto">
        <a:xfrm>
          <a:off x="2343150" y="89154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6200" cy="25400"/>
    <xdr:sp macro="" textlink="">
      <xdr:nvSpPr>
        <xdr:cNvPr id="15976" name="Text Box 6">
          <a:extLst>
            <a:ext uri="{FF2B5EF4-FFF2-40B4-BE49-F238E27FC236}">
              <a16:creationId xmlns:a16="http://schemas.microsoft.com/office/drawing/2014/main" id="{FFB68115-D4E6-40E9-846D-0DC881A7F8B1}"/>
            </a:ext>
          </a:extLst>
        </xdr:cNvPr>
        <xdr:cNvSpPr txBox="1">
          <a:spLocks noChangeArrowheads="1"/>
        </xdr:cNvSpPr>
      </xdr:nvSpPr>
      <xdr:spPr bwMode="auto">
        <a:xfrm>
          <a:off x="2343150" y="8915400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6200" cy="0"/>
    <xdr:sp macro="" textlink="">
      <xdr:nvSpPr>
        <xdr:cNvPr id="15977" name="Text Box 6">
          <a:extLst>
            <a:ext uri="{FF2B5EF4-FFF2-40B4-BE49-F238E27FC236}">
              <a16:creationId xmlns:a16="http://schemas.microsoft.com/office/drawing/2014/main" id="{2EE266D2-B6A7-4E38-8C38-DFD769C5786D}"/>
            </a:ext>
          </a:extLst>
        </xdr:cNvPr>
        <xdr:cNvSpPr txBox="1">
          <a:spLocks noChangeArrowheads="1"/>
        </xdr:cNvSpPr>
      </xdr:nvSpPr>
      <xdr:spPr bwMode="auto">
        <a:xfrm>
          <a:off x="2343150" y="89154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6200" cy="25400"/>
    <xdr:sp macro="" textlink="">
      <xdr:nvSpPr>
        <xdr:cNvPr id="15978" name="Text Box 6">
          <a:extLst>
            <a:ext uri="{FF2B5EF4-FFF2-40B4-BE49-F238E27FC236}">
              <a16:creationId xmlns:a16="http://schemas.microsoft.com/office/drawing/2014/main" id="{4F57AF38-68F4-4A73-ABBD-82AB8C0F5647}"/>
            </a:ext>
          </a:extLst>
        </xdr:cNvPr>
        <xdr:cNvSpPr txBox="1">
          <a:spLocks noChangeArrowheads="1"/>
        </xdr:cNvSpPr>
      </xdr:nvSpPr>
      <xdr:spPr bwMode="auto">
        <a:xfrm>
          <a:off x="2343150" y="8915400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6200" cy="0"/>
    <xdr:sp macro="" textlink="">
      <xdr:nvSpPr>
        <xdr:cNvPr id="15979" name="Text Box 6">
          <a:extLst>
            <a:ext uri="{FF2B5EF4-FFF2-40B4-BE49-F238E27FC236}">
              <a16:creationId xmlns:a16="http://schemas.microsoft.com/office/drawing/2014/main" id="{E328506E-68FC-4DE3-99DC-6BE74F900137}"/>
            </a:ext>
          </a:extLst>
        </xdr:cNvPr>
        <xdr:cNvSpPr txBox="1">
          <a:spLocks noChangeArrowheads="1"/>
        </xdr:cNvSpPr>
      </xdr:nvSpPr>
      <xdr:spPr bwMode="auto">
        <a:xfrm>
          <a:off x="2343150" y="89154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981075</xdr:colOff>
      <xdr:row>35</xdr:row>
      <xdr:rowOff>266700</xdr:rowOff>
    </xdr:from>
    <xdr:ext cx="76200" cy="25400"/>
    <xdr:sp macro="" textlink="">
      <xdr:nvSpPr>
        <xdr:cNvPr id="15980" name="Text Box 6">
          <a:extLst>
            <a:ext uri="{FF2B5EF4-FFF2-40B4-BE49-F238E27FC236}">
              <a16:creationId xmlns:a16="http://schemas.microsoft.com/office/drawing/2014/main" id="{0E71DF77-F6B3-410B-8B8E-F9F26F7E6521}"/>
            </a:ext>
          </a:extLst>
        </xdr:cNvPr>
        <xdr:cNvSpPr txBox="1">
          <a:spLocks noChangeArrowheads="1"/>
        </xdr:cNvSpPr>
      </xdr:nvSpPr>
      <xdr:spPr bwMode="auto">
        <a:xfrm>
          <a:off x="2343150" y="8915400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6200" cy="215900"/>
    <xdr:sp macro="" textlink="">
      <xdr:nvSpPr>
        <xdr:cNvPr id="15981" name="Text Box 6">
          <a:extLst>
            <a:ext uri="{FF2B5EF4-FFF2-40B4-BE49-F238E27FC236}">
              <a16:creationId xmlns:a16="http://schemas.microsoft.com/office/drawing/2014/main" id="{C907AA31-61D9-4B31-8D99-CBE74788EA91}"/>
            </a:ext>
          </a:extLst>
        </xdr:cNvPr>
        <xdr:cNvSpPr txBox="1">
          <a:spLocks noChangeArrowheads="1"/>
        </xdr:cNvSpPr>
      </xdr:nvSpPr>
      <xdr:spPr bwMode="auto">
        <a:xfrm>
          <a:off x="44005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5982" name="Text Box 5">
          <a:extLst>
            <a:ext uri="{FF2B5EF4-FFF2-40B4-BE49-F238E27FC236}">
              <a16:creationId xmlns:a16="http://schemas.microsoft.com/office/drawing/2014/main" id="{69DDE1BF-2EA8-462D-8056-BB2BABA02FBC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5983" name="Text Box 6">
          <a:extLst>
            <a:ext uri="{FF2B5EF4-FFF2-40B4-BE49-F238E27FC236}">
              <a16:creationId xmlns:a16="http://schemas.microsoft.com/office/drawing/2014/main" id="{6E53CA06-05E1-4AA4-B6F2-30B03085103F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5984" name="Text Box 6">
          <a:extLst>
            <a:ext uri="{FF2B5EF4-FFF2-40B4-BE49-F238E27FC236}">
              <a16:creationId xmlns:a16="http://schemas.microsoft.com/office/drawing/2014/main" id="{4BED78FC-A5FC-4735-9A2A-42791E2EEC27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5985" name="Text Box 6">
          <a:extLst>
            <a:ext uri="{FF2B5EF4-FFF2-40B4-BE49-F238E27FC236}">
              <a16:creationId xmlns:a16="http://schemas.microsoft.com/office/drawing/2014/main" id="{4BEBECD6-0225-4A49-99AB-5F1985B39F73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5986" name="Text Box 6">
          <a:extLst>
            <a:ext uri="{FF2B5EF4-FFF2-40B4-BE49-F238E27FC236}">
              <a16:creationId xmlns:a16="http://schemas.microsoft.com/office/drawing/2014/main" id="{3410185F-98DA-4D73-A93C-EF2CE2985B47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5987" name="Text Box 6">
          <a:extLst>
            <a:ext uri="{FF2B5EF4-FFF2-40B4-BE49-F238E27FC236}">
              <a16:creationId xmlns:a16="http://schemas.microsoft.com/office/drawing/2014/main" id="{05214A8D-93FA-4BA1-8EEC-1A2F09BAEEEF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5988" name="Text Box 5">
          <a:extLst>
            <a:ext uri="{FF2B5EF4-FFF2-40B4-BE49-F238E27FC236}">
              <a16:creationId xmlns:a16="http://schemas.microsoft.com/office/drawing/2014/main" id="{06C440DE-1FD7-42E1-B1BB-CFA646D8FFA7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5989" name="Text Box 6">
          <a:extLst>
            <a:ext uri="{FF2B5EF4-FFF2-40B4-BE49-F238E27FC236}">
              <a16:creationId xmlns:a16="http://schemas.microsoft.com/office/drawing/2014/main" id="{CA0780D8-0268-448A-8136-C00AB50C9EF5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5990" name="Text Box 6">
          <a:extLst>
            <a:ext uri="{FF2B5EF4-FFF2-40B4-BE49-F238E27FC236}">
              <a16:creationId xmlns:a16="http://schemas.microsoft.com/office/drawing/2014/main" id="{D2DD0BAD-8172-4FB2-B664-8EE471BB5BB0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5991" name="Text Box 6">
          <a:extLst>
            <a:ext uri="{FF2B5EF4-FFF2-40B4-BE49-F238E27FC236}">
              <a16:creationId xmlns:a16="http://schemas.microsoft.com/office/drawing/2014/main" id="{F48F70B8-7859-4ECA-81CD-84F462401B08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5992" name="Text Box 6">
          <a:extLst>
            <a:ext uri="{FF2B5EF4-FFF2-40B4-BE49-F238E27FC236}">
              <a16:creationId xmlns:a16="http://schemas.microsoft.com/office/drawing/2014/main" id="{58590BD1-105D-4D51-A9C2-203C8FD768EA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5993" name="Text Box 6">
          <a:extLst>
            <a:ext uri="{FF2B5EF4-FFF2-40B4-BE49-F238E27FC236}">
              <a16:creationId xmlns:a16="http://schemas.microsoft.com/office/drawing/2014/main" id="{D887B4C5-63B0-4A58-B0BA-668254E2237F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5994" name="Text Box 6">
          <a:extLst>
            <a:ext uri="{FF2B5EF4-FFF2-40B4-BE49-F238E27FC236}">
              <a16:creationId xmlns:a16="http://schemas.microsoft.com/office/drawing/2014/main" id="{9F89E449-853F-46D8-8D8D-2BE1BEC10635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5995" name="Text Box 6">
          <a:extLst>
            <a:ext uri="{FF2B5EF4-FFF2-40B4-BE49-F238E27FC236}">
              <a16:creationId xmlns:a16="http://schemas.microsoft.com/office/drawing/2014/main" id="{F26F31D6-617F-4FFC-B91B-2F614A21B2C3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5996" name="Text Box 6">
          <a:extLst>
            <a:ext uri="{FF2B5EF4-FFF2-40B4-BE49-F238E27FC236}">
              <a16:creationId xmlns:a16="http://schemas.microsoft.com/office/drawing/2014/main" id="{7076540E-A8D1-4A89-A7A7-BF63C5AFBF3B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5997" name="Text Box 6">
          <a:extLst>
            <a:ext uri="{FF2B5EF4-FFF2-40B4-BE49-F238E27FC236}">
              <a16:creationId xmlns:a16="http://schemas.microsoft.com/office/drawing/2014/main" id="{357EB00A-1129-4A3A-B4F2-10B85CCE7FA7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5998" name="Text Box 6">
          <a:extLst>
            <a:ext uri="{FF2B5EF4-FFF2-40B4-BE49-F238E27FC236}">
              <a16:creationId xmlns:a16="http://schemas.microsoft.com/office/drawing/2014/main" id="{1584F769-79DC-4FA9-9753-F744A69CDBCD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5999" name="Text Box 6">
          <a:extLst>
            <a:ext uri="{FF2B5EF4-FFF2-40B4-BE49-F238E27FC236}">
              <a16:creationId xmlns:a16="http://schemas.microsoft.com/office/drawing/2014/main" id="{ABFB336C-2292-4952-8A9F-7B438C1E1A3F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000" name="Text Box 5">
          <a:extLst>
            <a:ext uri="{FF2B5EF4-FFF2-40B4-BE49-F238E27FC236}">
              <a16:creationId xmlns:a16="http://schemas.microsoft.com/office/drawing/2014/main" id="{521AC1D0-20C5-4E56-A5E2-C377E952F33A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001" name="Text Box 6">
          <a:extLst>
            <a:ext uri="{FF2B5EF4-FFF2-40B4-BE49-F238E27FC236}">
              <a16:creationId xmlns:a16="http://schemas.microsoft.com/office/drawing/2014/main" id="{3301B0DA-B628-474F-A5B6-21880E7F6483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002" name="Text Box 6">
          <a:extLst>
            <a:ext uri="{FF2B5EF4-FFF2-40B4-BE49-F238E27FC236}">
              <a16:creationId xmlns:a16="http://schemas.microsoft.com/office/drawing/2014/main" id="{4C74791C-12FB-4F7E-B125-84707571B629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6003" name="Text Box 6">
          <a:extLst>
            <a:ext uri="{FF2B5EF4-FFF2-40B4-BE49-F238E27FC236}">
              <a16:creationId xmlns:a16="http://schemas.microsoft.com/office/drawing/2014/main" id="{9422CCBA-7896-457C-9FE5-D7E953D7E5F2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004" name="Text Box 5">
          <a:extLst>
            <a:ext uri="{FF2B5EF4-FFF2-40B4-BE49-F238E27FC236}">
              <a16:creationId xmlns:a16="http://schemas.microsoft.com/office/drawing/2014/main" id="{AA62C5F5-4FAD-494D-9855-612FD749C0AA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005" name="Text Box 6">
          <a:extLst>
            <a:ext uri="{FF2B5EF4-FFF2-40B4-BE49-F238E27FC236}">
              <a16:creationId xmlns:a16="http://schemas.microsoft.com/office/drawing/2014/main" id="{4A521D7D-E6E7-42D1-A8FB-7CA779BBFF21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006" name="Text Box 6">
          <a:extLst>
            <a:ext uri="{FF2B5EF4-FFF2-40B4-BE49-F238E27FC236}">
              <a16:creationId xmlns:a16="http://schemas.microsoft.com/office/drawing/2014/main" id="{5C8916A7-7227-49DD-AA21-46E4ADB5B3F6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6007" name="Text Box 6">
          <a:extLst>
            <a:ext uri="{FF2B5EF4-FFF2-40B4-BE49-F238E27FC236}">
              <a16:creationId xmlns:a16="http://schemas.microsoft.com/office/drawing/2014/main" id="{6BD1C27E-0399-40CA-B454-2BE2AA4CE92B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6008" name="Text Box 6">
          <a:extLst>
            <a:ext uri="{FF2B5EF4-FFF2-40B4-BE49-F238E27FC236}">
              <a16:creationId xmlns:a16="http://schemas.microsoft.com/office/drawing/2014/main" id="{D8231227-118D-424F-8EF9-A86ED9504042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6009" name="Text Box 6">
          <a:extLst>
            <a:ext uri="{FF2B5EF4-FFF2-40B4-BE49-F238E27FC236}">
              <a16:creationId xmlns:a16="http://schemas.microsoft.com/office/drawing/2014/main" id="{5199CD65-9BC0-4931-83DC-1A5DCAF3DD98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010" name="Text Box 6">
          <a:extLst>
            <a:ext uri="{FF2B5EF4-FFF2-40B4-BE49-F238E27FC236}">
              <a16:creationId xmlns:a16="http://schemas.microsoft.com/office/drawing/2014/main" id="{3323FDE5-5F44-4085-9399-E55EE4B29E0B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6011" name="Text Box 6">
          <a:extLst>
            <a:ext uri="{FF2B5EF4-FFF2-40B4-BE49-F238E27FC236}">
              <a16:creationId xmlns:a16="http://schemas.microsoft.com/office/drawing/2014/main" id="{585B0EB7-DBA9-4FE2-9776-472B65514EFE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012" name="Text Box 6">
          <a:extLst>
            <a:ext uri="{FF2B5EF4-FFF2-40B4-BE49-F238E27FC236}">
              <a16:creationId xmlns:a16="http://schemas.microsoft.com/office/drawing/2014/main" id="{D8328305-EE5E-4D4F-B0FF-0811F7F09D36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013" name="Text Box 5">
          <a:extLst>
            <a:ext uri="{FF2B5EF4-FFF2-40B4-BE49-F238E27FC236}">
              <a16:creationId xmlns:a16="http://schemas.microsoft.com/office/drawing/2014/main" id="{0FF8823B-E7D3-4DC5-9029-D98AAE30B879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014" name="Text Box 6">
          <a:extLst>
            <a:ext uri="{FF2B5EF4-FFF2-40B4-BE49-F238E27FC236}">
              <a16:creationId xmlns:a16="http://schemas.microsoft.com/office/drawing/2014/main" id="{BDFFC30A-F565-416F-A266-F3851F3D0FC8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015" name="Text Box 6">
          <a:extLst>
            <a:ext uri="{FF2B5EF4-FFF2-40B4-BE49-F238E27FC236}">
              <a16:creationId xmlns:a16="http://schemas.microsoft.com/office/drawing/2014/main" id="{E835EF55-BA43-4EBC-94E8-900A315196C5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6016" name="Text Box 6">
          <a:extLst>
            <a:ext uri="{FF2B5EF4-FFF2-40B4-BE49-F238E27FC236}">
              <a16:creationId xmlns:a16="http://schemas.microsoft.com/office/drawing/2014/main" id="{F4ED7D93-EB5E-4E08-8015-A7813E487838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017" name="Text Box 6">
          <a:extLst>
            <a:ext uri="{FF2B5EF4-FFF2-40B4-BE49-F238E27FC236}">
              <a16:creationId xmlns:a16="http://schemas.microsoft.com/office/drawing/2014/main" id="{3C831C01-256F-4F46-BB5B-7EA14D5D1BEC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018" name="Text Box 6">
          <a:extLst>
            <a:ext uri="{FF2B5EF4-FFF2-40B4-BE49-F238E27FC236}">
              <a16:creationId xmlns:a16="http://schemas.microsoft.com/office/drawing/2014/main" id="{596DBBD4-AD1D-45A3-9CC0-CE43610D77E3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019" name="Text Box 5">
          <a:extLst>
            <a:ext uri="{FF2B5EF4-FFF2-40B4-BE49-F238E27FC236}">
              <a16:creationId xmlns:a16="http://schemas.microsoft.com/office/drawing/2014/main" id="{9F5F595A-EA36-4409-A2B5-8D2F9C0216A4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020" name="Text Box 6">
          <a:extLst>
            <a:ext uri="{FF2B5EF4-FFF2-40B4-BE49-F238E27FC236}">
              <a16:creationId xmlns:a16="http://schemas.microsoft.com/office/drawing/2014/main" id="{162D30BD-F78E-4B0D-AA0B-DC638564F344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021" name="Text Box 5">
          <a:extLst>
            <a:ext uri="{FF2B5EF4-FFF2-40B4-BE49-F238E27FC236}">
              <a16:creationId xmlns:a16="http://schemas.microsoft.com/office/drawing/2014/main" id="{771A44BF-A35F-48A7-84EB-214652DE58A8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022" name="Text Box 6">
          <a:extLst>
            <a:ext uri="{FF2B5EF4-FFF2-40B4-BE49-F238E27FC236}">
              <a16:creationId xmlns:a16="http://schemas.microsoft.com/office/drawing/2014/main" id="{55C6D3BC-F048-47E9-804A-CD509CC0E53C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6023" name="Text Box 6">
          <a:extLst>
            <a:ext uri="{FF2B5EF4-FFF2-40B4-BE49-F238E27FC236}">
              <a16:creationId xmlns:a16="http://schemas.microsoft.com/office/drawing/2014/main" id="{0770C46F-C97B-4733-B728-8B682151118B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024" name="Text Box 5">
          <a:extLst>
            <a:ext uri="{FF2B5EF4-FFF2-40B4-BE49-F238E27FC236}">
              <a16:creationId xmlns:a16="http://schemas.microsoft.com/office/drawing/2014/main" id="{3C8395CC-389C-431B-BCC6-84F408C2713E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025" name="Text Box 6">
          <a:extLst>
            <a:ext uri="{FF2B5EF4-FFF2-40B4-BE49-F238E27FC236}">
              <a16:creationId xmlns:a16="http://schemas.microsoft.com/office/drawing/2014/main" id="{DB622B6B-1E48-4898-AADD-4AD5D1D1FAAA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026" name="Text Box 6">
          <a:extLst>
            <a:ext uri="{FF2B5EF4-FFF2-40B4-BE49-F238E27FC236}">
              <a16:creationId xmlns:a16="http://schemas.microsoft.com/office/drawing/2014/main" id="{72B6E70D-A863-4052-8F71-D430DBB0AF50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027" name="Text Box 6">
          <a:extLst>
            <a:ext uri="{FF2B5EF4-FFF2-40B4-BE49-F238E27FC236}">
              <a16:creationId xmlns:a16="http://schemas.microsoft.com/office/drawing/2014/main" id="{F74407F2-8C6D-492A-B20F-B92E649E8791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028" name="Text Box 5">
          <a:extLst>
            <a:ext uri="{FF2B5EF4-FFF2-40B4-BE49-F238E27FC236}">
              <a16:creationId xmlns:a16="http://schemas.microsoft.com/office/drawing/2014/main" id="{D1CA4444-5C68-4CD1-8DD4-7AFA730FDD34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029" name="Text Box 6">
          <a:extLst>
            <a:ext uri="{FF2B5EF4-FFF2-40B4-BE49-F238E27FC236}">
              <a16:creationId xmlns:a16="http://schemas.microsoft.com/office/drawing/2014/main" id="{F3C654E6-604E-4538-80C9-A138CC4CBBFA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030" name="Text Box 5">
          <a:extLst>
            <a:ext uri="{FF2B5EF4-FFF2-40B4-BE49-F238E27FC236}">
              <a16:creationId xmlns:a16="http://schemas.microsoft.com/office/drawing/2014/main" id="{06651146-5528-44F8-8263-BBEC003464B6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031" name="Text Box 6">
          <a:extLst>
            <a:ext uri="{FF2B5EF4-FFF2-40B4-BE49-F238E27FC236}">
              <a16:creationId xmlns:a16="http://schemas.microsoft.com/office/drawing/2014/main" id="{4A8CFBBE-04E8-49D1-B8E1-FDE9F56F6EBD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032" name="Text Box 5">
          <a:extLst>
            <a:ext uri="{FF2B5EF4-FFF2-40B4-BE49-F238E27FC236}">
              <a16:creationId xmlns:a16="http://schemas.microsoft.com/office/drawing/2014/main" id="{074FBB3B-5F05-4413-96FC-C30DCC6D8424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033" name="Text Box 5">
          <a:extLst>
            <a:ext uri="{FF2B5EF4-FFF2-40B4-BE49-F238E27FC236}">
              <a16:creationId xmlns:a16="http://schemas.microsoft.com/office/drawing/2014/main" id="{93A8854A-A69B-43E0-9C8A-125F710B099A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6034" name="Text Box 6">
          <a:extLst>
            <a:ext uri="{FF2B5EF4-FFF2-40B4-BE49-F238E27FC236}">
              <a16:creationId xmlns:a16="http://schemas.microsoft.com/office/drawing/2014/main" id="{7D0B1382-4DC6-4E1E-930E-04E55D177A22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035" name="Text Box 6">
          <a:extLst>
            <a:ext uri="{FF2B5EF4-FFF2-40B4-BE49-F238E27FC236}">
              <a16:creationId xmlns:a16="http://schemas.microsoft.com/office/drawing/2014/main" id="{4A1E4072-3210-4AE1-8729-33408158D6AD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036" name="Text Box 5">
          <a:extLst>
            <a:ext uri="{FF2B5EF4-FFF2-40B4-BE49-F238E27FC236}">
              <a16:creationId xmlns:a16="http://schemas.microsoft.com/office/drawing/2014/main" id="{86558924-09B9-42B4-865E-A123B26EA16D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037" name="Text Box 6">
          <a:extLst>
            <a:ext uri="{FF2B5EF4-FFF2-40B4-BE49-F238E27FC236}">
              <a16:creationId xmlns:a16="http://schemas.microsoft.com/office/drawing/2014/main" id="{10C36F5C-7447-41CF-9240-06396507AF13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038" name="Text Box 6">
          <a:extLst>
            <a:ext uri="{FF2B5EF4-FFF2-40B4-BE49-F238E27FC236}">
              <a16:creationId xmlns:a16="http://schemas.microsoft.com/office/drawing/2014/main" id="{2DB6E9D1-6652-4492-B347-6723EEB9314E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039" name="Text Box 6">
          <a:extLst>
            <a:ext uri="{FF2B5EF4-FFF2-40B4-BE49-F238E27FC236}">
              <a16:creationId xmlns:a16="http://schemas.microsoft.com/office/drawing/2014/main" id="{610ABA47-988B-4579-8763-E9485CE1C75E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040" name="Text Box 5">
          <a:extLst>
            <a:ext uri="{FF2B5EF4-FFF2-40B4-BE49-F238E27FC236}">
              <a16:creationId xmlns:a16="http://schemas.microsoft.com/office/drawing/2014/main" id="{D1E340BE-2754-4495-B5FD-4C6452A62102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041" name="Text Box 6">
          <a:extLst>
            <a:ext uri="{FF2B5EF4-FFF2-40B4-BE49-F238E27FC236}">
              <a16:creationId xmlns:a16="http://schemas.microsoft.com/office/drawing/2014/main" id="{E0E802F0-2636-4594-9CBE-131DDF6BEA67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042" name="Text Box 6">
          <a:extLst>
            <a:ext uri="{FF2B5EF4-FFF2-40B4-BE49-F238E27FC236}">
              <a16:creationId xmlns:a16="http://schemas.microsoft.com/office/drawing/2014/main" id="{E8F03EF4-8C50-4390-82C3-6F0DFBD38221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043" name="Text Box 5">
          <a:extLst>
            <a:ext uri="{FF2B5EF4-FFF2-40B4-BE49-F238E27FC236}">
              <a16:creationId xmlns:a16="http://schemas.microsoft.com/office/drawing/2014/main" id="{7C13FA42-4964-4522-AF7C-339A59DF709F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044" name="Text Box 6">
          <a:extLst>
            <a:ext uri="{FF2B5EF4-FFF2-40B4-BE49-F238E27FC236}">
              <a16:creationId xmlns:a16="http://schemas.microsoft.com/office/drawing/2014/main" id="{563793A2-D6C8-4B56-8E82-C52A60D03F6A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045" name="Text Box 6">
          <a:extLst>
            <a:ext uri="{FF2B5EF4-FFF2-40B4-BE49-F238E27FC236}">
              <a16:creationId xmlns:a16="http://schemas.microsoft.com/office/drawing/2014/main" id="{8730D317-B2C2-4EB2-B174-E5AFA247A0DE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046" name="Text Box 6">
          <a:extLst>
            <a:ext uri="{FF2B5EF4-FFF2-40B4-BE49-F238E27FC236}">
              <a16:creationId xmlns:a16="http://schemas.microsoft.com/office/drawing/2014/main" id="{99A56975-977C-4279-9FF2-A9A663B269EB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047" name="Text Box 6">
          <a:extLst>
            <a:ext uri="{FF2B5EF4-FFF2-40B4-BE49-F238E27FC236}">
              <a16:creationId xmlns:a16="http://schemas.microsoft.com/office/drawing/2014/main" id="{7805EA7B-6177-4AC0-AE0C-7F6745C0F6DD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048" name="Text Box 6">
          <a:extLst>
            <a:ext uri="{FF2B5EF4-FFF2-40B4-BE49-F238E27FC236}">
              <a16:creationId xmlns:a16="http://schemas.microsoft.com/office/drawing/2014/main" id="{B2ED0B3C-DA47-49C5-A59E-062F01CCD7B8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049" name="Text Box 5">
          <a:extLst>
            <a:ext uri="{FF2B5EF4-FFF2-40B4-BE49-F238E27FC236}">
              <a16:creationId xmlns:a16="http://schemas.microsoft.com/office/drawing/2014/main" id="{5DD8E92B-BC5E-4F61-952F-C734BA767017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050" name="Text Box 6">
          <a:extLst>
            <a:ext uri="{FF2B5EF4-FFF2-40B4-BE49-F238E27FC236}">
              <a16:creationId xmlns:a16="http://schemas.microsoft.com/office/drawing/2014/main" id="{22B4EC81-C8AC-4235-97BE-161E87F5413A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051" name="Text Box 5">
          <a:extLst>
            <a:ext uri="{FF2B5EF4-FFF2-40B4-BE49-F238E27FC236}">
              <a16:creationId xmlns:a16="http://schemas.microsoft.com/office/drawing/2014/main" id="{6AE147E0-22B4-4C80-AA3D-F88E7543032B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052" name="Text Box 6">
          <a:extLst>
            <a:ext uri="{FF2B5EF4-FFF2-40B4-BE49-F238E27FC236}">
              <a16:creationId xmlns:a16="http://schemas.microsoft.com/office/drawing/2014/main" id="{73137686-E6DA-434F-8B0F-5908BB0A9AFC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053" name="Text Box 6">
          <a:extLst>
            <a:ext uri="{FF2B5EF4-FFF2-40B4-BE49-F238E27FC236}">
              <a16:creationId xmlns:a16="http://schemas.microsoft.com/office/drawing/2014/main" id="{391E9464-7682-46D1-BB11-8F21BA89C0B1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6054" name="Text Box 6">
          <a:extLst>
            <a:ext uri="{FF2B5EF4-FFF2-40B4-BE49-F238E27FC236}">
              <a16:creationId xmlns:a16="http://schemas.microsoft.com/office/drawing/2014/main" id="{191536B2-05C4-462F-B0B2-AA055D67DFCE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055" name="Text Box 6">
          <a:extLst>
            <a:ext uri="{FF2B5EF4-FFF2-40B4-BE49-F238E27FC236}">
              <a16:creationId xmlns:a16="http://schemas.microsoft.com/office/drawing/2014/main" id="{F6EAB811-E219-40B3-8633-C5C36D299F50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056" name="Text Box 6">
          <a:extLst>
            <a:ext uri="{FF2B5EF4-FFF2-40B4-BE49-F238E27FC236}">
              <a16:creationId xmlns:a16="http://schemas.microsoft.com/office/drawing/2014/main" id="{41E9531A-14E4-4563-BD6B-C3FB26E8179A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057" name="Text Box 6">
          <a:extLst>
            <a:ext uri="{FF2B5EF4-FFF2-40B4-BE49-F238E27FC236}">
              <a16:creationId xmlns:a16="http://schemas.microsoft.com/office/drawing/2014/main" id="{D28E0E00-93F1-44FD-9A61-79CCE9F75B4E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6058" name="Text Box 6">
          <a:extLst>
            <a:ext uri="{FF2B5EF4-FFF2-40B4-BE49-F238E27FC236}">
              <a16:creationId xmlns:a16="http://schemas.microsoft.com/office/drawing/2014/main" id="{657E64C4-45D1-4B7C-B0DE-506A56018CFB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6059" name="Text Box 6">
          <a:extLst>
            <a:ext uri="{FF2B5EF4-FFF2-40B4-BE49-F238E27FC236}">
              <a16:creationId xmlns:a16="http://schemas.microsoft.com/office/drawing/2014/main" id="{46C694D7-A58E-4266-85A6-2B3CE4F9F946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6060" name="Text Box 6">
          <a:extLst>
            <a:ext uri="{FF2B5EF4-FFF2-40B4-BE49-F238E27FC236}">
              <a16:creationId xmlns:a16="http://schemas.microsoft.com/office/drawing/2014/main" id="{B056CF43-CFE0-4ADA-ABC4-0AE6C29C8B9A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6061" name="Text Box 6">
          <a:extLst>
            <a:ext uri="{FF2B5EF4-FFF2-40B4-BE49-F238E27FC236}">
              <a16:creationId xmlns:a16="http://schemas.microsoft.com/office/drawing/2014/main" id="{247000DA-59B8-4A58-9306-5D6D17CF2380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062" name="Text Box 5">
          <a:extLst>
            <a:ext uri="{FF2B5EF4-FFF2-40B4-BE49-F238E27FC236}">
              <a16:creationId xmlns:a16="http://schemas.microsoft.com/office/drawing/2014/main" id="{9B5B353A-5348-4A4C-9001-CD7577E4F5C1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063" name="Text Box 6">
          <a:extLst>
            <a:ext uri="{FF2B5EF4-FFF2-40B4-BE49-F238E27FC236}">
              <a16:creationId xmlns:a16="http://schemas.microsoft.com/office/drawing/2014/main" id="{4063C05F-BACB-4A0B-8B9E-2B26AE71A423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064" name="Text Box 5">
          <a:extLst>
            <a:ext uri="{FF2B5EF4-FFF2-40B4-BE49-F238E27FC236}">
              <a16:creationId xmlns:a16="http://schemas.microsoft.com/office/drawing/2014/main" id="{75AA928B-BB07-4AC2-BEB4-2B3DDFD0CF4D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065" name="Text Box 6">
          <a:extLst>
            <a:ext uri="{FF2B5EF4-FFF2-40B4-BE49-F238E27FC236}">
              <a16:creationId xmlns:a16="http://schemas.microsoft.com/office/drawing/2014/main" id="{E7D03767-400F-42A3-A973-392C1F2D9623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066" name="Text Box 6">
          <a:extLst>
            <a:ext uri="{FF2B5EF4-FFF2-40B4-BE49-F238E27FC236}">
              <a16:creationId xmlns:a16="http://schemas.microsoft.com/office/drawing/2014/main" id="{41686721-E027-43A0-AA30-434994906A74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6067" name="Text Box 6">
          <a:extLst>
            <a:ext uri="{FF2B5EF4-FFF2-40B4-BE49-F238E27FC236}">
              <a16:creationId xmlns:a16="http://schemas.microsoft.com/office/drawing/2014/main" id="{76FBADAF-219B-4AD5-A7D3-7F9542B1769B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068" name="Text Box 6">
          <a:extLst>
            <a:ext uri="{FF2B5EF4-FFF2-40B4-BE49-F238E27FC236}">
              <a16:creationId xmlns:a16="http://schemas.microsoft.com/office/drawing/2014/main" id="{B6FF7D1A-580E-4A66-8B46-99DE9333FF8F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069" name="Text Box 6">
          <a:extLst>
            <a:ext uri="{FF2B5EF4-FFF2-40B4-BE49-F238E27FC236}">
              <a16:creationId xmlns:a16="http://schemas.microsoft.com/office/drawing/2014/main" id="{B452EE3D-9210-422D-B1EA-46AB925C55EB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070" name="Text Box 5">
          <a:extLst>
            <a:ext uri="{FF2B5EF4-FFF2-40B4-BE49-F238E27FC236}">
              <a16:creationId xmlns:a16="http://schemas.microsoft.com/office/drawing/2014/main" id="{6E49939E-449D-4E8A-A2A9-F3F86013F0B8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071" name="Text Box 6">
          <a:extLst>
            <a:ext uri="{FF2B5EF4-FFF2-40B4-BE49-F238E27FC236}">
              <a16:creationId xmlns:a16="http://schemas.microsoft.com/office/drawing/2014/main" id="{8C735F4A-4BCD-4079-87CE-258C8B6C540E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6072" name="Text Box 6">
          <a:extLst>
            <a:ext uri="{FF2B5EF4-FFF2-40B4-BE49-F238E27FC236}">
              <a16:creationId xmlns:a16="http://schemas.microsoft.com/office/drawing/2014/main" id="{0D934EF2-F6D9-41FD-9F5E-4BB9053C43D2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6073" name="Text Box 6">
          <a:extLst>
            <a:ext uri="{FF2B5EF4-FFF2-40B4-BE49-F238E27FC236}">
              <a16:creationId xmlns:a16="http://schemas.microsoft.com/office/drawing/2014/main" id="{2086F3BB-0087-4CAA-ABC9-6E8574DA2856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074" name="Text Box 6">
          <a:extLst>
            <a:ext uri="{FF2B5EF4-FFF2-40B4-BE49-F238E27FC236}">
              <a16:creationId xmlns:a16="http://schemas.microsoft.com/office/drawing/2014/main" id="{040D77C2-C6B7-49D3-99EE-5E3E67895421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6075" name="Text Box 6">
          <a:extLst>
            <a:ext uri="{FF2B5EF4-FFF2-40B4-BE49-F238E27FC236}">
              <a16:creationId xmlns:a16="http://schemas.microsoft.com/office/drawing/2014/main" id="{E4270ACD-A0B2-4F5B-B5FA-28E609A275B4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076" name="Text Box 6">
          <a:extLst>
            <a:ext uri="{FF2B5EF4-FFF2-40B4-BE49-F238E27FC236}">
              <a16:creationId xmlns:a16="http://schemas.microsoft.com/office/drawing/2014/main" id="{2BA13CD4-80F0-44FD-B6C5-FBEA9FDD6BB5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6077" name="Text Box 6">
          <a:extLst>
            <a:ext uri="{FF2B5EF4-FFF2-40B4-BE49-F238E27FC236}">
              <a16:creationId xmlns:a16="http://schemas.microsoft.com/office/drawing/2014/main" id="{F7482490-7268-4FA8-BFDF-F13B0214D013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078" name="Text Box 5">
          <a:extLst>
            <a:ext uri="{FF2B5EF4-FFF2-40B4-BE49-F238E27FC236}">
              <a16:creationId xmlns:a16="http://schemas.microsoft.com/office/drawing/2014/main" id="{11DA2973-E476-46E5-860D-078FBF581656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079" name="Text Box 6">
          <a:extLst>
            <a:ext uri="{FF2B5EF4-FFF2-40B4-BE49-F238E27FC236}">
              <a16:creationId xmlns:a16="http://schemas.microsoft.com/office/drawing/2014/main" id="{DD104FBA-0917-4699-B6F5-6C5ACDBAEE89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6080" name="Text Box 6">
          <a:extLst>
            <a:ext uri="{FF2B5EF4-FFF2-40B4-BE49-F238E27FC236}">
              <a16:creationId xmlns:a16="http://schemas.microsoft.com/office/drawing/2014/main" id="{90FE0D9C-8FA0-49AF-ADEC-9310D1024245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081" name="Text Box 6">
          <a:extLst>
            <a:ext uri="{FF2B5EF4-FFF2-40B4-BE49-F238E27FC236}">
              <a16:creationId xmlns:a16="http://schemas.microsoft.com/office/drawing/2014/main" id="{26ACD4C9-E5DC-4301-B657-580EA6013973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082" name="Text Box 6">
          <a:extLst>
            <a:ext uri="{FF2B5EF4-FFF2-40B4-BE49-F238E27FC236}">
              <a16:creationId xmlns:a16="http://schemas.microsoft.com/office/drawing/2014/main" id="{B0709102-58C0-4267-B3E0-1FBFF168264A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083" name="Text Box 5">
          <a:extLst>
            <a:ext uri="{FF2B5EF4-FFF2-40B4-BE49-F238E27FC236}">
              <a16:creationId xmlns:a16="http://schemas.microsoft.com/office/drawing/2014/main" id="{A6B1E881-5972-4C8A-BAB5-8E616C586728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084" name="Text Box 6">
          <a:extLst>
            <a:ext uri="{FF2B5EF4-FFF2-40B4-BE49-F238E27FC236}">
              <a16:creationId xmlns:a16="http://schemas.microsoft.com/office/drawing/2014/main" id="{023762E5-4254-4404-A9A3-4C52788C159C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6085" name="Text Box 6">
          <a:extLst>
            <a:ext uri="{FF2B5EF4-FFF2-40B4-BE49-F238E27FC236}">
              <a16:creationId xmlns:a16="http://schemas.microsoft.com/office/drawing/2014/main" id="{7BF1BC74-4B66-42D4-84D4-69023B84A303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6086" name="Text Box 6">
          <a:extLst>
            <a:ext uri="{FF2B5EF4-FFF2-40B4-BE49-F238E27FC236}">
              <a16:creationId xmlns:a16="http://schemas.microsoft.com/office/drawing/2014/main" id="{D24CB9E1-C8B4-4685-9A4E-5B96FEE420B9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087" name="Text Box 5">
          <a:extLst>
            <a:ext uri="{FF2B5EF4-FFF2-40B4-BE49-F238E27FC236}">
              <a16:creationId xmlns:a16="http://schemas.microsoft.com/office/drawing/2014/main" id="{E7CCED5C-64D5-439A-8626-277EF0BF3264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088" name="Text Box 6">
          <a:extLst>
            <a:ext uri="{FF2B5EF4-FFF2-40B4-BE49-F238E27FC236}">
              <a16:creationId xmlns:a16="http://schemas.microsoft.com/office/drawing/2014/main" id="{5999AE23-3D41-4642-8D17-6FE71F4F01EE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6089" name="Text Box 6">
          <a:extLst>
            <a:ext uri="{FF2B5EF4-FFF2-40B4-BE49-F238E27FC236}">
              <a16:creationId xmlns:a16="http://schemas.microsoft.com/office/drawing/2014/main" id="{A4E28003-DCD6-4A13-A427-DA4CCD4EF847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090" name="Text Box 5">
          <a:extLst>
            <a:ext uri="{FF2B5EF4-FFF2-40B4-BE49-F238E27FC236}">
              <a16:creationId xmlns:a16="http://schemas.microsoft.com/office/drawing/2014/main" id="{2C40FDEF-D2E7-48B5-8AA8-C06B9DF90C86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6091" name="Text Box 6">
          <a:extLst>
            <a:ext uri="{FF2B5EF4-FFF2-40B4-BE49-F238E27FC236}">
              <a16:creationId xmlns:a16="http://schemas.microsoft.com/office/drawing/2014/main" id="{B38DBBB3-C5FE-40C8-A063-50A40FBD349B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6092" name="Text Box 6">
          <a:extLst>
            <a:ext uri="{FF2B5EF4-FFF2-40B4-BE49-F238E27FC236}">
              <a16:creationId xmlns:a16="http://schemas.microsoft.com/office/drawing/2014/main" id="{3FE2F9F0-2C06-40C3-8420-046B2F120F28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093" name="Text Box 6">
          <a:extLst>
            <a:ext uri="{FF2B5EF4-FFF2-40B4-BE49-F238E27FC236}">
              <a16:creationId xmlns:a16="http://schemas.microsoft.com/office/drawing/2014/main" id="{F5066121-6034-4395-B429-47D3E161D5F3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6094" name="Text Box 6">
          <a:extLst>
            <a:ext uri="{FF2B5EF4-FFF2-40B4-BE49-F238E27FC236}">
              <a16:creationId xmlns:a16="http://schemas.microsoft.com/office/drawing/2014/main" id="{04EE978F-67CA-406B-9C3E-72E342D34F88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6095" name="Text Box 6">
          <a:extLst>
            <a:ext uri="{FF2B5EF4-FFF2-40B4-BE49-F238E27FC236}">
              <a16:creationId xmlns:a16="http://schemas.microsoft.com/office/drawing/2014/main" id="{49C14754-77D9-4B9B-9531-436C72119351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096" name="Text Box 5">
          <a:extLst>
            <a:ext uri="{FF2B5EF4-FFF2-40B4-BE49-F238E27FC236}">
              <a16:creationId xmlns:a16="http://schemas.microsoft.com/office/drawing/2014/main" id="{A28CC468-1C9E-41EB-A7DA-43B52FD52263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097" name="Text Box 5">
          <a:extLst>
            <a:ext uri="{FF2B5EF4-FFF2-40B4-BE49-F238E27FC236}">
              <a16:creationId xmlns:a16="http://schemas.microsoft.com/office/drawing/2014/main" id="{BBFD9CBE-9767-4752-8CDA-D0BD9C7BFB78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6098" name="Text Box 6">
          <a:extLst>
            <a:ext uri="{FF2B5EF4-FFF2-40B4-BE49-F238E27FC236}">
              <a16:creationId xmlns:a16="http://schemas.microsoft.com/office/drawing/2014/main" id="{FD55B022-959D-4D22-BD01-64E0B628AC1C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099" name="Text Box 6">
          <a:extLst>
            <a:ext uri="{FF2B5EF4-FFF2-40B4-BE49-F238E27FC236}">
              <a16:creationId xmlns:a16="http://schemas.microsoft.com/office/drawing/2014/main" id="{5DF434D8-5F2C-49EC-A896-00631F8021F2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6100" name="Text Box 6">
          <a:extLst>
            <a:ext uri="{FF2B5EF4-FFF2-40B4-BE49-F238E27FC236}">
              <a16:creationId xmlns:a16="http://schemas.microsoft.com/office/drawing/2014/main" id="{26E7B57A-2749-48C2-B812-A1C897811426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101" name="Text Box 6">
          <a:extLst>
            <a:ext uri="{FF2B5EF4-FFF2-40B4-BE49-F238E27FC236}">
              <a16:creationId xmlns:a16="http://schemas.microsoft.com/office/drawing/2014/main" id="{E3B7DBD8-0718-403E-A2A1-4353111D73B7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102" name="Text Box 5">
          <a:extLst>
            <a:ext uri="{FF2B5EF4-FFF2-40B4-BE49-F238E27FC236}">
              <a16:creationId xmlns:a16="http://schemas.microsoft.com/office/drawing/2014/main" id="{0EFB44B8-0B50-424B-83BB-26C3F4C880EA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103" name="Text Box 6">
          <a:extLst>
            <a:ext uri="{FF2B5EF4-FFF2-40B4-BE49-F238E27FC236}">
              <a16:creationId xmlns:a16="http://schemas.microsoft.com/office/drawing/2014/main" id="{E05F49F7-48F6-4131-B66A-3D6F80A75776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6104" name="Text Box 6">
          <a:extLst>
            <a:ext uri="{FF2B5EF4-FFF2-40B4-BE49-F238E27FC236}">
              <a16:creationId xmlns:a16="http://schemas.microsoft.com/office/drawing/2014/main" id="{780A3ECC-6B4A-4E55-BB4F-70757F210E32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6105" name="Text Box 6">
          <a:extLst>
            <a:ext uri="{FF2B5EF4-FFF2-40B4-BE49-F238E27FC236}">
              <a16:creationId xmlns:a16="http://schemas.microsoft.com/office/drawing/2014/main" id="{66C36672-70FC-4BC2-BB16-C4D682E10DF6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106" name="Text Box 6">
          <a:extLst>
            <a:ext uri="{FF2B5EF4-FFF2-40B4-BE49-F238E27FC236}">
              <a16:creationId xmlns:a16="http://schemas.microsoft.com/office/drawing/2014/main" id="{3CAA2C88-3928-4449-8BD2-EC22705A9625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6107" name="Text Box 6">
          <a:extLst>
            <a:ext uri="{FF2B5EF4-FFF2-40B4-BE49-F238E27FC236}">
              <a16:creationId xmlns:a16="http://schemas.microsoft.com/office/drawing/2014/main" id="{D9B4F3DA-2166-49E1-B139-BC76CB390727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108" name="Text Box 6">
          <a:extLst>
            <a:ext uri="{FF2B5EF4-FFF2-40B4-BE49-F238E27FC236}">
              <a16:creationId xmlns:a16="http://schemas.microsoft.com/office/drawing/2014/main" id="{3FF38FA1-0E0A-4FF4-AFDB-AF4060B2BE83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109" name="Text Box 5">
          <a:extLst>
            <a:ext uri="{FF2B5EF4-FFF2-40B4-BE49-F238E27FC236}">
              <a16:creationId xmlns:a16="http://schemas.microsoft.com/office/drawing/2014/main" id="{2BBA95ED-A581-42A4-97C6-67BA0B2B4EBC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110" name="Text Box 6">
          <a:extLst>
            <a:ext uri="{FF2B5EF4-FFF2-40B4-BE49-F238E27FC236}">
              <a16:creationId xmlns:a16="http://schemas.microsoft.com/office/drawing/2014/main" id="{0E9123A1-F6A8-464B-9A33-DDC84229A0FC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6111" name="Text Box 6">
          <a:extLst>
            <a:ext uri="{FF2B5EF4-FFF2-40B4-BE49-F238E27FC236}">
              <a16:creationId xmlns:a16="http://schemas.microsoft.com/office/drawing/2014/main" id="{3463C2D3-B17A-453D-8864-74EA1797E5FF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112" name="Text Box 5">
          <a:extLst>
            <a:ext uri="{FF2B5EF4-FFF2-40B4-BE49-F238E27FC236}">
              <a16:creationId xmlns:a16="http://schemas.microsoft.com/office/drawing/2014/main" id="{20BD4C8F-D739-4F6A-8CB7-55DAD6DCE88E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113" name="Text Box 6">
          <a:extLst>
            <a:ext uri="{FF2B5EF4-FFF2-40B4-BE49-F238E27FC236}">
              <a16:creationId xmlns:a16="http://schemas.microsoft.com/office/drawing/2014/main" id="{A3736CE5-CAC5-4B43-AC9D-997D433CA950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114" name="Text Box 6">
          <a:extLst>
            <a:ext uri="{FF2B5EF4-FFF2-40B4-BE49-F238E27FC236}">
              <a16:creationId xmlns:a16="http://schemas.microsoft.com/office/drawing/2014/main" id="{81938EC8-C6D3-42AC-A93E-A21D85BDD67C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6115" name="Text Box 6">
          <a:extLst>
            <a:ext uri="{FF2B5EF4-FFF2-40B4-BE49-F238E27FC236}">
              <a16:creationId xmlns:a16="http://schemas.microsoft.com/office/drawing/2014/main" id="{0E830BDA-1076-4B4B-96BF-41006760647D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116" name="Text Box 6">
          <a:extLst>
            <a:ext uri="{FF2B5EF4-FFF2-40B4-BE49-F238E27FC236}">
              <a16:creationId xmlns:a16="http://schemas.microsoft.com/office/drawing/2014/main" id="{EA887AFA-F24A-433F-9538-36E509571496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6117" name="Text Box 6">
          <a:extLst>
            <a:ext uri="{FF2B5EF4-FFF2-40B4-BE49-F238E27FC236}">
              <a16:creationId xmlns:a16="http://schemas.microsoft.com/office/drawing/2014/main" id="{F49681D5-814D-4CFE-BA10-A34BCEACC69E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118" name="Text Box 6">
          <a:extLst>
            <a:ext uri="{FF2B5EF4-FFF2-40B4-BE49-F238E27FC236}">
              <a16:creationId xmlns:a16="http://schemas.microsoft.com/office/drawing/2014/main" id="{484965B0-B0BD-4F5A-ADF7-836FB6152EE7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119" name="Text Box 5">
          <a:extLst>
            <a:ext uri="{FF2B5EF4-FFF2-40B4-BE49-F238E27FC236}">
              <a16:creationId xmlns:a16="http://schemas.microsoft.com/office/drawing/2014/main" id="{0E9D2103-23E3-4329-BC07-A3FE292FB5CC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120" name="Text Box 6">
          <a:extLst>
            <a:ext uri="{FF2B5EF4-FFF2-40B4-BE49-F238E27FC236}">
              <a16:creationId xmlns:a16="http://schemas.microsoft.com/office/drawing/2014/main" id="{D4671E88-BF9C-4D65-8F40-3D6469E6DD0B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6121" name="Text Box 6">
          <a:extLst>
            <a:ext uri="{FF2B5EF4-FFF2-40B4-BE49-F238E27FC236}">
              <a16:creationId xmlns:a16="http://schemas.microsoft.com/office/drawing/2014/main" id="{2DB5E523-DF4B-46F3-8055-017EA4160F28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6122" name="Text Box 6">
          <a:extLst>
            <a:ext uri="{FF2B5EF4-FFF2-40B4-BE49-F238E27FC236}">
              <a16:creationId xmlns:a16="http://schemas.microsoft.com/office/drawing/2014/main" id="{F0B431A9-6C12-4BEC-ABE5-31AD2EB1343E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6123" name="Text Box 6">
          <a:extLst>
            <a:ext uri="{FF2B5EF4-FFF2-40B4-BE49-F238E27FC236}">
              <a16:creationId xmlns:a16="http://schemas.microsoft.com/office/drawing/2014/main" id="{7622E4BA-0475-400D-8A51-8517F8A4F66D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6124" name="Text Box 6">
          <a:extLst>
            <a:ext uri="{FF2B5EF4-FFF2-40B4-BE49-F238E27FC236}">
              <a16:creationId xmlns:a16="http://schemas.microsoft.com/office/drawing/2014/main" id="{8380DEC9-65C7-4CD5-AFF4-24315F73CC5E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6125" name="Text Box 6">
          <a:extLst>
            <a:ext uri="{FF2B5EF4-FFF2-40B4-BE49-F238E27FC236}">
              <a16:creationId xmlns:a16="http://schemas.microsoft.com/office/drawing/2014/main" id="{0DE046CA-1883-4C00-880A-AA8E6BE8A42B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126" name="Text Box 6">
          <a:extLst>
            <a:ext uri="{FF2B5EF4-FFF2-40B4-BE49-F238E27FC236}">
              <a16:creationId xmlns:a16="http://schemas.microsoft.com/office/drawing/2014/main" id="{F9C94138-BA53-4BEB-BC5A-1875EA5111CB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6127" name="Text Box 6">
          <a:extLst>
            <a:ext uri="{FF2B5EF4-FFF2-40B4-BE49-F238E27FC236}">
              <a16:creationId xmlns:a16="http://schemas.microsoft.com/office/drawing/2014/main" id="{83B3129E-BAAC-4737-B584-C874D462EE98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128" name="Text Box 5">
          <a:extLst>
            <a:ext uri="{FF2B5EF4-FFF2-40B4-BE49-F238E27FC236}">
              <a16:creationId xmlns:a16="http://schemas.microsoft.com/office/drawing/2014/main" id="{C030F4B7-E28A-4610-A3AC-155ED435899E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129" name="Text Box 6">
          <a:extLst>
            <a:ext uri="{FF2B5EF4-FFF2-40B4-BE49-F238E27FC236}">
              <a16:creationId xmlns:a16="http://schemas.microsoft.com/office/drawing/2014/main" id="{5B566072-7E9D-42F6-9529-DC978767938E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130" name="Text Box 6">
          <a:extLst>
            <a:ext uri="{FF2B5EF4-FFF2-40B4-BE49-F238E27FC236}">
              <a16:creationId xmlns:a16="http://schemas.microsoft.com/office/drawing/2014/main" id="{F65274F5-D2FF-4F3F-8849-D78D15172914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131" name="Text Box 6">
          <a:extLst>
            <a:ext uri="{FF2B5EF4-FFF2-40B4-BE49-F238E27FC236}">
              <a16:creationId xmlns:a16="http://schemas.microsoft.com/office/drawing/2014/main" id="{C33E0C09-06E6-44D7-BFA0-5925A9114779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6132" name="Text Box 6">
          <a:extLst>
            <a:ext uri="{FF2B5EF4-FFF2-40B4-BE49-F238E27FC236}">
              <a16:creationId xmlns:a16="http://schemas.microsoft.com/office/drawing/2014/main" id="{65E62840-61B3-42A7-B6B9-1932E6F108BF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133" name="Text Box 6">
          <a:extLst>
            <a:ext uri="{FF2B5EF4-FFF2-40B4-BE49-F238E27FC236}">
              <a16:creationId xmlns:a16="http://schemas.microsoft.com/office/drawing/2014/main" id="{1ABB9FE4-FBA1-4C33-BE5D-B91175C07A6F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134" name="Text Box 6">
          <a:extLst>
            <a:ext uri="{FF2B5EF4-FFF2-40B4-BE49-F238E27FC236}">
              <a16:creationId xmlns:a16="http://schemas.microsoft.com/office/drawing/2014/main" id="{EDBC2B45-0112-4139-B9DE-8B42259BACBA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6135" name="Text Box 6">
          <a:extLst>
            <a:ext uri="{FF2B5EF4-FFF2-40B4-BE49-F238E27FC236}">
              <a16:creationId xmlns:a16="http://schemas.microsoft.com/office/drawing/2014/main" id="{472FAF1C-F9F8-4371-947C-A13A8DD2FFA7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6136" name="Text Box 6">
          <a:extLst>
            <a:ext uri="{FF2B5EF4-FFF2-40B4-BE49-F238E27FC236}">
              <a16:creationId xmlns:a16="http://schemas.microsoft.com/office/drawing/2014/main" id="{8B8BCC30-7D57-43B3-9489-4C61C5DB79B4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6137" name="Text Box 6">
          <a:extLst>
            <a:ext uri="{FF2B5EF4-FFF2-40B4-BE49-F238E27FC236}">
              <a16:creationId xmlns:a16="http://schemas.microsoft.com/office/drawing/2014/main" id="{A24C1844-F072-4D73-86A4-D343F14EE1C8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138" name="Text Box 6">
          <a:extLst>
            <a:ext uri="{FF2B5EF4-FFF2-40B4-BE49-F238E27FC236}">
              <a16:creationId xmlns:a16="http://schemas.microsoft.com/office/drawing/2014/main" id="{61E4E5E6-D875-401A-8E95-78225F8CC50B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6139" name="Text Box 6">
          <a:extLst>
            <a:ext uri="{FF2B5EF4-FFF2-40B4-BE49-F238E27FC236}">
              <a16:creationId xmlns:a16="http://schemas.microsoft.com/office/drawing/2014/main" id="{91F75600-FD6B-4E57-9E41-1A40320A2557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140" name="Text Box 6">
          <a:extLst>
            <a:ext uri="{FF2B5EF4-FFF2-40B4-BE49-F238E27FC236}">
              <a16:creationId xmlns:a16="http://schemas.microsoft.com/office/drawing/2014/main" id="{FC06DCAA-9C08-4420-8298-7974F78373AF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141" name="Text Box 5">
          <a:extLst>
            <a:ext uri="{FF2B5EF4-FFF2-40B4-BE49-F238E27FC236}">
              <a16:creationId xmlns:a16="http://schemas.microsoft.com/office/drawing/2014/main" id="{E9ECD07A-60BC-4679-B0E6-633B0DE8D324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142" name="Text Box 6">
          <a:extLst>
            <a:ext uri="{FF2B5EF4-FFF2-40B4-BE49-F238E27FC236}">
              <a16:creationId xmlns:a16="http://schemas.microsoft.com/office/drawing/2014/main" id="{2F8E18DF-F96E-497B-BB94-F579BBE52846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6143" name="Text Box 6">
          <a:extLst>
            <a:ext uri="{FF2B5EF4-FFF2-40B4-BE49-F238E27FC236}">
              <a16:creationId xmlns:a16="http://schemas.microsoft.com/office/drawing/2014/main" id="{E0360EEC-932B-4607-9C66-477B9920F516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144" name="Text Box 5">
          <a:extLst>
            <a:ext uri="{FF2B5EF4-FFF2-40B4-BE49-F238E27FC236}">
              <a16:creationId xmlns:a16="http://schemas.microsoft.com/office/drawing/2014/main" id="{797F28CA-7176-4DB8-84EB-CD39605E0BCD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6145" name="Text Box 6">
          <a:extLst>
            <a:ext uri="{FF2B5EF4-FFF2-40B4-BE49-F238E27FC236}">
              <a16:creationId xmlns:a16="http://schemas.microsoft.com/office/drawing/2014/main" id="{78854DC7-E3AC-4FD5-AE32-6981079F67E6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6146" name="Text Box 6">
          <a:extLst>
            <a:ext uri="{FF2B5EF4-FFF2-40B4-BE49-F238E27FC236}">
              <a16:creationId xmlns:a16="http://schemas.microsoft.com/office/drawing/2014/main" id="{C5662C57-9E83-4E22-8B94-C9AB0EBD9871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147" name="Text Box 6">
          <a:extLst>
            <a:ext uri="{FF2B5EF4-FFF2-40B4-BE49-F238E27FC236}">
              <a16:creationId xmlns:a16="http://schemas.microsoft.com/office/drawing/2014/main" id="{B6D54787-3C8F-425D-AFAE-78C47EA70D77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148" name="Text Box 6">
          <a:extLst>
            <a:ext uri="{FF2B5EF4-FFF2-40B4-BE49-F238E27FC236}">
              <a16:creationId xmlns:a16="http://schemas.microsoft.com/office/drawing/2014/main" id="{A56195F3-FC79-4185-A59B-B91C37A2C313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149" name="Text Box 5">
          <a:extLst>
            <a:ext uri="{FF2B5EF4-FFF2-40B4-BE49-F238E27FC236}">
              <a16:creationId xmlns:a16="http://schemas.microsoft.com/office/drawing/2014/main" id="{C48D9AF0-93F3-40E4-BC91-F27873877765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6150" name="Text Box 6">
          <a:extLst>
            <a:ext uri="{FF2B5EF4-FFF2-40B4-BE49-F238E27FC236}">
              <a16:creationId xmlns:a16="http://schemas.microsoft.com/office/drawing/2014/main" id="{3CD20E45-3037-4D1D-8C59-699DDA81534C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151" name="Text Box 6">
          <a:extLst>
            <a:ext uri="{FF2B5EF4-FFF2-40B4-BE49-F238E27FC236}">
              <a16:creationId xmlns:a16="http://schemas.microsoft.com/office/drawing/2014/main" id="{C7E30C0D-2509-484E-9603-DB856443ECB7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6152" name="Text Box 6">
          <a:extLst>
            <a:ext uri="{FF2B5EF4-FFF2-40B4-BE49-F238E27FC236}">
              <a16:creationId xmlns:a16="http://schemas.microsoft.com/office/drawing/2014/main" id="{E1C3A4A1-C70F-44CD-A9BA-B4E56F9CB791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153" name="Text Box 6">
          <a:extLst>
            <a:ext uri="{FF2B5EF4-FFF2-40B4-BE49-F238E27FC236}">
              <a16:creationId xmlns:a16="http://schemas.microsoft.com/office/drawing/2014/main" id="{EFC70E6E-B3F8-4670-BC08-3809A7A597E5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154" name="Text Box 5">
          <a:extLst>
            <a:ext uri="{FF2B5EF4-FFF2-40B4-BE49-F238E27FC236}">
              <a16:creationId xmlns:a16="http://schemas.microsoft.com/office/drawing/2014/main" id="{A6F83BD3-8D4D-451C-8D6F-B1ADB14682DA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155" name="Text Box 6">
          <a:extLst>
            <a:ext uri="{FF2B5EF4-FFF2-40B4-BE49-F238E27FC236}">
              <a16:creationId xmlns:a16="http://schemas.microsoft.com/office/drawing/2014/main" id="{A14190FF-5DB5-41FB-B8C9-0AB0E72C5543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6156" name="Text Box 6">
          <a:extLst>
            <a:ext uri="{FF2B5EF4-FFF2-40B4-BE49-F238E27FC236}">
              <a16:creationId xmlns:a16="http://schemas.microsoft.com/office/drawing/2014/main" id="{F33C88A0-878F-46C6-BE14-B8FBB6A9D716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157" name="Text Box 5">
          <a:extLst>
            <a:ext uri="{FF2B5EF4-FFF2-40B4-BE49-F238E27FC236}">
              <a16:creationId xmlns:a16="http://schemas.microsoft.com/office/drawing/2014/main" id="{82EDB96D-9982-4FE5-A0C0-7DC9EDF26D70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158" name="Text Box 6">
          <a:extLst>
            <a:ext uri="{FF2B5EF4-FFF2-40B4-BE49-F238E27FC236}">
              <a16:creationId xmlns:a16="http://schemas.microsoft.com/office/drawing/2014/main" id="{609338A0-BC70-4662-8C88-7343C90E0F21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159" name="Text Box 6">
          <a:extLst>
            <a:ext uri="{FF2B5EF4-FFF2-40B4-BE49-F238E27FC236}">
              <a16:creationId xmlns:a16="http://schemas.microsoft.com/office/drawing/2014/main" id="{083B6F5A-7883-45C7-B192-A3ACB218C7DA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6160" name="Text Box 6">
          <a:extLst>
            <a:ext uri="{FF2B5EF4-FFF2-40B4-BE49-F238E27FC236}">
              <a16:creationId xmlns:a16="http://schemas.microsoft.com/office/drawing/2014/main" id="{765A9417-CBF2-4B99-BEE1-1C9D5369AAC6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161" name="Text Box 6">
          <a:extLst>
            <a:ext uri="{FF2B5EF4-FFF2-40B4-BE49-F238E27FC236}">
              <a16:creationId xmlns:a16="http://schemas.microsoft.com/office/drawing/2014/main" id="{EF325FD7-0C7E-49BE-8B3D-CFAFDC4CD329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6162" name="Text Box 6">
          <a:extLst>
            <a:ext uri="{FF2B5EF4-FFF2-40B4-BE49-F238E27FC236}">
              <a16:creationId xmlns:a16="http://schemas.microsoft.com/office/drawing/2014/main" id="{DD92F1E6-AF09-4D0B-8BC4-F4CC7CEA243F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163" name="Text Box 6">
          <a:extLst>
            <a:ext uri="{FF2B5EF4-FFF2-40B4-BE49-F238E27FC236}">
              <a16:creationId xmlns:a16="http://schemas.microsoft.com/office/drawing/2014/main" id="{BEA10E96-D8F8-498B-85AC-AC994A36E98A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164" name="Text Box 5">
          <a:extLst>
            <a:ext uri="{FF2B5EF4-FFF2-40B4-BE49-F238E27FC236}">
              <a16:creationId xmlns:a16="http://schemas.microsoft.com/office/drawing/2014/main" id="{DFA8DEBF-3561-442E-8208-76E58590E17B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165" name="Text Box 6">
          <a:extLst>
            <a:ext uri="{FF2B5EF4-FFF2-40B4-BE49-F238E27FC236}">
              <a16:creationId xmlns:a16="http://schemas.microsoft.com/office/drawing/2014/main" id="{21694D07-CC9A-4466-9F39-7588BE523CA7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166" name="Text Box 6">
          <a:extLst>
            <a:ext uri="{FF2B5EF4-FFF2-40B4-BE49-F238E27FC236}">
              <a16:creationId xmlns:a16="http://schemas.microsoft.com/office/drawing/2014/main" id="{B957DD97-18D4-4883-AAEA-8C27926412DE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6167" name="Text Box 6">
          <a:extLst>
            <a:ext uri="{FF2B5EF4-FFF2-40B4-BE49-F238E27FC236}">
              <a16:creationId xmlns:a16="http://schemas.microsoft.com/office/drawing/2014/main" id="{14B4D925-AE32-4374-9287-E02DAC53D93E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168" name="Text Box 5">
          <a:extLst>
            <a:ext uri="{FF2B5EF4-FFF2-40B4-BE49-F238E27FC236}">
              <a16:creationId xmlns:a16="http://schemas.microsoft.com/office/drawing/2014/main" id="{00E7DA83-0103-464D-826C-E1F7162B581F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169" name="Text Box 6">
          <a:extLst>
            <a:ext uri="{FF2B5EF4-FFF2-40B4-BE49-F238E27FC236}">
              <a16:creationId xmlns:a16="http://schemas.microsoft.com/office/drawing/2014/main" id="{86131E7A-948C-4B82-8B3B-A7F4970F4ABA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170" name="Text Box 6">
          <a:extLst>
            <a:ext uri="{FF2B5EF4-FFF2-40B4-BE49-F238E27FC236}">
              <a16:creationId xmlns:a16="http://schemas.microsoft.com/office/drawing/2014/main" id="{8B13B4DE-20FA-429F-A169-53EE3B4F24BF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171" name="Text Box 6">
          <a:extLst>
            <a:ext uri="{FF2B5EF4-FFF2-40B4-BE49-F238E27FC236}">
              <a16:creationId xmlns:a16="http://schemas.microsoft.com/office/drawing/2014/main" id="{5EC7294B-59BC-41DC-AD0B-9BF2568217E2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6172" name="Text Box 6">
          <a:extLst>
            <a:ext uri="{FF2B5EF4-FFF2-40B4-BE49-F238E27FC236}">
              <a16:creationId xmlns:a16="http://schemas.microsoft.com/office/drawing/2014/main" id="{1C78559D-7A95-4E9F-9E80-25ECC4314D3B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173" name="Text Box 6">
          <a:extLst>
            <a:ext uri="{FF2B5EF4-FFF2-40B4-BE49-F238E27FC236}">
              <a16:creationId xmlns:a16="http://schemas.microsoft.com/office/drawing/2014/main" id="{CD062858-3D33-4908-A75B-8BF09731B111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174" name="Text Box 6">
          <a:extLst>
            <a:ext uri="{FF2B5EF4-FFF2-40B4-BE49-F238E27FC236}">
              <a16:creationId xmlns:a16="http://schemas.microsoft.com/office/drawing/2014/main" id="{730CD0B5-9630-4072-96AD-1D48B7F564F0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6175" name="Text Box 6">
          <a:extLst>
            <a:ext uri="{FF2B5EF4-FFF2-40B4-BE49-F238E27FC236}">
              <a16:creationId xmlns:a16="http://schemas.microsoft.com/office/drawing/2014/main" id="{5B48B351-D337-44DE-BAAF-F25A7A1848CE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6176" name="Text Box 6">
          <a:extLst>
            <a:ext uri="{FF2B5EF4-FFF2-40B4-BE49-F238E27FC236}">
              <a16:creationId xmlns:a16="http://schemas.microsoft.com/office/drawing/2014/main" id="{AC83653D-4A09-45B9-9403-3B2813BAF91E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6177" name="Text Box 6">
          <a:extLst>
            <a:ext uri="{FF2B5EF4-FFF2-40B4-BE49-F238E27FC236}">
              <a16:creationId xmlns:a16="http://schemas.microsoft.com/office/drawing/2014/main" id="{510DDD18-3BFD-45EB-95A8-32CC4747F14D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178" name="Text Box 6">
          <a:extLst>
            <a:ext uri="{FF2B5EF4-FFF2-40B4-BE49-F238E27FC236}">
              <a16:creationId xmlns:a16="http://schemas.microsoft.com/office/drawing/2014/main" id="{7167DA8A-2CA4-4071-BC75-CA77D55DE0FC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6179" name="Text Box 6">
          <a:extLst>
            <a:ext uri="{FF2B5EF4-FFF2-40B4-BE49-F238E27FC236}">
              <a16:creationId xmlns:a16="http://schemas.microsoft.com/office/drawing/2014/main" id="{3FAE72FF-8C3B-4C93-A016-16D61F5E268E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180" name="Text Box 6">
          <a:extLst>
            <a:ext uri="{FF2B5EF4-FFF2-40B4-BE49-F238E27FC236}">
              <a16:creationId xmlns:a16="http://schemas.microsoft.com/office/drawing/2014/main" id="{20D6731D-1B4B-4C8E-B223-D47099009168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181" name="Text Box 5">
          <a:extLst>
            <a:ext uri="{FF2B5EF4-FFF2-40B4-BE49-F238E27FC236}">
              <a16:creationId xmlns:a16="http://schemas.microsoft.com/office/drawing/2014/main" id="{B90D85A2-3896-4E43-B1E5-88305775458C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182" name="Text Box 6">
          <a:extLst>
            <a:ext uri="{FF2B5EF4-FFF2-40B4-BE49-F238E27FC236}">
              <a16:creationId xmlns:a16="http://schemas.microsoft.com/office/drawing/2014/main" id="{29C4559D-7124-435C-8750-2039270D3CD6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183" name="Text Box 6">
          <a:extLst>
            <a:ext uri="{FF2B5EF4-FFF2-40B4-BE49-F238E27FC236}">
              <a16:creationId xmlns:a16="http://schemas.microsoft.com/office/drawing/2014/main" id="{AFB91703-868E-4881-A1B5-9ACF8E42FEA5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184" name="Text Box 6">
          <a:extLst>
            <a:ext uri="{FF2B5EF4-FFF2-40B4-BE49-F238E27FC236}">
              <a16:creationId xmlns:a16="http://schemas.microsoft.com/office/drawing/2014/main" id="{460396BC-DB63-475E-A959-D76E4BBC6F1A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185" name="Text Box 5">
          <a:extLst>
            <a:ext uri="{FF2B5EF4-FFF2-40B4-BE49-F238E27FC236}">
              <a16:creationId xmlns:a16="http://schemas.microsoft.com/office/drawing/2014/main" id="{698CE76F-22D9-4092-87D5-8B06AE9229AB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186" name="Text Box 6">
          <a:extLst>
            <a:ext uri="{FF2B5EF4-FFF2-40B4-BE49-F238E27FC236}">
              <a16:creationId xmlns:a16="http://schemas.microsoft.com/office/drawing/2014/main" id="{D3ACDC58-DF33-4D58-BB17-20708D21AF97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187" name="Text Box 6">
          <a:extLst>
            <a:ext uri="{FF2B5EF4-FFF2-40B4-BE49-F238E27FC236}">
              <a16:creationId xmlns:a16="http://schemas.microsoft.com/office/drawing/2014/main" id="{39388109-986E-47BF-9EF7-A5EA0A8195F1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188" name="Text Box 6">
          <a:extLst>
            <a:ext uri="{FF2B5EF4-FFF2-40B4-BE49-F238E27FC236}">
              <a16:creationId xmlns:a16="http://schemas.microsoft.com/office/drawing/2014/main" id="{489485CD-BEB2-4B3C-B3F6-2207F9F00D0C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189" name="Text Box 6">
          <a:extLst>
            <a:ext uri="{FF2B5EF4-FFF2-40B4-BE49-F238E27FC236}">
              <a16:creationId xmlns:a16="http://schemas.microsoft.com/office/drawing/2014/main" id="{C3839D37-94D6-44E2-A069-30A8728843E3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190" name="Text Box 6">
          <a:extLst>
            <a:ext uri="{FF2B5EF4-FFF2-40B4-BE49-F238E27FC236}">
              <a16:creationId xmlns:a16="http://schemas.microsoft.com/office/drawing/2014/main" id="{A080AC72-AF33-423C-AD5F-0CBDC4830E74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191" name="Text Box 6">
          <a:extLst>
            <a:ext uri="{FF2B5EF4-FFF2-40B4-BE49-F238E27FC236}">
              <a16:creationId xmlns:a16="http://schemas.microsoft.com/office/drawing/2014/main" id="{D65BEF3C-5415-4E4F-AC2B-ED4B6244C80A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192" name="Text Box 5">
          <a:extLst>
            <a:ext uri="{FF2B5EF4-FFF2-40B4-BE49-F238E27FC236}">
              <a16:creationId xmlns:a16="http://schemas.microsoft.com/office/drawing/2014/main" id="{60B7F4AD-1BA3-4E66-B004-F514ABFE9A5F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193" name="Text Box 6">
          <a:extLst>
            <a:ext uri="{FF2B5EF4-FFF2-40B4-BE49-F238E27FC236}">
              <a16:creationId xmlns:a16="http://schemas.microsoft.com/office/drawing/2014/main" id="{0A15D60A-3E93-4EE9-86F8-1A228B2B0477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194" name="Text Box 6">
          <a:extLst>
            <a:ext uri="{FF2B5EF4-FFF2-40B4-BE49-F238E27FC236}">
              <a16:creationId xmlns:a16="http://schemas.microsoft.com/office/drawing/2014/main" id="{7BF6EB3E-8637-4EB5-8542-A094EFBBD83F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195" name="Text Box 5">
          <a:extLst>
            <a:ext uri="{FF2B5EF4-FFF2-40B4-BE49-F238E27FC236}">
              <a16:creationId xmlns:a16="http://schemas.microsoft.com/office/drawing/2014/main" id="{9CE61B5D-9291-4290-918C-16473BF08C8A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196" name="Text Box 6">
          <a:extLst>
            <a:ext uri="{FF2B5EF4-FFF2-40B4-BE49-F238E27FC236}">
              <a16:creationId xmlns:a16="http://schemas.microsoft.com/office/drawing/2014/main" id="{03E47F11-D9B8-4537-83A9-10B05A55867D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197" name="Text Box 6">
          <a:extLst>
            <a:ext uri="{FF2B5EF4-FFF2-40B4-BE49-F238E27FC236}">
              <a16:creationId xmlns:a16="http://schemas.microsoft.com/office/drawing/2014/main" id="{B567FBB8-6B15-4A0E-92DB-D8142BEAE3DE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198" name="Text Box 6">
          <a:extLst>
            <a:ext uri="{FF2B5EF4-FFF2-40B4-BE49-F238E27FC236}">
              <a16:creationId xmlns:a16="http://schemas.microsoft.com/office/drawing/2014/main" id="{880B2923-6B12-40F0-839F-5394744A1F26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199" name="Text Box 6">
          <a:extLst>
            <a:ext uri="{FF2B5EF4-FFF2-40B4-BE49-F238E27FC236}">
              <a16:creationId xmlns:a16="http://schemas.microsoft.com/office/drawing/2014/main" id="{1762F235-1158-4D74-9C8C-51B6BBCA30B4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200" name="Text Box 6">
          <a:extLst>
            <a:ext uri="{FF2B5EF4-FFF2-40B4-BE49-F238E27FC236}">
              <a16:creationId xmlns:a16="http://schemas.microsoft.com/office/drawing/2014/main" id="{DE217E4E-DA70-4743-85C9-37593FE90014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201" name="Text Box 6">
          <a:extLst>
            <a:ext uri="{FF2B5EF4-FFF2-40B4-BE49-F238E27FC236}">
              <a16:creationId xmlns:a16="http://schemas.microsoft.com/office/drawing/2014/main" id="{903E26CE-8C7E-4779-BDC6-857F48E353B8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202" name="Text Box 6">
          <a:extLst>
            <a:ext uri="{FF2B5EF4-FFF2-40B4-BE49-F238E27FC236}">
              <a16:creationId xmlns:a16="http://schemas.microsoft.com/office/drawing/2014/main" id="{3059B85E-D961-4F26-974C-0963BDD4265F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203" name="Text Box 6">
          <a:extLst>
            <a:ext uri="{FF2B5EF4-FFF2-40B4-BE49-F238E27FC236}">
              <a16:creationId xmlns:a16="http://schemas.microsoft.com/office/drawing/2014/main" id="{193819F1-A19E-408B-A6D0-FB727360F47B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204" name="Text Box 6">
          <a:extLst>
            <a:ext uri="{FF2B5EF4-FFF2-40B4-BE49-F238E27FC236}">
              <a16:creationId xmlns:a16="http://schemas.microsoft.com/office/drawing/2014/main" id="{9C896EE2-9EF6-44A5-8168-94EEF713CB01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205" name="Text Box 6">
          <a:extLst>
            <a:ext uri="{FF2B5EF4-FFF2-40B4-BE49-F238E27FC236}">
              <a16:creationId xmlns:a16="http://schemas.microsoft.com/office/drawing/2014/main" id="{0FA6E25C-A282-4319-954D-A4AB7C9F6DEE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206" name="Text Box 6">
          <a:extLst>
            <a:ext uri="{FF2B5EF4-FFF2-40B4-BE49-F238E27FC236}">
              <a16:creationId xmlns:a16="http://schemas.microsoft.com/office/drawing/2014/main" id="{7CE9F6BB-D056-49EA-AD8A-AF648D20C088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207" name="Text Box 6">
          <a:extLst>
            <a:ext uri="{FF2B5EF4-FFF2-40B4-BE49-F238E27FC236}">
              <a16:creationId xmlns:a16="http://schemas.microsoft.com/office/drawing/2014/main" id="{CAA7B0E0-02CA-47C1-8C8E-DDFA8E1C7B56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208" name="Text Box 6">
          <a:extLst>
            <a:ext uri="{FF2B5EF4-FFF2-40B4-BE49-F238E27FC236}">
              <a16:creationId xmlns:a16="http://schemas.microsoft.com/office/drawing/2014/main" id="{F96249AA-8438-47BE-B36F-C746A13C6864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209" name="Text Box 6">
          <a:extLst>
            <a:ext uri="{FF2B5EF4-FFF2-40B4-BE49-F238E27FC236}">
              <a16:creationId xmlns:a16="http://schemas.microsoft.com/office/drawing/2014/main" id="{91B7290D-CE29-4F4E-A89A-ABB0F05A2147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210" name="Text Box 6">
          <a:extLst>
            <a:ext uri="{FF2B5EF4-FFF2-40B4-BE49-F238E27FC236}">
              <a16:creationId xmlns:a16="http://schemas.microsoft.com/office/drawing/2014/main" id="{E66174B9-13A2-441D-8DC7-C94043867E26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211" name="Text Box 5">
          <a:extLst>
            <a:ext uri="{FF2B5EF4-FFF2-40B4-BE49-F238E27FC236}">
              <a16:creationId xmlns:a16="http://schemas.microsoft.com/office/drawing/2014/main" id="{99585EDD-4658-4F67-9755-25FEBA05D721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212" name="Text Box 6">
          <a:extLst>
            <a:ext uri="{FF2B5EF4-FFF2-40B4-BE49-F238E27FC236}">
              <a16:creationId xmlns:a16="http://schemas.microsoft.com/office/drawing/2014/main" id="{78FDFF78-6C94-4FEE-AB24-55F2ED0FE690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213" name="Text Box 6">
          <a:extLst>
            <a:ext uri="{FF2B5EF4-FFF2-40B4-BE49-F238E27FC236}">
              <a16:creationId xmlns:a16="http://schemas.microsoft.com/office/drawing/2014/main" id="{3A9F1E12-5473-4AD9-8AAE-973D42BC112E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214" name="Text Box 5">
          <a:extLst>
            <a:ext uri="{FF2B5EF4-FFF2-40B4-BE49-F238E27FC236}">
              <a16:creationId xmlns:a16="http://schemas.microsoft.com/office/drawing/2014/main" id="{18B51D27-A6B4-4FE6-B957-0F2D4E732E1C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215" name="Text Box 6">
          <a:extLst>
            <a:ext uri="{FF2B5EF4-FFF2-40B4-BE49-F238E27FC236}">
              <a16:creationId xmlns:a16="http://schemas.microsoft.com/office/drawing/2014/main" id="{F3C4CEED-A837-4BE8-9397-2B0084530E8E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216" name="Text Box 6">
          <a:extLst>
            <a:ext uri="{FF2B5EF4-FFF2-40B4-BE49-F238E27FC236}">
              <a16:creationId xmlns:a16="http://schemas.microsoft.com/office/drawing/2014/main" id="{CD17A798-1283-4C4F-9887-C6194BB9637D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217" name="Text Box 6">
          <a:extLst>
            <a:ext uri="{FF2B5EF4-FFF2-40B4-BE49-F238E27FC236}">
              <a16:creationId xmlns:a16="http://schemas.microsoft.com/office/drawing/2014/main" id="{658359CE-7109-4B73-9B62-18BDF90CAFF2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218" name="Text Box 6">
          <a:extLst>
            <a:ext uri="{FF2B5EF4-FFF2-40B4-BE49-F238E27FC236}">
              <a16:creationId xmlns:a16="http://schemas.microsoft.com/office/drawing/2014/main" id="{B9A5B1BA-89C8-4ED3-A142-6B9A1DFBDA14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219" name="Text Box 6">
          <a:extLst>
            <a:ext uri="{FF2B5EF4-FFF2-40B4-BE49-F238E27FC236}">
              <a16:creationId xmlns:a16="http://schemas.microsoft.com/office/drawing/2014/main" id="{460134D8-C6C7-4A72-9956-F690B366A85C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220" name="Text Box 6">
          <a:extLst>
            <a:ext uri="{FF2B5EF4-FFF2-40B4-BE49-F238E27FC236}">
              <a16:creationId xmlns:a16="http://schemas.microsoft.com/office/drawing/2014/main" id="{C61274BF-E8A1-4D5C-B030-1D8A2BCB2A2A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221" name="Text Box 6">
          <a:extLst>
            <a:ext uri="{FF2B5EF4-FFF2-40B4-BE49-F238E27FC236}">
              <a16:creationId xmlns:a16="http://schemas.microsoft.com/office/drawing/2014/main" id="{26C7C578-8AC4-45EB-A235-A00CFF96A00E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222" name="Text Box 6">
          <a:extLst>
            <a:ext uri="{FF2B5EF4-FFF2-40B4-BE49-F238E27FC236}">
              <a16:creationId xmlns:a16="http://schemas.microsoft.com/office/drawing/2014/main" id="{DA258696-5A26-4566-B625-2F0087B62EF5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223" name="Text Box 6">
          <a:extLst>
            <a:ext uri="{FF2B5EF4-FFF2-40B4-BE49-F238E27FC236}">
              <a16:creationId xmlns:a16="http://schemas.microsoft.com/office/drawing/2014/main" id="{9A027CD8-6BC4-4581-9C75-53D7B9A7B13C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224" name="Text Box 6">
          <a:extLst>
            <a:ext uri="{FF2B5EF4-FFF2-40B4-BE49-F238E27FC236}">
              <a16:creationId xmlns:a16="http://schemas.microsoft.com/office/drawing/2014/main" id="{961A5731-0641-474C-BEC9-E94585B29779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225" name="Text Box 5">
          <a:extLst>
            <a:ext uri="{FF2B5EF4-FFF2-40B4-BE49-F238E27FC236}">
              <a16:creationId xmlns:a16="http://schemas.microsoft.com/office/drawing/2014/main" id="{6889975F-20E7-447F-B8CA-6A14D7DACEFA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226" name="Text Box 6">
          <a:extLst>
            <a:ext uri="{FF2B5EF4-FFF2-40B4-BE49-F238E27FC236}">
              <a16:creationId xmlns:a16="http://schemas.microsoft.com/office/drawing/2014/main" id="{B5AD7197-DF33-4697-ABBC-71D5836B8234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227" name="Text Box 6">
          <a:extLst>
            <a:ext uri="{FF2B5EF4-FFF2-40B4-BE49-F238E27FC236}">
              <a16:creationId xmlns:a16="http://schemas.microsoft.com/office/drawing/2014/main" id="{B438D80A-BEA2-4B99-98E0-AEC8D400941B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228" name="Text Box 6">
          <a:extLst>
            <a:ext uri="{FF2B5EF4-FFF2-40B4-BE49-F238E27FC236}">
              <a16:creationId xmlns:a16="http://schemas.microsoft.com/office/drawing/2014/main" id="{0C34EC92-6A06-4AFE-ABAC-EC2D1DF4049B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229" name="Text Box 6">
          <a:extLst>
            <a:ext uri="{FF2B5EF4-FFF2-40B4-BE49-F238E27FC236}">
              <a16:creationId xmlns:a16="http://schemas.microsoft.com/office/drawing/2014/main" id="{A1F00CB9-3E30-4600-BDFC-0B693DE3945C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230" name="Text Box 6">
          <a:extLst>
            <a:ext uri="{FF2B5EF4-FFF2-40B4-BE49-F238E27FC236}">
              <a16:creationId xmlns:a16="http://schemas.microsoft.com/office/drawing/2014/main" id="{C77F76F8-7791-47C7-B7F0-E93C54A7813D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231" name="Text Box 6">
          <a:extLst>
            <a:ext uri="{FF2B5EF4-FFF2-40B4-BE49-F238E27FC236}">
              <a16:creationId xmlns:a16="http://schemas.microsoft.com/office/drawing/2014/main" id="{B83509C1-E03B-44A2-9B23-E7E59CBAE405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232" name="Text Box 6">
          <a:extLst>
            <a:ext uri="{FF2B5EF4-FFF2-40B4-BE49-F238E27FC236}">
              <a16:creationId xmlns:a16="http://schemas.microsoft.com/office/drawing/2014/main" id="{A13110FB-3C8F-4E64-9F4C-35A879718810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233" name="Text Box 5">
          <a:extLst>
            <a:ext uri="{FF2B5EF4-FFF2-40B4-BE49-F238E27FC236}">
              <a16:creationId xmlns:a16="http://schemas.microsoft.com/office/drawing/2014/main" id="{1EAF29B1-B544-4D00-9589-FA2F7CEBF7DB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234" name="Text Box 6">
          <a:extLst>
            <a:ext uri="{FF2B5EF4-FFF2-40B4-BE49-F238E27FC236}">
              <a16:creationId xmlns:a16="http://schemas.microsoft.com/office/drawing/2014/main" id="{406B8C8A-4F68-4354-AC06-2E349BA66F1A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235" name="Text Box 6">
          <a:extLst>
            <a:ext uri="{FF2B5EF4-FFF2-40B4-BE49-F238E27FC236}">
              <a16:creationId xmlns:a16="http://schemas.microsoft.com/office/drawing/2014/main" id="{57127657-513A-4BFF-B095-D8081A0C11E4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236" name="Text Box 6">
          <a:extLst>
            <a:ext uri="{FF2B5EF4-FFF2-40B4-BE49-F238E27FC236}">
              <a16:creationId xmlns:a16="http://schemas.microsoft.com/office/drawing/2014/main" id="{EF956DC2-326E-4A14-9263-C3C5C498A059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237" name="Text Box 5">
          <a:extLst>
            <a:ext uri="{FF2B5EF4-FFF2-40B4-BE49-F238E27FC236}">
              <a16:creationId xmlns:a16="http://schemas.microsoft.com/office/drawing/2014/main" id="{C9F54D54-10D2-45DA-A989-062EAE2558D5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238" name="Text Box 6">
          <a:extLst>
            <a:ext uri="{FF2B5EF4-FFF2-40B4-BE49-F238E27FC236}">
              <a16:creationId xmlns:a16="http://schemas.microsoft.com/office/drawing/2014/main" id="{E3DDEADC-F74C-4F9B-9AFC-ECD99B97FA0D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239" name="Text Box 6">
          <a:extLst>
            <a:ext uri="{FF2B5EF4-FFF2-40B4-BE49-F238E27FC236}">
              <a16:creationId xmlns:a16="http://schemas.microsoft.com/office/drawing/2014/main" id="{DB8CAF6E-6BEF-4F14-8467-F72D4BA7013D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240" name="Text Box 5">
          <a:extLst>
            <a:ext uri="{FF2B5EF4-FFF2-40B4-BE49-F238E27FC236}">
              <a16:creationId xmlns:a16="http://schemas.microsoft.com/office/drawing/2014/main" id="{D2E0A964-ABDE-4288-B7D2-63B6804C6301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241" name="Text Box 6">
          <a:extLst>
            <a:ext uri="{FF2B5EF4-FFF2-40B4-BE49-F238E27FC236}">
              <a16:creationId xmlns:a16="http://schemas.microsoft.com/office/drawing/2014/main" id="{C71DF9CA-D7FA-40ED-ADDC-D0416D34676B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242" name="Text Box 6">
          <a:extLst>
            <a:ext uri="{FF2B5EF4-FFF2-40B4-BE49-F238E27FC236}">
              <a16:creationId xmlns:a16="http://schemas.microsoft.com/office/drawing/2014/main" id="{F15E11D9-556F-4D9E-8335-CE34E29546A4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243" name="Text Box 6">
          <a:extLst>
            <a:ext uri="{FF2B5EF4-FFF2-40B4-BE49-F238E27FC236}">
              <a16:creationId xmlns:a16="http://schemas.microsoft.com/office/drawing/2014/main" id="{BD88363C-14B7-4E6E-9AA3-445A852CACBC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244" name="Text Box 5">
          <a:extLst>
            <a:ext uri="{FF2B5EF4-FFF2-40B4-BE49-F238E27FC236}">
              <a16:creationId xmlns:a16="http://schemas.microsoft.com/office/drawing/2014/main" id="{819ED193-DB96-4C6A-AA90-DFFB42A70461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245" name="Text Box 6">
          <a:extLst>
            <a:ext uri="{FF2B5EF4-FFF2-40B4-BE49-F238E27FC236}">
              <a16:creationId xmlns:a16="http://schemas.microsoft.com/office/drawing/2014/main" id="{35B31694-DD53-47B2-8381-41F3D740191B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246" name="Text Box 6">
          <a:extLst>
            <a:ext uri="{FF2B5EF4-FFF2-40B4-BE49-F238E27FC236}">
              <a16:creationId xmlns:a16="http://schemas.microsoft.com/office/drawing/2014/main" id="{D74C0CEA-81B0-4E5C-BF58-C7C65BD6ED9E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247" name="Text Box 5">
          <a:extLst>
            <a:ext uri="{FF2B5EF4-FFF2-40B4-BE49-F238E27FC236}">
              <a16:creationId xmlns:a16="http://schemas.microsoft.com/office/drawing/2014/main" id="{1C4D279D-767C-492A-819D-7C2BDF331564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248" name="Text Box 6">
          <a:extLst>
            <a:ext uri="{FF2B5EF4-FFF2-40B4-BE49-F238E27FC236}">
              <a16:creationId xmlns:a16="http://schemas.microsoft.com/office/drawing/2014/main" id="{7CD3784F-3657-49C9-8A48-8047CE3535F1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249" name="Text Box 6">
          <a:extLst>
            <a:ext uri="{FF2B5EF4-FFF2-40B4-BE49-F238E27FC236}">
              <a16:creationId xmlns:a16="http://schemas.microsoft.com/office/drawing/2014/main" id="{9487CF4D-5467-4D6C-AC2D-40FD612C062B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250" name="Text Box 6">
          <a:extLst>
            <a:ext uri="{FF2B5EF4-FFF2-40B4-BE49-F238E27FC236}">
              <a16:creationId xmlns:a16="http://schemas.microsoft.com/office/drawing/2014/main" id="{049B9927-26E7-42D7-8AA0-0C96569AD63B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251" name="Text Box 6">
          <a:extLst>
            <a:ext uri="{FF2B5EF4-FFF2-40B4-BE49-F238E27FC236}">
              <a16:creationId xmlns:a16="http://schemas.microsoft.com/office/drawing/2014/main" id="{D1AA328A-8584-482C-9DF4-D468A2E129EE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252" name="Text Box 6">
          <a:extLst>
            <a:ext uri="{FF2B5EF4-FFF2-40B4-BE49-F238E27FC236}">
              <a16:creationId xmlns:a16="http://schemas.microsoft.com/office/drawing/2014/main" id="{F36A2147-21B9-4E8E-91FC-3BB0F141F8E4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253" name="Text Box 6">
          <a:extLst>
            <a:ext uri="{FF2B5EF4-FFF2-40B4-BE49-F238E27FC236}">
              <a16:creationId xmlns:a16="http://schemas.microsoft.com/office/drawing/2014/main" id="{0EC17370-E11B-4E53-9CFD-884E3C0497F0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254" name="Text Box 6">
          <a:extLst>
            <a:ext uri="{FF2B5EF4-FFF2-40B4-BE49-F238E27FC236}">
              <a16:creationId xmlns:a16="http://schemas.microsoft.com/office/drawing/2014/main" id="{2783E0FC-B28A-457B-92A3-8BA4493E189C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255" name="Text Box 6">
          <a:extLst>
            <a:ext uri="{FF2B5EF4-FFF2-40B4-BE49-F238E27FC236}">
              <a16:creationId xmlns:a16="http://schemas.microsoft.com/office/drawing/2014/main" id="{E74EF1E2-D1A4-48B1-9C2E-19B8AFC52619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6256" name="Text Box 6">
          <a:extLst>
            <a:ext uri="{FF2B5EF4-FFF2-40B4-BE49-F238E27FC236}">
              <a16:creationId xmlns:a16="http://schemas.microsoft.com/office/drawing/2014/main" id="{89004D4D-24CC-47CB-88C4-C85D125D2F29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257" name="Text Box 5">
          <a:extLst>
            <a:ext uri="{FF2B5EF4-FFF2-40B4-BE49-F238E27FC236}">
              <a16:creationId xmlns:a16="http://schemas.microsoft.com/office/drawing/2014/main" id="{803A373C-8D42-495C-B1F9-3CF16FD24F7A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258" name="Text Box 6">
          <a:extLst>
            <a:ext uri="{FF2B5EF4-FFF2-40B4-BE49-F238E27FC236}">
              <a16:creationId xmlns:a16="http://schemas.microsoft.com/office/drawing/2014/main" id="{A9D4E97F-721C-400F-BE43-DF5E353CB995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259" name="Text Box 6">
          <a:extLst>
            <a:ext uri="{FF2B5EF4-FFF2-40B4-BE49-F238E27FC236}">
              <a16:creationId xmlns:a16="http://schemas.microsoft.com/office/drawing/2014/main" id="{DA54FC88-67A8-4134-8EAE-26C979722C6F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260" name="Text Box 6">
          <a:extLst>
            <a:ext uri="{FF2B5EF4-FFF2-40B4-BE49-F238E27FC236}">
              <a16:creationId xmlns:a16="http://schemas.microsoft.com/office/drawing/2014/main" id="{9112060A-FFBC-40CF-8CA4-D5BCC3BECE72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9375" cy="219075"/>
    <xdr:sp macro="" textlink="">
      <xdr:nvSpPr>
        <xdr:cNvPr id="16261" name="Text Box 6">
          <a:extLst>
            <a:ext uri="{FF2B5EF4-FFF2-40B4-BE49-F238E27FC236}">
              <a16:creationId xmlns:a16="http://schemas.microsoft.com/office/drawing/2014/main" id="{CD5FCA42-7EA0-4F1F-B3D1-7DEFC728EA28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981075</xdr:colOff>
      <xdr:row>31</xdr:row>
      <xdr:rowOff>266700</xdr:rowOff>
    </xdr:from>
    <xdr:ext cx="76200" cy="215900"/>
    <xdr:sp macro="" textlink="">
      <xdr:nvSpPr>
        <xdr:cNvPr id="16262" name="Text Box 6">
          <a:extLst>
            <a:ext uri="{FF2B5EF4-FFF2-40B4-BE49-F238E27FC236}">
              <a16:creationId xmlns:a16="http://schemas.microsoft.com/office/drawing/2014/main" id="{32FDB826-436D-4130-B162-225A2268FF9F}"/>
            </a:ext>
          </a:extLst>
        </xdr:cNvPr>
        <xdr:cNvSpPr txBox="1">
          <a:spLocks noChangeArrowheads="1"/>
        </xdr:cNvSpPr>
      </xdr:nvSpPr>
      <xdr:spPr bwMode="auto">
        <a:xfrm>
          <a:off x="33718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263" name="Text Box 6">
          <a:extLst>
            <a:ext uri="{FF2B5EF4-FFF2-40B4-BE49-F238E27FC236}">
              <a16:creationId xmlns:a16="http://schemas.microsoft.com/office/drawing/2014/main" id="{187B463C-33B7-43B2-8DEA-143E8459BFD8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264" name="Text Box 6">
          <a:extLst>
            <a:ext uri="{FF2B5EF4-FFF2-40B4-BE49-F238E27FC236}">
              <a16:creationId xmlns:a16="http://schemas.microsoft.com/office/drawing/2014/main" id="{932D4502-C923-4EE1-96BD-12B7DFC62B0E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265" name="Text Box 6">
          <a:extLst>
            <a:ext uri="{FF2B5EF4-FFF2-40B4-BE49-F238E27FC236}">
              <a16:creationId xmlns:a16="http://schemas.microsoft.com/office/drawing/2014/main" id="{01A7F409-1C0A-4252-B1B8-8BDA54B979C8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266" name="Text Box 6">
          <a:extLst>
            <a:ext uri="{FF2B5EF4-FFF2-40B4-BE49-F238E27FC236}">
              <a16:creationId xmlns:a16="http://schemas.microsoft.com/office/drawing/2014/main" id="{9F99547E-2A47-423F-B30C-A9EDAE8D3F21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267" name="Text Box 6">
          <a:extLst>
            <a:ext uri="{FF2B5EF4-FFF2-40B4-BE49-F238E27FC236}">
              <a16:creationId xmlns:a16="http://schemas.microsoft.com/office/drawing/2014/main" id="{F4E9E20F-4945-4C47-ACE0-044CD75CFC3B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268" name="Text Box 6">
          <a:extLst>
            <a:ext uri="{FF2B5EF4-FFF2-40B4-BE49-F238E27FC236}">
              <a16:creationId xmlns:a16="http://schemas.microsoft.com/office/drawing/2014/main" id="{B14CBD61-F3FE-4B66-9110-5E624426312F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269" name="Text Box 6">
          <a:extLst>
            <a:ext uri="{FF2B5EF4-FFF2-40B4-BE49-F238E27FC236}">
              <a16:creationId xmlns:a16="http://schemas.microsoft.com/office/drawing/2014/main" id="{3AF8E5D9-464A-48A9-8470-B30E508878B2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270" name="Text Box 6">
          <a:extLst>
            <a:ext uri="{FF2B5EF4-FFF2-40B4-BE49-F238E27FC236}">
              <a16:creationId xmlns:a16="http://schemas.microsoft.com/office/drawing/2014/main" id="{D060CAFB-B73B-424D-9ED6-6BE50F44A1BB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271" name="Text Box 6">
          <a:extLst>
            <a:ext uri="{FF2B5EF4-FFF2-40B4-BE49-F238E27FC236}">
              <a16:creationId xmlns:a16="http://schemas.microsoft.com/office/drawing/2014/main" id="{569E488B-7B3A-4448-84E2-E3CC90C06172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272" name="Text Box 6">
          <a:extLst>
            <a:ext uri="{FF2B5EF4-FFF2-40B4-BE49-F238E27FC236}">
              <a16:creationId xmlns:a16="http://schemas.microsoft.com/office/drawing/2014/main" id="{98C47053-F092-4472-A50F-57ECB37CC8D6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273" name="Text Box 6">
          <a:extLst>
            <a:ext uri="{FF2B5EF4-FFF2-40B4-BE49-F238E27FC236}">
              <a16:creationId xmlns:a16="http://schemas.microsoft.com/office/drawing/2014/main" id="{802246D2-A623-4796-90F7-2A7A1ABC6FFE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274" name="Text Box 6">
          <a:extLst>
            <a:ext uri="{FF2B5EF4-FFF2-40B4-BE49-F238E27FC236}">
              <a16:creationId xmlns:a16="http://schemas.microsoft.com/office/drawing/2014/main" id="{25B66E26-165D-46F4-B6F7-71FE7174C030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275" name="Text Box 6">
          <a:extLst>
            <a:ext uri="{FF2B5EF4-FFF2-40B4-BE49-F238E27FC236}">
              <a16:creationId xmlns:a16="http://schemas.microsoft.com/office/drawing/2014/main" id="{EDB11BAC-ECE0-4A7D-9B7B-47EA1B3B0381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276" name="Text Box 6">
          <a:extLst>
            <a:ext uri="{FF2B5EF4-FFF2-40B4-BE49-F238E27FC236}">
              <a16:creationId xmlns:a16="http://schemas.microsoft.com/office/drawing/2014/main" id="{5BC65A46-6F07-4F7E-AAFE-21DED1F2BDEE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277" name="Text Box 6">
          <a:extLst>
            <a:ext uri="{FF2B5EF4-FFF2-40B4-BE49-F238E27FC236}">
              <a16:creationId xmlns:a16="http://schemas.microsoft.com/office/drawing/2014/main" id="{52DC50E1-0D2F-43CC-8DCF-F1843A255C83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278" name="Text Box 5">
          <a:extLst>
            <a:ext uri="{FF2B5EF4-FFF2-40B4-BE49-F238E27FC236}">
              <a16:creationId xmlns:a16="http://schemas.microsoft.com/office/drawing/2014/main" id="{3D30A02C-7498-4909-AEC2-34DEF066F91E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279" name="Text Box 6">
          <a:extLst>
            <a:ext uri="{FF2B5EF4-FFF2-40B4-BE49-F238E27FC236}">
              <a16:creationId xmlns:a16="http://schemas.microsoft.com/office/drawing/2014/main" id="{DE4170EC-1DB6-499B-8DE5-87322B2FF39C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280" name="Text Box 6">
          <a:extLst>
            <a:ext uri="{FF2B5EF4-FFF2-40B4-BE49-F238E27FC236}">
              <a16:creationId xmlns:a16="http://schemas.microsoft.com/office/drawing/2014/main" id="{33E88CE6-37BD-4DE1-A417-55447B58468B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281" name="Text Box 6">
          <a:extLst>
            <a:ext uri="{FF2B5EF4-FFF2-40B4-BE49-F238E27FC236}">
              <a16:creationId xmlns:a16="http://schemas.microsoft.com/office/drawing/2014/main" id="{1A66E70F-763C-4AD9-AB76-BE172DF4F686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282" name="Text Box 5">
          <a:extLst>
            <a:ext uri="{FF2B5EF4-FFF2-40B4-BE49-F238E27FC236}">
              <a16:creationId xmlns:a16="http://schemas.microsoft.com/office/drawing/2014/main" id="{1E4E3B0F-F447-4878-AA9C-2FDEF5E40FA0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283" name="Text Box 6">
          <a:extLst>
            <a:ext uri="{FF2B5EF4-FFF2-40B4-BE49-F238E27FC236}">
              <a16:creationId xmlns:a16="http://schemas.microsoft.com/office/drawing/2014/main" id="{A82BC9F6-504D-4789-A095-8799CAE0F0E3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284" name="Text Box 6">
          <a:extLst>
            <a:ext uri="{FF2B5EF4-FFF2-40B4-BE49-F238E27FC236}">
              <a16:creationId xmlns:a16="http://schemas.microsoft.com/office/drawing/2014/main" id="{FAE7D06B-09DD-48EC-9464-1172CE7A113F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285" name="Text Box 5">
          <a:extLst>
            <a:ext uri="{FF2B5EF4-FFF2-40B4-BE49-F238E27FC236}">
              <a16:creationId xmlns:a16="http://schemas.microsoft.com/office/drawing/2014/main" id="{A8E8D575-9D15-4417-8E6D-6D801C754B00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286" name="Text Box 6">
          <a:extLst>
            <a:ext uri="{FF2B5EF4-FFF2-40B4-BE49-F238E27FC236}">
              <a16:creationId xmlns:a16="http://schemas.microsoft.com/office/drawing/2014/main" id="{4094DCF2-12A7-4D69-9A10-7A873B7DCD33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287" name="Text Box 6">
          <a:extLst>
            <a:ext uri="{FF2B5EF4-FFF2-40B4-BE49-F238E27FC236}">
              <a16:creationId xmlns:a16="http://schemas.microsoft.com/office/drawing/2014/main" id="{2BE8960B-62FE-485B-B188-A63C7279C7DB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288" name="Text Box 6">
          <a:extLst>
            <a:ext uri="{FF2B5EF4-FFF2-40B4-BE49-F238E27FC236}">
              <a16:creationId xmlns:a16="http://schemas.microsoft.com/office/drawing/2014/main" id="{690D6A90-06A5-4A0A-BB47-9CC1C651BA7E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289" name="Text Box 5">
          <a:extLst>
            <a:ext uri="{FF2B5EF4-FFF2-40B4-BE49-F238E27FC236}">
              <a16:creationId xmlns:a16="http://schemas.microsoft.com/office/drawing/2014/main" id="{B77014B7-B1BE-462D-A5AE-EAECA0827A96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290" name="Text Box 6">
          <a:extLst>
            <a:ext uri="{FF2B5EF4-FFF2-40B4-BE49-F238E27FC236}">
              <a16:creationId xmlns:a16="http://schemas.microsoft.com/office/drawing/2014/main" id="{73EFB4AB-2840-49A4-A71E-985DE8407674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291" name="Text Box 6">
          <a:extLst>
            <a:ext uri="{FF2B5EF4-FFF2-40B4-BE49-F238E27FC236}">
              <a16:creationId xmlns:a16="http://schemas.microsoft.com/office/drawing/2014/main" id="{69CF9165-7433-4C76-B67B-315841F5A2CC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292" name="Text Box 5">
          <a:extLst>
            <a:ext uri="{FF2B5EF4-FFF2-40B4-BE49-F238E27FC236}">
              <a16:creationId xmlns:a16="http://schemas.microsoft.com/office/drawing/2014/main" id="{E32202D6-5C80-458D-A819-8378750DB72C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293" name="Text Box 6">
          <a:extLst>
            <a:ext uri="{FF2B5EF4-FFF2-40B4-BE49-F238E27FC236}">
              <a16:creationId xmlns:a16="http://schemas.microsoft.com/office/drawing/2014/main" id="{B3415098-FBEC-449B-930E-D2B7F616C754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294" name="Text Box 6">
          <a:extLst>
            <a:ext uri="{FF2B5EF4-FFF2-40B4-BE49-F238E27FC236}">
              <a16:creationId xmlns:a16="http://schemas.microsoft.com/office/drawing/2014/main" id="{8012F685-0C4D-44BA-A7D9-254B4B9C1E3D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295" name="Text Box 6">
          <a:extLst>
            <a:ext uri="{FF2B5EF4-FFF2-40B4-BE49-F238E27FC236}">
              <a16:creationId xmlns:a16="http://schemas.microsoft.com/office/drawing/2014/main" id="{4079C985-5F6D-4B28-81FF-4A51FCABDE09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296" name="Text Box 6">
          <a:extLst>
            <a:ext uri="{FF2B5EF4-FFF2-40B4-BE49-F238E27FC236}">
              <a16:creationId xmlns:a16="http://schemas.microsoft.com/office/drawing/2014/main" id="{D7BD7D82-674A-4299-A78C-C8D2E0444385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297" name="Text Box 6">
          <a:extLst>
            <a:ext uri="{FF2B5EF4-FFF2-40B4-BE49-F238E27FC236}">
              <a16:creationId xmlns:a16="http://schemas.microsoft.com/office/drawing/2014/main" id="{E1E71334-C6C4-4E88-A375-5FB51781C19E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298" name="Text Box 6">
          <a:extLst>
            <a:ext uri="{FF2B5EF4-FFF2-40B4-BE49-F238E27FC236}">
              <a16:creationId xmlns:a16="http://schemas.microsoft.com/office/drawing/2014/main" id="{967ADAAF-F5E1-4604-98FD-3D686CB6BF03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299" name="Text Box 6">
          <a:extLst>
            <a:ext uri="{FF2B5EF4-FFF2-40B4-BE49-F238E27FC236}">
              <a16:creationId xmlns:a16="http://schemas.microsoft.com/office/drawing/2014/main" id="{6A718EFB-0E4B-4DB4-A034-856CA0229073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300" name="Text Box 6">
          <a:extLst>
            <a:ext uri="{FF2B5EF4-FFF2-40B4-BE49-F238E27FC236}">
              <a16:creationId xmlns:a16="http://schemas.microsoft.com/office/drawing/2014/main" id="{9FEF3639-5B55-4961-A455-1889ABD2D812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301" name="Text Box 6">
          <a:extLst>
            <a:ext uri="{FF2B5EF4-FFF2-40B4-BE49-F238E27FC236}">
              <a16:creationId xmlns:a16="http://schemas.microsoft.com/office/drawing/2014/main" id="{03B13234-4AD7-4617-AA69-26DE12EEA7B9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302" name="Text Box 6">
          <a:extLst>
            <a:ext uri="{FF2B5EF4-FFF2-40B4-BE49-F238E27FC236}">
              <a16:creationId xmlns:a16="http://schemas.microsoft.com/office/drawing/2014/main" id="{B72D6816-C7C3-44B6-A485-0B8E9BB06BFA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303" name="Text Box 6">
          <a:extLst>
            <a:ext uri="{FF2B5EF4-FFF2-40B4-BE49-F238E27FC236}">
              <a16:creationId xmlns:a16="http://schemas.microsoft.com/office/drawing/2014/main" id="{C72698B4-384B-440A-ACB6-A178DEB414F7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304" name="Text Box 6">
          <a:extLst>
            <a:ext uri="{FF2B5EF4-FFF2-40B4-BE49-F238E27FC236}">
              <a16:creationId xmlns:a16="http://schemas.microsoft.com/office/drawing/2014/main" id="{4B5592A7-B57C-4A5C-B8C7-775B27D02C72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305" name="Text Box 5">
          <a:extLst>
            <a:ext uri="{FF2B5EF4-FFF2-40B4-BE49-F238E27FC236}">
              <a16:creationId xmlns:a16="http://schemas.microsoft.com/office/drawing/2014/main" id="{BFCBD820-6910-4772-9A82-F6533A21EF22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306" name="Text Box 6">
          <a:extLst>
            <a:ext uri="{FF2B5EF4-FFF2-40B4-BE49-F238E27FC236}">
              <a16:creationId xmlns:a16="http://schemas.microsoft.com/office/drawing/2014/main" id="{9FB3CDA9-C384-40E4-836A-EB1E676D9765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307" name="Text Box 6">
          <a:extLst>
            <a:ext uri="{FF2B5EF4-FFF2-40B4-BE49-F238E27FC236}">
              <a16:creationId xmlns:a16="http://schemas.microsoft.com/office/drawing/2014/main" id="{0F54266C-A878-4B7C-8A89-BC3811F02598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308" name="Text Box 5">
          <a:extLst>
            <a:ext uri="{FF2B5EF4-FFF2-40B4-BE49-F238E27FC236}">
              <a16:creationId xmlns:a16="http://schemas.microsoft.com/office/drawing/2014/main" id="{CB835326-49F7-406C-8BB3-2A982CF55EEF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309" name="Text Box 6">
          <a:extLst>
            <a:ext uri="{FF2B5EF4-FFF2-40B4-BE49-F238E27FC236}">
              <a16:creationId xmlns:a16="http://schemas.microsoft.com/office/drawing/2014/main" id="{B311B573-FEEB-46EB-A71C-7BBE8DC24436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310" name="Text Box 6">
          <a:extLst>
            <a:ext uri="{FF2B5EF4-FFF2-40B4-BE49-F238E27FC236}">
              <a16:creationId xmlns:a16="http://schemas.microsoft.com/office/drawing/2014/main" id="{993E4538-CC8E-4C96-921E-07C356CFC048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311" name="Text Box 6">
          <a:extLst>
            <a:ext uri="{FF2B5EF4-FFF2-40B4-BE49-F238E27FC236}">
              <a16:creationId xmlns:a16="http://schemas.microsoft.com/office/drawing/2014/main" id="{D283F9C4-DC6A-4884-B049-8ADCFC2DD183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312" name="Text Box 5">
          <a:extLst>
            <a:ext uri="{FF2B5EF4-FFF2-40B4-BE49-F238E27FC236}">
              <a16:creationId xmlns:a16="http://schemas.microsoft.com/office/drawing/2014/main" id="{20358A57-E87F-4987-8B89-3BE8E7B07551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313" name="Text Box 6">
          <a:extLst>
            <a:ext uri="{FF2B5EF4-FFF2-40B4-BE49-F238E27FC236}">
              <a16:creationId xmlns:a16="http://schemas.microsoft.com/office/drawing/2014/main" id="{2172B5CA-B7C8-41E0-B82D-EFCF0EB90B38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314" name="Text Box 6">
          <a:extLst>
            <a:ext uri="{FF2B5EF4-FFF2-40B4-BE49-F238E27FC236}">
              <a16:creationId xmlns:a16="http://schemas.microsoft.com/office/drawing/2014/main" id="{BDD187CF-8B15-4B81-B780-7ECD990EB7D8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315" name="Text Box 5">
          <a:extLst>
            <a:ext uri="{FF2B5EF4-FFF2-40B4-BE49-F238E27FC236}">
              <a16:creationId xmlns:a16="http://schemas.microsoft.com/office/drawing/2014/main" id="{94D041E0-9CD4-4C32-BED5-5A2D02A60683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316" name="Text Box 6">
          <a:extLst>
            <a:ext uri="{FF2B5EF4-FFF2-40B4-BE49-F238E27FC236}">
              <a16:creationId xmlns:a16="http://schemas.microsoft.com/office/drawing/2014/main" id="{F14FD3A2-8A3C-4069-B0DA-BB0685C40A6F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317" name="Text Box 6">
          <a:extLst>
            <a:ext uri="{FF2B5EF4-FFF2-40B4-BE49-F238E27FC236}">
              <a16:creationId xmlns:a16="http://schemas.microsoft.com/office/drawing/2014/main" id="{DE91BC78-7CDE-4589-A7AB-8366D595CE0F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318" name="Text Box 6">
          <a:extLst>
            <a:ext uri="{FF2B5EF4-FFF2-40B4-BE49-F238E27FC236}">
              <a16:creationId xmlns:a16="http://schemas.microsoft.com/office/drawing/2014/main" id="{3ADBC264-F32B-4048-A69F-879B16CB0F41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319" name="Text Box 6">
          <a:extLst>
            <a:ext uri="{FF2B5EF4-FFF2-40B4-BE49-F238E27FC236}">
              <a16:creationId xmlns:a16="http://schemas.microsoft.com/office/drawing/2014/main" id="{127D5B58-8FDB-4079-9DB6-FCD3A3CC5BC6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320" name="Text Box 6">
          <a:extLst>
            <a:ext uri="{FF2B5EF4-FFF2-40B4-BE49-F238E27FC236}">
              <a16:creationId xmlns:a16="http://schemas.microsoft.com/office/drawing/2014/main" id="{20BC068A-1473-4A5C-956F-834E17F23F8D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321" name="Text Box 6">
          <a:extLst>
            <a:ext uri="{FF2B5EF4-FFF2-40B4-BE49-F238E27FC236}">
              <a16:creationId xmlns:a16="http://schemas.microsoft.com/office/drawing/2014/main" id="{AD37D5CD-5CCF-438B-83EB-EC9A60D64BF2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322" name="Text Box 6">
          <a:extLst>
            <a:ext uri="{FF2B5EF4-FFF2-40B4-BE49-F238E27FC236}">
              <a16:creationId xmlns:a16="http://schemas.microsoft.com/office/drawing/2014/main" id="{F52F21CB-359D-43B2-851D-7A6CD34D3A54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323" name="Text Box 6">
          <a:extLst>
            <a:ext uri="{FF2B5EF4-FFF2-40B4-BE49-F238E27FC236}">
              <a16:creationId xmlns:a16="http://schemas.microsoft.com/office/drawing/2014/main" id="{27BF77BA-C849-42D4-9710-3D8B2E4A6C33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324" name="Text Box 6">
          <a:extLst>
            <a:ext uri="{FF2B5EF4-FFF2-40B4-BE49-F238E27FC236}">
              <a16:creationId xmlns:a16="http://schemas.microsoft.com/office/drawing/2014/main" id="{E4187609-F36D-43AD-B993-0A75C0B7BF4D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325" name="Text Box 5">
          <a:extLst>
            <a:ext uri="{FF2B5EF4-FFF2-40B4-BE49-F238E27FC236}">
              <a16:creationId xmlns:a16="http://schemas.microsoft.com/office/drawing/2014/main" id="{9F463DE5-91F7-4132-BB1C-35FAF16BC4AA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326" name="Text Box 6">
          <a:extLst>
            <a:ext uri="{FF2B5EF4-FFF2-40B4-BE49-F238E27FC236}">
              <a16:creationId xmlns:a16="http://schemas.microsoft.com/office/drawing/2014/main" id="{C848B6BA-388D-45FA-A7B4-3B2B6CDD4894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327" name="Text Box 5">
          <a:extLst>
            <a:ext uri="{FF2B5EF4-FFF2-40B4-BE49-F238E27FC236}">
              <a16:creationId xmlns:a16="http://schemas.microsoft.com/office/drawing/2014/main" id="{56FFC486-D0EF-4117-AA23-A21E495A8866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328" name="Text Box 6">
          <a:extLst>
            <a:ext uri="{FF2B5EF4-FFF2-40B4-BE49-F238E27FC236}">
              <a16:creationId xmlns:a16="http://schemas.microsoft.com/office/drawing/2014/main" id="{3A6CE11A-DCE0-4CD5-A9EE-73391227D06E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329" name="Text Box 6">
          <a:extLst>
            <a:ext uri="{FF2B5EF4-FFF2-40B4-BE49-F238E27FC236}">
              <a16:creationId xmlns:a16="http://schemas.microsoft.com/office/drawing/2014/main" id="{1C04D345-0992-48D4-8541-40B2FFD0AA61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330" name="Text Box 6">
          <a:extLst>
            <a:ext uri="{FF2B5EF4-FFF2-40B4-BE49-F238E27FC236}">
              <a16:creationId xmlns:a16="http://schemas.microsoft.com/office/drawing/2014/main" id="{0089BE8D-A2A0-4866-81D7-63AFEB72CC4B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331" name="Text Box 6">
          <a:extLst>
            <a:ext uri="{FF2B5EF4-FFF2-40B4-BE49-F238E27FC236}">
              <a16:creationId xmlns:a16="http://schemas.microsoft.com/office/drawing/2014/main" id="{0E77483B-69E0-424B-ABC8-AF512DE28BCC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332" name="Text Box 6">
          <a:extLst>
            <a:ext uri="{FF2B5EF4-FFF2-40B4-BE49-F238E27FC236}">
              <a16:creationId xmlns:a16="http://schemas.microsoft.com/office/drawing/2014/main" id="{D49BA5E3-4FD0-4EFE-87E2-6A1964E3F3D3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333" name="Text Box 6">
          <a:extLst>
            <a:ext uri="{FF2B5EF4-FFF2-40B4-BE49-F238E27FC236}">
              <a16:creationId xmlns:a16="http://schemas.microsoft.com/office/drawing/2014/main" id="{243B3AEB-774A-48D4-B37D-040A5357EB63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334" name="Text Box 5">
          <a:extLst>
            <a:ext uri="{FF2B5EF4-FFF2-40B4-BE49-F238E27FC236}">
              <a16:creationId xmlns:a16="http://schemas.microsoft.com/office/drawing/2014/main" id="{8BE7A91A-3470-4CBD-A88E-A25A455BDBEA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335" name="Text Box 6">
          <a:extLst>
            <a:ext uri="{FF2B5EF4-FFF2-40B4-BE49-F238E27FC236}">
              <a16:creationId xmlns:a16="http://schemas.microsoft.com/office/drawing/2014/main" id="{F90A6092-0642-4BB9-B390-F66A02BDA662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336" name="Text Box 6">
          <a:extLst>
            <a:ext uri="{FF2B5EF4-FFF2-40B4-BE49-F238E27FC236}">
              <a16:creationId xmlns:a16="http://schemas.microsoft.com/office/drawing/2014/main" id="{DA5CC4D3-DD18-4670-9315-26A72782FE81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337" name="Text Box 5">
          <a:extLst>
            <a:ext uri="{FF2B5EF4-FFF2-40B4-BE49-F238E27FC236}">
              <a16:creationId xmlns:a16="http://schemas.microsoft.com/office/drawing/2014/main" id="{AE02BBC3-1E0D-45C8-8479-71975F87A46A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338" name="Text Box 6">
          <a:extLst>
            <a:ext uri="{FF2B5EF4-FFF2-40B4-BE49-F238E27FC236}">
              <a16:creationId xmlns:a16="http://schemas.microsoft.com/office/drawing/2014/main" id="{152830C6-51AE-483A-83A0-78BEAD3195F0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339" name="Text Box 6">
          <a:extLst>
            <a:ext uri="{FF2B5EF4-FFF2-40B4-BE49-F238E27FC236}">
              <a16:creationId xmlns:a16="http://schemas.microsoft.com/office/drawing/2014/main" id="{D5226B7A-F9D2-4B80-B50A-DB1A6AE0F7AF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340" name="Text Box 6">
          <a:extLst>
            <a:ext uri="{FF2B5EF4-FFF2-40B4-BE49-F238E27FC236}">
              <a16:creationId xmlns:a16="http://schemas.microsoft.com/office/drawing/2014/main" id="{5DEC572F-5B2A-4C6A-91C5-BA34E3E44DDE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341" name="Text Box 5">
          <a:extLst>
            <a:ext uri="{FF2B5EF4-FFF2-40B4-BE49-F238E27FC236}">
              <a16:creationId xmlns:a16="http://schemas.microsoft.com/office/drawing/2014/main" id="{4290A84F-FD08-42D2-A49D-24EBB6E0CEFE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342" name="Text Box 6">
          <a:extLst>
            <a:ext uri="{FF2B5EF4-FFF2-40B4-BE49-F238E27FC236}">
              <a16:creationId xmlns:a16="http://schemas.microsoft.com/office/drawing/2014/main" id="{6FDA8999-D4BD-4FEE-87E0-C392BD605921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343" name="Text Box 6">
          <a:extLst>
            <a:ext uri="{FF2B5EF4-FFF2-40B4-BE49-F238E27FC236}">
              <a16:creationId xmlns:a16="http://schemas.microsoft.com/office/drawing/2014/main" id="{1664520F-E91E-4760-ACB0-B4F51450117D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344" name="Text Box 5">
          <a:extLst>
            <a:ext uri="{FF2B5EF4-FFF2-40B4-BE49-F238E27FC236}">
              <a16:creationId xmlns:a16="http://schemas.microsoft.com/office/drawing/2014/main" id="{BE18A4F2-B874-4287-9584-F93A5A30722D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345" name="Text Box 6">
          <a:extLst>
            <a:ext uri="{FF2B5EF4-FFF2-40B4-BE49-F238E27FC236}">
              <a16:creationId xmlns:a16="http://schemas.microsoft.com/office/drawing/2014/main" id="{FB6481F1-4CDB-4A50-B150-11A8DE7591E2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346" name="Text Box 6">
          <a:extLst>
            <a:ext uri="{FF2B5EF4-FFF2-40B4-BE49-F238E27FC236}">
              <a16:creationId xmlns:a16="http://schemas.microsoft.com/office/drawing/2014/main" id="{8F837B2E-42B3-4166-8FD0-07C6C01B7245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347" name="Text Box 6">
          <a:extLst>
            <a:ext uri="{FF2B5EF4-FFF2-40B4-BE49-F238E27FC236}">
              <a16:creationId xmlns:a16="http://schemas.microsoft.com/office/drawing/2014/main" id="{EEBA8145-D383-4885-9D78-C69399A122AF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348" name="Text Box 6">
          <a:extLst>
            <a:ext uri="{FF2B5EF4-FFF2-40B4-BE49-F238E27FC236}">
              <a16:creationId xmlns:a16="http://schemas.microsoft.com/office/drawing/2014/main" id="{3E7C2625-9B05-44C7-BF80-26E8B6CAC820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349" name="Text Box 6">
          <a:extLst>
            <a:ext uri="{FF2B5EF4-FFF2-40B4-BE49-F238E27FC236}">
              <a16:creationId xmlns:a16="http://schemas.microsoft.com/office/drawing/2014/main" id="{F501BDDF-2F06-49F0-A576-A8F2DFDAE807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350" name="Text Box 6">
          <a:extLst>
            <a:ext uri="{FF2B5EF4-FFF2-40B4-BE49-F238E27FC236}">
              <a16:creationId xmlns:a16="http://schemas.microsoft.com/office/drawing/2014/main" id="{3BEC700C-292A-4E13-92AE-A8FEE2A07943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351" name="Text Box 6">
          <a:extLst>
            <a:ext uri="{FF2B5EF4-FFF2-40B4-BE49-F238E27FC236}">
              <a16:creationId xmlns:a16="http://schemas.microsoft.com/office/drawing/2014/main" id="{58A3969C-91B1-4555-835C-3EE6CE4377C4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352" name="Text Box 6">
          <a:extLst>
            <a:ext uri="{FF2B5EF4-FFF2-40B4-BE49-F238E27FC236}">
              <a16:creationId xmlns:a16="http://schemas.microsoft.com/office/drawing/2014/main" id="{8A0B193B-D208-46B4-A8BB-EFDC7889C674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353" name="Text Box 6">
          <a:extLst>
            <a:ext uri="{FF2B5EF4-FFF2-40B4-BE49-F238E27FC236}">
              <a16:creationId xmlns:a16="http://schemas.microsoft.com/office/drawing/2014/main" id="{63664CBD-C78B-4807-85DE-E00ED1117922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354" name="Text Box 5">
          <a:extLst>
            <a:ext uri="{FF2B5EF4-FFF2-40B4-BE49-F238E27FC236}">
              <a16:creationId xmlns:a16="http://schemas.microsoft.com/office/drawing/2014/main" id="{A2C12A9E-07DC-4D45-BE39-612FA131B423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355" name="Text Box 6">
          <a:extLst>
            <a:ext uri="{FF2B5EF4-FFF2-40B4-BE49-F238E27FC236}">
              <a16:creationId xmlns:a16="http://schemas.microsoft.com/office/drawing/2014/main" id="{83EBE22B-A26C-4BC3-BC05-D7A2B727B0C9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356" name="Text Box 5">
          <a:extLst>
            <a:ext uri="{FF2B5EF4-FFF2-40B4-BE49-F238E27FC236}">
              <a16:creationId xmlns:a16="http://schemas.microsoft.com/office/drawing/2014/main" id="{AEFFC31D-0D7A-4D49-AB4B-0C5E1B9F9EDF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357" name="Text Box 6">
          <a:extLst>
            <a:ext uri="{FF2B5EF4-FFF2-40B4-BE49-F238E27FC236}">
              <a16:creationId xmlns:a16="http://schemas.microsoft.com/office/drawing/2014/main" id="{21FC0074-BB69-4B7C-A488-A5FD514464B9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190500"/>
    <xdr:sp macro="" textlink="">
      <xdr:nvSpPr>
        <xdr:cNvPr id="16358" name="Text Box 6">
          <a:extLst>
            <a:ext uri="{FF2B5EF4-FFF2-40B4-BE49-F238E27FC236}">
              <a16:creationId xmlns:a16="http://schemas.microsoft.com/office/drawing/2014/main" id="{B488B570-399A-43BF-98E4-EF08418B6FF7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6200" cy="215900"/>
    <xdr:sp macro="" textlink="">
      <xdr:nvSpPr>
        <xdr:cNvPr id="16359" name="Text Box 6">
          <a:extLst>
            <a:ext uri="{FF2B5EF4-FFF2-40B4-BE49-F238E27FC236}">
              <a16:creationId xmlns:a16="http://schemas.microsoft.com/office/drawing/2014/main" id="{50739AB0-A1BC-4FB5-AC64-91ECEE88B30E}"/>
            </a:ext>
          </a:extLst>
        </xdr:cNvPr>
        <xdr:cNvSpPr txBox="1">
          <a:spLocks noChangeArrowheads="1"/>
        </xdr:cNvSpPr>
      </xdr:nvSpPr>
      <xdr:spPr bwMode="auto">
        <a:xfrm>
          <a:off x="44005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190500"/>
    <xdr:sp macro="" textlink="">
      <xdr:nvSpPr>
        <xdr:cNvPr id="16360" name="Text Box 6">
          <a:extLst>
            <a:ext uri="{FF2B5EF4-FFF2-40B4-BE49-F238E27FC236}">
              <a16:creationId xmlns:a16="http://schemas.microsoft.com/office/drawing/2014/main" id="{11D84EC0-EBEE-4C70-BD2C-AD752B71C20A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190500"/>
    <xdr:sp macro="" textlink="">
      <xdr:nvSpPr>
        <xdr:cNvPr id="16361" name="Text Box 6">
          <a:extLst>
            <a:ext uri="{FF2B5EF4-FFF2-40B4-BE49-F238E27FC236}">
              <a16:creationId xmlns:a16="http://schemas.microsoft.com/office/drawing/2014/main" id="{7BDBBBE2-1E73-4337-9C82-DFD6E4895071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6200" cy="215900"/>
    <xdr:sp macro="" textlink="">
      <xdr:nvSpPr>
        <xdr:cNvPr id="16362" name="Text Box 6">
          <a:extLst>
            <a:ext uri="{FF2B5EF4-FFF2-40B4-BE49-F238E27FC236}">
              <a16:creationId xmlns:a16="http://schemas.microsoft.com/office/drawing/2014/main" id="{D8DBB2CC-B7F7-410B-A458-84A10B270EAD}"/>
            </a:ext>
          </a:extLst>
        </xdr:cNvPr>
        <xdr:cNvSpPr txBox="1">
          <a:spLocks noChangeArrowheads="1"/>
        </xdr:cNvSpPr>
      </xdr:nvSpPr>
      <xdr:spPr bwMode="auto">
        <a:xfrm>
          <a:off x="44005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9375" cy="219075"/>
    <xdr:sp macro="" textlink="">
      <xdr:nvSpPr>
        <xdr:cNvPr id="16363" name="Text Box 6">
          <a:extLst>
            <a:ext uri="{FF2B5EF4-FFF2-40B4-BE49-F238E27FC236}">
              <a16:creationId xmlns:a16="http://schemas.microsoft.com/office/drawing/2014/main" id="{706AA49B-8DB5-4D93-BC66-096F12855C65}"/>
            </a:ext>
          </a:extLst>
        </xdr:cNvPr>
        <xdr:cNvSpPr txBox="1">
          <a:spLocks noChangeArrowheads="1"/>
        </xdr:cNvSpPr>
      </xdr:nvSpPr>
      <xdr:spPr bwMode="auto">
        <a:xfrm>
          <a:off x="44005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9375" cy="219075"/>
    <xdr:sp macro="" textlink="">
      <xdr:nvSpPr>
        <xdr:cNvPr id="16364" name="Text Box 6">
          <a:extLst>
            <a:ext uri="{FF2B5EF4-FFF2-40B4-BE49-F238E27FC236}">
              <a16:creationId xmlns:a16="http://schemas.microsoft.com/office/drawing/2014/main" id="{64F182F5-5CF6-4F55-97B9-13549D6B1F2D}"/>
            </a:ext>
          </a:extLst>
        </xdr:cNvPr>
        <xdr:cNvSpPr txBox="1">
          <a:spLocks noChangeArrowheads="1"/>
        </xdr:cNvSpPr>
      </xdr:nvSpPr>
      <xdr:spPr bwMode="auto">
        <a:xfrm>
          <a:off x="44005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190500"/>
    <xdr:sp macro="" textlink="">
      <xdr:nvSpPr>
        <xdr:cNvPr id="16365" name="Text Box 6">
          <a:extLst>
            <a:ext uri="{FF2B5EF4-FFF2-40B4-BE49-F238E27FC236}">
              <a16:creationId xmlns:a16="http://schemas.microsoft.com/office/drawing/2014/main" id="{3340DB15-FB20-44F8-BD12-4B6E6FCA0957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6200" cy="215900"/>
    <xdr:sp macro="" textlink="">
      <xdr:nvSpPr>
        <xdr:cNvPr id="16366" name="Text Box 6">
          <a:extLst>
            <a:ext uri="{FF2B5EF4-FFF2-40B4-BE49-F238E27FC236}">
              <a16:creationId xmlns:a16="http://schemas.microsoft.com/office/drawing/2014/main" id="{F2EC4246-F8BC-4B21-9E09-6861791BC68D}"/>
            </a:ext>
          </a:extLst>
        </xdr:cNvPr>
        <xdr:cNvSpPr txBox="1">
          <a:spLocks noChangeArrowheads="1"/>
        </xdr:cNvSpPr>
      </xdr:nvSpPr>
      <xdr:spPr bwMode="auto">
        <a:xfrm>
          <a:off x="44005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6200" cy="215900"/>
    <xdr:sp macro="" textlink="">
      <xdr:nvSpPr>
        <xdr:cNvPr id="16367" name="Text Box 6">
          <a:extLst>
            <a:ext uri="{FF2B5EF4-FFF2-40B4-BE49-F238E27FC236}">
              <a16:creationId xmlns:a16="http://schemas.microsoft.com/office/drawing/2014/main" id="{81F52502-3866-4F95-805B-F9CCF509F639}"/>
            </a:ext>
          </a:extLst>
        </xdr:cNvPr>
        <xdr:cNvSpPr txBox="1">
          <a:spLocks noChangeArrowheads="1"/>
        </xdr:cNvSpPr>
      </xdr:nvSpPr>
      <xdr:spPr bwMode="auto">
        <a:xfrm>
          <a:off x="44005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9375" cy="219075"/>
    <xdr:sp macro="" textlink="">
      <xdr:nvSpPr>
        <xdr:cNvPr id="16368" name="Text Box 6">
          <a:extLst>
            <a:ext uri="{FF2B5EF4-FFF2-40B4-BE49-F238E27FC236}">
              <a16:creationId xmlns:a16="http://schemas.microsoft.com/office/drawing/2014/main" id="{DBDCEDF1-FAF8-4721-AF35-653D739EC3BC}"/>
            </a:ext>
          </a:extLst>
        </xdr:cNvPr>
        <xdr:cNvSpPr txBox="1">
          <a:spLocks noChangeArrowheads="1"/>
        </xdr:cNvSpPr>
      </xdr:nvSpPr>
      <xdr:spPr bwMode="auto">
        <a:xfrm>
          <a:off x="44005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5400"/>
    <xdr:sp macro="" textlink="">
      <xdr:nvSpPr>
        <xdr:cNvPr id="16369" name="Text Box 6">
          <a:extLst>
            <a:ext uri="{FF2B5EF4-FFF2-40B4-BE49-F238E27FC236}">
              <a16:creationId xmlns:a16="http://schemas.microsoft.com/office/drawing/2014/main" id="{741B4C30-A8DB-43D6-ADCF-171D9DF707E2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6200" cy="215900"/>
    <xdr:sp macro="" textlink="">
      <xdr:nvSpPr>
        <xdr:cNvPr id="16370" name="Text Box 6">
          <a:extLst>
            <a:ext uri="{FF2B5EF4-FFF2-40B4-BE49-F238E27FC236}">
              <a16:creationId xmlns:a16="http://schemas.microsoft.com/office/drawing/2014/main" id="{7BD533AF-A742-4DBE-A0B7-C7D32633A86E}"/>
            </a:ext>
          </a:extLst>
        </xdr:cNvPr>
        <xdr:cNvSpPr txBox="1">
          <a:spLocks noChangeArrowheads="1"/>
        </xdr:cNvSpPr>
      </xdr:nvSpPr>
      <xdr:spPr bwMode="auto">
        <a:xfrm>
          <a:off x="44005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9375" cy="219075"/>
    <xdr:sp macro="" textlink="">
      <xdr:nvSpPr>
        <xdr:cNvPr id="16371" name="Text Box 6">
          <a:extLst>
            <a:ext uri="{FF2B5EF4-FFF2-40B4-BE49-F238E27FC236}">
              <a16:creationId xmlns:a16="http://schemas.microsoft.com/office/drawing/2014/main" id="{630687F4-BB16-4686-868C-57C27624E175}"/>
            </a:ext>
          </a:extLst>
        </xdr:cNvPr>
        <xdr:cNvSpPr txBox="1">
          <a:spLocks noChangeArrowheads="1"/>
        </xdr:cNvSpPr>
      </xdr:nvSpPr>
      <xdr:spPr bwMode="auto">
        <a:xfrm>
          <a:off x="44005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6200" cy="215900"/>
    <xdr:sp macro="" textlink="">
      <xdr:nvSpPr>
        <xdr:cNvPr id="16372" name="Text Box 6">
          <a:extLst>
            <a:ext uri="{FF2B5EF4-FFF2-40B4-BE49-F238E27FC236}">
              <a16:creationId xmlns:a16="http://schemas.microsoft.com/office/drawing/2014/main" id="{64F6B572-2DEC-4EC4-9634-72927D6D0D33}"/>
            </a:ext>
          </a:extLst>
        </xdr:cNvPr>
        <xdr:cNvSpPr txBox="1">
          <a:spLocks noChangeArrowheads="1"/>
        </xdr:cNvSpPr>
      </xdr:nvSpPr>
      <xdr:spPr bwMode="auto">
        <a:xfrm>
          <a:off x="44005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6200" cy="215900"/>
    <xdr:sp macro="" textlink="">
      <xdr:nvSpPr>
        <xdr:cNvPr id="16373" name="Text Box 6">
          <a:extLst>
            <a:ext uri="{FF2B5EF4-FFF2-40B4-BE49-F238E27FC236}">
              <a16:creationId xmlns:a16="http://schemas.microsoft.com/office/drawing/2014/main" id="{5AAD8416-D38D-4A0C-AB35-ED559D3B3C9E}"/>
            </a:ext>
          </a:extLst>
        </xdr:cNvPr>
        <xdr:cNvSpPr txBox="1">
          <a:spLocks noChangeArrowheads="1"/>
        </xdr:cNvSpPr>
      </xdr:nvSpPr>
      <xdr:spPr bwMode="auto">
        <a:xfrm>
          <a:off x="44005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9375" cy="219075"/>
    <xdr:sp macro="" textlink="">
      <xdr:nvSpPr>
        <xdr:cNvPr id="16374" name="Text Box 6">
          <a:extLst>
            <a:ext uri="{FF2B5EF4-FFF2-40B4-BE49-F238E27FC236}">
              <a16:creationId xmlns:a16="http://schemas.microsoft.com/office/drawing/2014/main" id="{4C9655FE-463A-4392-ADCE-CDDBEF30D4BE}"/>
            </a:ext>
          </a:extLst>
        </xdr:cNvPr>
        <xdr:cNvSpPr txBox="1">
          <a:spLocks noChangeArrowheads="1"/>
        </xdr:cNvSpPr>
      </xdr:nvSpPr>
      <xdr:spPr bwMode="auto">
        <a:xfrm>
          <a:off x="44005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6200" cy="215900"/>
    <xdr:sp macro="" textlink="">
      <xdr:nvSpPr>
        <xdr:cNvPr id="16375" name="Text Box 6">
          <a:extLst>
            <a:ext uri="{FF2B5EF4-FFF2-40B4-BE49-F238E27FC236}">
              <a16:creationId xmlns:a16="http://schemas.microsoft.com/office/drawing/2014/main" id="{BB970650-C37F-4584-A28D-1DCE5B781A49}"/>
            </a:ext>
          </a:extLst>
        </xdr:cNvPr>
        <xdr:cNvSpPr txBox="1">
          <a:spLocks noChangeArrowheads="1"/>
        </xdr:cNvSpPr>
      </xdr:nvSpPr>
      <xdr:spPr bwMode="auto">
        <a:xfrm>
          <a:off x="44005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6200" cy="215900"/>
    <xdr:sp macro="" textlink="">
      <xdr:nvSpPr>
        <xdr:cNvPr id="16376" name="Text Box 6">
          <a:extLst>
            <a:ext uri="{FF2B5EF4-FFF2-40B4-BE49-F238E27FC236}">
              <a16:creationId xmlns:a16="http://schemas.microsoft.com/office/drawing/2014/main" id="{153AE28F-2930-4E25-BCAA-7867E4CE221B}"/>
            </a:ext>
          </a:extLst>
        </xdr:cNvPr>
        <xdr:cNvSpPr txBox="1">
          <a:spLocks noChangeArrowheads="1"/>
        </xdr:cNvSpPr>
      </xdr:nvSpPr>
      <xdr:spPr bwMode="auto">
        <a:xfrm>
          <a:off x="44005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6200" cy="215900"/>
    <xdr:sp macro="" textlink="">
      <xdr:nvSpPr>
        <xdr:cNvPr id="16377" name="Text Box 5">
          <a:extLst>
            <a:ext uri="{FF2B5EF4-FFF2-40B4-BE49-F238E27FC236}">
              <a16:creationId xmlns:a16="http://schemas.microsoft.com/office/drawing/2014/main" id="{84FEE085-9DA8-4E83-A4DC-999A1F6F0672}"/>
            </a:ext>
          </a:extLst>
        </xdr:cNvPr>
        <xdr:cNvSpPr txBox="1">
          <a:spLocks noChangeArrowheads="1"/>
        </xdr:cNvSpPr>
      </xdr:nvSpPr>
      <xdr:spPr bwMode="auto">
        <a:xfrm>
          <a:off x="44005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6200" cy="215900"/>
    <xdr:sp macro="" textlink="">
      <xdr:nvSpPr>
        <xdr:cNvPr id="16378" name="Text Box 6">
          <a:extLst>
            <a:ext uri="{FF2B5EF4-FFF2-40B4-BE49-F238E27FC236}">
              <a16:creationId xmlns:a16="http://schemas.microsoft.com/office/drawing/2014/main" id="{0F6708EF-F8C5-45E9-A96B-D2CED7C97484}"/>
            </a:ext>
          </a:extLst>
        </xdr:cNvPr>
        <xdr:cNvSpPr txBox="1">
          <a:spLocks noChangeArrowheads="1"/>
        </xdr:cNvSpPr>
      </xdr:nvSpPr>
      <xdr:spPr bwMode="auto">
        <a:xfrm>
          <a:off x="44005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9375" cy="219075"/>
    <xdr:sp macro="" textlink="">
      <xdr:nvSpPr>
        <xdr:cNvPr id="16379" name="Text Box 6">
          <a:extLst>
            <a:ext uri="{FF2B5EF4-FFF2-40B4-BE49-F238E27FC236}">
              <a16:creationId xmlns:a16="http://schemas.microsoft.com/office/drawing/2014/main" id="{22D62878-CF3E-45EB-A326-39BE119C29FD}"/>
            </a:ext>
          </a:extLst>
        </xdr:cNvPr>
        <xdr:cNvSpPr txBox="1">
          <a:spLocks noChangeArrowheads="1"/>
        </xdr:cNvSpPr>
      </xdr:nvSpPr>
      <xdr:spPr bwMode="auto">
        <a:xfrm>
          <a:off x="44005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9375" cy="219075"/>
    <xdr:sp macro="" textlink="">
      <xdr:nvSpPr>
        <xdr:cNvPr id="16380" name="Text Box 6">
          <a:extLst>
            <a:ext uri="{FF2B5EF4-FFF2-40B4-BE49-F238E27FC236}">
              <a16:creationId xmlns:a16="http://schemas.microsoft.com/office/drawing/2014/main" id="{3235288D-E68D-4D7E-9C1A-284757960A37}"/>
            </a:ext>
          </a:extLst>
        </xdr:cNvPr>
        <xdr:cNvSpPr txBox="1">
          <a:spLocks noChangeArrowheads="1"/>
        </xdr:cNvSpPr>
      </xdr:nvSpPr>
      <xdr:spPr bwMode="auto">
        <a:xfrm>
          <a:off x="44005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6200" cy="215900"/>
    <xdr:sp macro="" textlink="">
      <xdr:nvSpPr>
        <xdr:cNvPr id="16381" name="Text Box 6">
          <a:extLst>
            <a:ext uri="{FF2B5EF4-FFF2-40B4-BE49-F238E27FC236}">
              <a16:creationId xmlns:a16="http://schemas.microsoft.com/office/drawing/2014/main" id="{633C455F-769F-4497-B38E-7F531A45E620}"/>
            </a:ext>
          </a:extLst>
        </xdr:cNvPr>
        <xdr:cNvSpPr txBox="1">
          <a:spLocks noChangeArrowheads="1"/>
        </xdr:cNvSpPr>
      </xdr:nvSpPr>
      <xdr:spPr bwMode="auto">
        <a:xfrm>
          <a:off x="44005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9375" cy="219075"/>
    <xdr:sp macro="" textlink="">
      <xdr:nvSpPr>
        <xdr:cNvPr id="16382" name="Text Box 6">
          <a:extLst>
            <a:ext uri="{FF2B5EF4-FFF2-40B4-BE49-F238E27FC236}">
              <a16:creationId xmlns:a16="http://schemas.microsoft.com/office/drawing/2014/main" id="{CFC4B6DA-01CA-4958-8C23-63E630BD0121}"/>
            </a:ext>
          </a:extLst>
        </xdr:cNvPr>
        <xdr:cNvSpPr txBox="1">
          <a:spLocks noChangeArrowheads="1"/>
        </xdr:cNvSpPr>
      </xdr:nvSpPr>
      <xdr:spPr bwMode="auto">
        <a:xfrm>
          <a:off x="44005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6200" cy="215900"/>
    <xdr:sp macro="" textlink="">
      <xdr:nvSpPr>
        <xdr:cNvPr id="16383" name="Text Box 6">
          <a:extLst>
            <a:ext uri="{FF2B5EF4-FFF2-40B4-BE49-F238E27FC236}">
              <a16:creationId xmlns:a16="http://schemas.microsoft.com/office/drawing/2014/main" id="{F3A1A70B-0492-4387-A9DA-FA09E24582E2}"/>
            </a:ext>
          </a:extLst>
        </xdr:cNvPr>
        <xdr:cNvSpPr txBox="1">
          <a:spLocks noChangeArrowheads="1"/>
        </xdr:cNvSpPr>
      </xdr:nvSpPr>
      <xdr:spPr bwMode="auto">
        <a:xfrm>
          <a:off x="44005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9375" cy="219075"/>
    <xdr:sp macro="" textlink="">
      <xdr:nvSpPr>
        <xdr:cNvPr id="16384" name="Text Box 6">
          <a:extLst>
            <a:ext uri="{FF2B5EF4-FFF2-40B4-BE49-F238E27FC236}">
              <a16:creationId xmlns:a16="http://schemas.microsoft.com/office/drawing/2014/main" id="{16B4FC6C-8CA1-4852-AB15-B577856F5DD1}"/>
            </a:ext>
          </a:extLst>
        </xdr:cNvPr>
        <xdr:cNvSpPr txBox="1">
          <a:spLocks noChangeArrowheads="1"/>
        </xdr:cNvSpPr>
      </xdr:nvSpPr>
      <xdr:spPr bwMode="auto">
        <a:xfrm>
          <a:off x="44005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6200" cy="215900"/>
    <xdr:sp macro="" textlink="">
      <xdr:nvSpPr>
        <xdr:cNvPr id="16385" name="Text Box 5">
          <a:extLst>
            <a:ext uri="{FF2B5EF4-FFF2-40B4-BE49-F238E27FC236}">
              <a16:creationId xmlns:a16="http://schemas.microsoft.com/office/drawing/2014/main" id="{55376755-BC25-46F3-B3C8-50E74A8ED3A7}"/>
            </a:ext>
          </a:extLst>
        </xdr:cNvPr>
        <xdr:cNvSpPr txBox="1">
          <a:spLocks noChangeArrowheads="1"/>
        </xdr:cNvSpPr>
      </xdr:nvSpPr>
      <xdr:spPr bwMode="auto">
        <a:xfrm>
          <a:off x="44005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6200" cy="215900"/>
    <xdr:sp macro="" textlink="">
      <xdr:nvSpPr>
        <xdr:cNvPr id="16386" name="Text Box 6">
          <a:extLst>
            <a:ext uri="{FF2B5EF4-FFF2-40B4-BE49-F238E27FC236}">
              <a16:creationId xmlns:a16="http://schemas.microsoft.com/office/drawing/2014/main" id="{6FCEE241-0500-407B-86CB-1308C358BD59}"/>
            </a:ext>
          </a:extLst>
        </xdr:cNvPr>
        <xdr:cNvSpPr txBox="1">
          <a:spLocks noChangeArrowheads="1"/>
        </xdr:cNvSpPr>
      </xdr:nvSpPr>
      <xdr:spPr bwMode="auto">
        <a:xfrm>
          <a:off x="44005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9375" cy="219075"/>
    <xdr:sp macro="" textlink="">
      <xdr:nvSpPr>
        <xdr:cNvPr id="16387" name="Text Box 6">
          <a:extLst>
            <a:ext uri="{FF2B5EF4-FFF2-40B4-BE49-F238E27FC236}">
              <a16:creationId xmlns:a16="http://schemas.microsoft.com/office/drawing/2014/main" id="{1AB6DD3D-04C4-4F24-8BC7-78E67F5B38FE}"/>
            </a:ext>
          </a:extLst>
        </xdr:cNvPr>
        <xdr:cNvSpPr txBox="1">
          <a:spLocks noChangeArrowheads="1"/>
        </xdr:cNvSpPr>
      </xdr:nvSpPr>
      <xdr:spPr bwMode="auto">
        <a:xfrm>
          <a:off x="44005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6200" cy="215900"/>
    <xdr:sp macro="" textlink="">
      <xdr:nvSpPr>
        <xdr:cNvPr id="16388" name="Text Box 6">
          <a:extLst>
            <a:ext uri="{FF2B5EF4-FFF2-40B4-BE49-F238E27FC236}">
              <a16:creationId xmlns:a16="http://schemas.microsoft.com/office/drawing/2014/main" id="{E535A63E-6CE9-4397-8BD5-764211417467}"/>
            </a:ext>
          </a:extLst>
        </xdr:cNvPr>
        <xdr:cNvSpPr txBox="1">
          <a:spLocks noChangeArrowheads="1"/>
        </xdr:cNvSpPr>
      </xdr:nvSpPr>
      <xdr:spPr bwMode="auto">
        <a:xfrm>
          <a:off x="44005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6200" cy="215900"/>
    <xdr:sp macro="" textlink="">
      <xdr:nvSpPr>
        <xdr:cNvPr id="16389" name="Text Box 6">
          <a:extLst>
            <a:ext uri="{FF2B5EF4-FFF2-40B4-BE49-F238E27FC236}">
              <a16:creationId xmlns:a16="http://schemas.microsoft.com/office/drawing/2014/main" id="{432267CB-15EC-4EF3-889A-82513298E01F}"/>
            </a:ext>
          </a:extLst>
        </xdr:cNvPr>
        <xdr:cNvSpPr txBox="1">
          <a:spLocks noChangeArrowheads="1"/>
        </xdr:cNvSpPr>
      </xdr:nvSpPr>
      <xdr:spPr bwMode="auto">
        <a:xfrm>
          <a:off x="44005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6200" cy="215900"/>
    <xdr:sp macro="" textlink="">
      <xdr:nvSpPr>
        <xdr:cNvPr id="16390" name="Text Box 5">
          <a:extLst>
            <a:ext uri="{FF2B5EF4-FFF2-40B4-BE49-F238E27FC236}">
              <a16:creationId xmlns:a16="http://schemas.microsoft.com/office/drawing/2014/main" id="{6C584BA4-590E-4C8C-8AC2-8425082E19D9}"/>
            </a:ext>
          </a:extLst>
        </xdr:cNvPr>
        <xdr:cNvSpPr txBox="1">
          <a:spLocks noChangeArrowheads="1"/>
        </xdr:cNvSpPr>
      </xdr:nvSpPr>
      <xdr:spPr bwMode="auto">
        <a:xfrm>
          <a:off x="44005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6200" cy="215900"/>
    <xdr:sp macro="" textlink="">
      <xdr:nvSpPr>
        <xdr:cNvPr id="16391" name="Text Box 6">
          <a:extLst>
            <a:ext uri="{FF2B5EF4-FFF2-40B4-BE49-F238E27FC236}">
              <a16:creationId xmlns:a16="http://schemas.microsoft.com/office/drawing/2014/main" id="{9B0ACDAA-B801-4BB8-BD4E-06F41D39CE81}"/>
            </a:ext>
          </a:extLst>
        </xdr:cNvPr>
        <xdr:cNvSpPr txBox="1">
          <a:spLocks noChangeArrowheads="1"/>
        </xdr:cNvSpPr>
      </xdr:nvSpPr>
      <xdr:spPr bwMode="auto">
        <a:xfrm>
          <a:off x="44005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9375" cy="219075"/>
    <xdr:sp macro="" textlink="">
      <xdr:nvSpPr>
        <xdr:cNvPr id="16392" name="Text Box 6">
          <a:extLst>
            <a:ext uri="{FF2B5EF4-FFF2-40B4-BE49-F238E27FC236}">
              <a16:creationId xmlns:a16="http://schemas.microsoft.com/office/drawing/2014/main" id="{200D2D14-FB29-4FAE-86D8-57C566CC2029}"/>
            </a:ext>
          </a:extLst>
        </xdr:cNvPr>
        <xdr:cNvSpPr txBox="1">
          <a:spLocks noChangeArrowheads="1"/>
        </xdr:cNvSpPr>
      </xdr:nvSpPr>
      <xdr:spPr bwMode="auto">
        <a:xfrm>
          <a:off x="44005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9375" cy="219075"/>
    <xdr:sp macro="" textlink="">
      <xdr:nvSpPr>
        <xdr:cNvPr id="16393" name="Text Box 6">
          <a:extLst>
            <a:ext uri="{FF2B5EF4-FFF2-40B4-BE49-F238E27FC236}">
              <a16:creationId xmlns:a16="http://schemas.microsoft.com/office/drawing/2014/main" id="{082D3DE7-D488-45CA-B1F8-0B9FFF5DB36F}"/>
            </a:ext>
          </a:extLst>
        </xdr:cNvPr>
        <xdr:cNvSpPr txBox="1">
          <a:spLocks noChangeArrowheads="1"/>
        </xdr:cNvSpPr>
      </xdr:nvSpPr>
      <xdr:spPr bwMode="auto">
        <a:xfrm>
          <a:off x="44005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6200" cy="215900"/>
    <xdr:sp macro="" textlink="">
      <xdr:nvSpPr>
        <xdr:cNvPr id="16394" name="Text Box 5">
          <a:extLst>
            <a:ext uri="{FF2B5EF4-FFF2-40B4-BE49-F238E27FC236}">
              <a16:creationId xmlns:a16="http://schemas.microsoft.com/office/drawing/2014/main" id="{ADC80FA9-09D9-4B38-A932-22D96F0DADAF}"/>
            </a:ext>
          </a:extLst>
        </xdr:cNvPr>
        <xdr:cNvSpPr txBox="1">
          <a:spLocks noChangeArrowheads="1"/>
        </xdr:cNvSpPr>
      </xdr:nvSpPr>
      <xdr:spPr bwMode="auto">
        <a:xfrm>
          <a:off x="44005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6200" cy="215900"/>
    <xdr:sp macro="" textlink="">
      <xdr:nvSpPr>
        <xdr:cNvPr id="16395" name="Text Box 6">
          <a:extLst>
            <a:ext uri="{FF2B5EF4-FFF2-40B4-BE49-F238E27FC236}">
              <a16:creationId xmlns:a16="http://schemas.microsoft.com/office/drawing/2014/main" id="{F1B429E9-E26B-4354-B435-4EC99D041739}"/>
            </a:ext>
          </a:extLst>
        </xdr:cNvPr>
        <xdr:cNvSpPr txBox="1">
          <a:spLocks noChangeArrowheads="1"/>
        </xdr:cNvSpPr>
      </xdr:nvSpPr>
      <xdr:spPr bwMode="auto">
        <a:xfrm>
          <a:off x="44005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9375" cy="219075"/>
    <xdr:sp macro="" textlink="">
      <xdr:nvSpPr>
        <xdr:cNvPr id="16396" name="Text Box 6">
          <a:extLst>
            <a:ext uri="{FF2B5EF4-FFF2-40B4-BE49-F238E27FC236}">
              <a16:creationId xmlns:a16="http://schemas.microsoft.com/office/drawing/2014/main" id="{96F5D173-E257-4EBA-8677-9A32DC29CA32}"/>
            </a:ext>
          </a:extLst>
        </xdr:cNvPr>
        <xdr:cNvSpPr txBox="1">
          <a:spLocks noChangeArrowheads="1"/>
        </xdr:cNvSpPr>
      </xdr:nvSpPr>
      <xdr:spPr bwMode="auto">
        <a:xfrm>
          <a:off x="44005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6200" cy="215900"/>
    <xdr:sp macro="" textlink="">
      <xdr:nvSpPr>
        <xdr:cNvPr id="16397" name="Text Box 5">
          <a:extLst>
            <a:ext uri="{FF2B5EF4-FFF2-40B4-BE49-F238E27FC236}">
              <a16:creationId xmlns:a16="http://schemas.microsoft.com/office/drawing/2014/main" id="{975F5AB0-DE6B-4ECB-ACAD-61E9BD6A3159}"/>
            </a:ext>
          </a:extLst>
        </xdr:cNvPr>
        <xdr:cNvSpPr txBox="1">
          <a:spLocks noChangeArrowheads="1"/>
        </xdr:cNvSpPr>
      </xdr:nvSpPr>
      <xdr:spPr bwMode="auto">
        <a:xfrm>
          <a:off x="44005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9375" cy="219075"/>
    <xdr:sp macro="" textlink="">
      <xdr:nvSpPr>
        <xdr:cNvPr id="16398" name="Text Box 6">
          <a:extLst>
            <a:ext uri="{FF2B5EF4-FFF2-40B4-BE49-F238E27FC236}">
              <a16:creationId xmlns:a16="http://schemas.microsoft.com/office/drawing/2014/main" id="{2D5631F6-2A3D-4229-871C-D146C49900F0}"/>
            </a:ext>
          </a:extLst>
        </xdr:cNvPr>
        <xdr:cNvSpPr txBox="1">
          <a:spLocks noChangeArrowheads="1"/>
        </xdr:cNvSpPr>
      </xdr:nvSpPr>
      <xdr:spPr bwMode="auto">
        <a:xfrm>
          <a:off x="44005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9375" cy="219075"/>
    <xdr:sp macro="" textlink="">
      <xdr:nvSpPr>
        <xdr:cNvPr id="16399" name="Text Box 6">
          <a:extLst>
            <a:ext uri="{FF2B5EF4-FFF2-40B4-BE49-F238E27FC236}">
              <a16:creationId xmlns:a16="http://schemas.microsoft.com/office/drawing/2014/main" id="{A9C0A5FA-F649-4F10-A911-9949C3256480}"/>
            </a:ext>
          </a:extLst>
        </xdr:cNvPr>
        <xdr:cNvSpPr txBox="1">
          <a:spLocks noChangeArrowheads="1"/>
        </xdr:cNvSpPr>
      </xdr:nvSpPr>
      <xdr:spPr bwMode="auto">
        <a:xfrm>
          <a:off x="44005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9375" cy="219075"/>
    <xdr:sp macro="" textlink="">
      <xdr:nvSpPr>
        <xdr:cNvPr id="16400" name="Text Box 6">
          <a:extLst>
            <a:ext uri="{FF2B5EF4-FFF2-40B4-BE49-F238E27FC236}">
              <a16:creationId xmlns:a16="http://schemas.microsoft.com/office/drawing/2014/main" id="{96BFEA30-9932-4DCD-B8CF-E483CB667D1E}"/>
            </a:ext>
          </a:extLst>
        </xdr:cNvPr>
        <xdr:cNvSpPr txBox="1">
          <a:spLocks noChangeArrowheads="1"/>
        </xdr:cNvSpPr>
      </xdr:nvSpPr>
      <xdr:spPr bwMode="auto">
        <a:xfrm>
          <a:off x="44005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6200" cy="215900"/>
    <xdr:sp macro="" textlink="">
      <xdr:nvSpPr>
        <xdr:cNvPr id="16401" name="Text Box 5">
          <a:extLst>
            <a:ext uri="{FF2B5EF4-FFF2-40B4-BE49-F238E27FC236}">
              <a16:creationId xmlns:a16="http://schemas.microsoft.com/office/drawing/2014/main" id="{9A77B7EA-D57A-428D-8A0D-31534216DC4F}"/>
            </a:ext>
          </a:extLst>
        </xdr:cNvPr>
        <xdr:cNvSpPr txBox="1">
          <a:spLocks noChangeArrowheads="1"/>
        </xdr:cNvSpPr>
      </xdr:nvSpPr>
      <xdr:spPr bwMode="auto">
        <a:xfrm>
          <a:off x="44005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6200" cy="215900"/>
    <xdr:sp macro="" textlink="">
      <xdr:nvSpPr>
        <xdr:cNvPr id="16402" name="Text Box 6">
          <a:extLst>
            <a:ext uri="{FF2B5EF4-FFF2-40B4-BE49-F238E27FC236}">
              <a16:creationId xmlns:a16="http://schemas.microsoft.com/office/drawing/2014/main" id="{0E6A2256-A44E-4F3E-B056-55AB23EBC9E8}"/>
            </a:ext>
          </a:extLst>
        </xdr:cNvPr>
        <xdr:cNvSpPr txBox="1">
          <a:spLocks noChangeArrowheads="1"/>
        </xdr:cNvSpPr>
      </xdr:nvSpPr>
      <xdr:spPr bwMode="auto">
        <a:xfrm>
          <a:off x="44005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9375" cy="219075"/>
    <xdr:sp macro="" textlink="">
      <xdr:nvSpPr>
        <xdr:cNvPr id="16403" name="Text Box 6">
          <a:extLst>
            <a:ext uri="{FF2B5EF4-FFF2-40B4-BE49-F238E27FC236}">
              <a16:creationId xmlns:a16="http://schemas.microsoft.com/office/drawing/2014/main" id="{54F52092-10F9-4AA4-8EB9-AE8355037C9A}"/>
            </a:ext>
          </a:extLst>
        </xdr:cNvPr>
        <xdr:cNvSpPr txBox="1">
          <a:spLocks noChangeArrowheads="1"/>
        </xdr:cNvSpPr>
      </xdr:nvSpPr>
      <xdr:spPr bwMode="auto">
        <a:xfrm>
          <a:off x="44005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6200" cy="215900"/>
    <xdr:sp macro="" textlink="">
      <xdr:nvSpPr>
        <xdr:cNvPr id="16404" name="Text Box 5">
          <a:extLst>
            <a:ext uri="{FF2B5EF4-FFF2-40B4-BE49-F238E27FC236}">
              <a16:creationId xmlns:a16="http://schemas.microsoft.com/office/drawing/2014/main" id="{D1331442-9B60-4115-A023-B30D48984290}"/>
            </a:ext>
          </a:extLst>
        </xdr:cNvPr>
        <xdr:cNvSpPr txBox="1">
          <a:spLocks noChangeArrowheads="1"/>
        </xdr:cNvSpPr>
      </xdr:nvSpPr>
      <xdr:spPr bwMode="auto">
        <a:xfrm>
          <a:off x="44005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9375" cy="219075"/>
    <xdr:sp macro="" textlink="">
      <xdr:nvSpPr>
        <xdr:cNvPr id="16405" name="Text Box 6">
          <a:extLst>
            <a:ext uri="{FF2B5EF4-FFF2-40B4-BE49-F238E27FC236}">
              <a16:creationId xmlns:a16="http://schemas.microsoft.com/office/drawing/2014/main" id="{B4E3CB67-C3C0-4C40-8946-4D1E908B3C40}"/>
            </a:ext>
          </a:extLst>
        </xdr:cNvPr>
        <xdr:cNvSpPr txBox="1">
          <a:spLocks noChangeArrowheads="1"/>
        </xdr:cNvSpPr>
      </xdr:nvSpPr>
      <xdr:spPr bwMode="auto">
        <a:xfrm>
          <a:off x="44005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9375" cy="219075"/>
    <xdr:sp macro="" textlink="">
      <xdr:nvSpPr>
        <xdr:cNvPr id="16406" name="Text Box 6">
          <a:extLst>
            <a:ext uri="{FF2B5EF4-FFF2-40B4-BE49-F238E27FC236}">
              <a16:creationId xmlns:a16="http://schemas.microsoft.com/office/drawing/2014/main" id="{EF169634-C0E1-477A-BB6F-46E8D7D11DF4}"/>
            </a:ext>
          </a:extLst>
        </xdr:cNvPr>
        <xdr:cNvSpPr txBox="1">
          <a:spLocks noChangeArrowheads="1"/>
        </xdr:cNvSpPr>
      </xdr:nvSpPr>
      <xdr:spPr bwMode="auto">
        <a:xfrm>
          <a:off x="44005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6200" cy="215900"/>
    <xdr:sp macro="" textlink="">
      <xdr:nvSpPr>
        <xdr:cNvPr id="16407" name="Text Box 6">
          <a:extLst>
            <a:ext uri="{FF2B5EF4-FFF2-40B4-BE49-F238E27FC236}">
              <a16:creationId xmlns:a16="http://schemas.microsoft.com/office/drawing/2014/main" id="{F4A38A61-D75F-4DA0-928A-F30915745F76}"/>
            </a:ext>
          </a:extLst>
        </xdr:cNvPr>
        <xdr:cNvSpPr txBox="1">
          <a:spLocks noChangeArrowheads="1"/>
        </xdr:cNvSpPr>
      </xdr:nvSpPr>
      <xdr:spPr bwMode="auto">
        <a:xfrm>
          <a:off x="44005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6200" cy="215900"/>
    <xdr:sp macro="" textlink="">
      <xdr:nvSpPr>
        <xdr:cNvPr id="16408" name="Text Box 5">
          <a:extLst>
            <a:ext uri="{FF2B5EF4-FFF2-40B4-BE49-F238E27FC236}">
              <a16:creationId xmlns:a16="http://schemas.microsoft.com/office/drawing/2014/main" id="{42601F55-77DE-4B90-8CAF-49DF8BBDCFF4}"/>
            </a:ext>
          </a:extLst>
        </xdr:cNvPr>
        <xdr:cNvSpPr txBox="1">
          <a:spLocks noChangeArrowheads="1"/>
        </xdr:cNvSpPr>
      </xdr:nvSpPr>
      <xdr:spPr bwMode="auto">
        <a:xfrm>
          <a:off x="44005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6200" cy="215900"/>
    <xdr:sp macro="" textlink="">
      <xdr:nvSpPr>
        <xdr:cNvPr id="16409" name="Text Box 6">
          <a:extLst>
            <a:ext uri="{FF2B5EF4-FFF2-40B4-BE49-F238E27FC236}">
              <a16:creationId xmlns:a16="http://schemas.microsoft.com/office/drawing/2014/main" id="{4CEB95AB-3F97-43C0-9703-5A77AB3268FE}"/>
            </a:ext>
          </a:extLst>
        </xdr:cNvPr>
        <xdr:cNvSpPr txBox="1">
          <a:spLocks noChangeArrowheads="1"/>
        </xdr:cNvSpPr>
      </xdr:nvSpPr>
      <xdr:spPr bwMode="auto">
        <a:xfrm>
          <a:off x="44005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9375" cy="219075"/>
    <xdr:sp macro="" textlink="">
      <xdr:nvSpPr>
        <xdr:cNvPr id="16410" name="Text Box 6">
          <a:extLst>
            <a:ext uri="{FF2B5EF4-FFF2-40B4-BE49-F238E27FC236}">
              <a16:creationId xmlns:a16="http://schemas.microsoft.com/office/drawing/2014/main" id="{768C6773-E04D-4817-95C4-846F0FAB6B97}"/>
            </a:ext>
          </a:extLst>
        </xdr:cNvPr>
        <xdr:cNvSpPr txBox="1">
          <a:spLocks noChangeArrowheads="1"/>
        </xdr:cNvSpPr>
      </xdr:nvSpPr>
      <xdr:spPr bwMode="auto">
        <a:xfrm>
          <a:off x="44005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6200" cy="215900"/>
    <xdr:sp macro="" textlink="">
      <xdr:nvSpPr>
        <xdr:cNvPr id="16411" name="Text Box 5">
          <a:extLst>
            <a:ext uri="{FF2B5EF4-FFF2-40B4-BE49-F238E27FC236}">
              <a16:creationId xmlns:a16="http://schemas.microsoft.com/office/drawing/2014/main" id="{EB805734-34A3-43AD-A1E4-27EC8F0A6A7D}"/>
            </a:ext>
          </a:extLst>
        </xdr:cNvPr>
        <xdr:cNvSpPr txBox="1">
          <a:spLocks noChangeArrowheads="1"/>
        </xdr:cNvSpPr>
      </xdr:nvSpPr>
      <xdr:spPr bwMode="auto">
        <a:xfrm>
          <a:off x="44005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6200" cy="215900"/>
    <xdr:sp macro="" textlink="">
      <xdr:nvSpPr>
        <xdr:cNvPr id="16412" name="Text Box 6">
          <a:extLst>
            <a:ext uri="{FF2B5EF4-FFF2-40B4-BE49-F238E27FC236}">
              <a16:creationId xmlns:a16="http://schemas.microsoft.com/office/drawing/2014/main" id="{AC331404-6456-4C29-B404-13153693211B}"/>
            </a:ext>
          </a:extLst>
        </xdr:cNvPr>
        <xdr:cNvSpPr txBox="1">
          <a:spLocks noChangeArrowheads="1"/>
        </xdr:cNvSpPr>
      </xdr:nvSpPr>
      <xdr:spPr bwMode="auto">
        <a:xfrm>
          <a:off x="44005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9375" cy="219075"/>
    <xdr:sp macro="" textlink="">
      <xdr:nvSpPr>
        <xdr:cNvPr id="16413" name="Text Box 6">
          <a:extLst>
            <a:ext uri="{FF2B5EF4-FFF2-40B4-BE49-F238E27FC236}">
              <a16:creationId xmlns:a16="http://schemas.microsoft.com/office/drawing/2014/main" id="{7E0DFD20-EB96-4B12-B9C1-44251387DB22}"/>
            </a:ext>
          </a:extLst>
        </xdr:cNvPr>
        <xdr:cNvSpPr txBox="1">
          <a:spLocks noChangeArrowheads="1"/>
        </xdr:cNvSpPr>
      </xdr:nvSpPr>
      <xdr:spPr bwMode="auto">
        <a:xfrm>
          <a:off x="44005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9375" cy="219075"/>
    <xdr:sp macro="" textlink="">
      <xdr:nvSpPr>
        <xdr:cNvPr id="16414" name="Text Box 6">
          <a:extLst>
            <a:ext uri="{FF2B5EF4-FFF2-40B4-BE49-F238E27FC236}">
              <a16:creationId xmlns:a16="http://schemas.microsoft.com/office/drawing/2014/main" id="{BD5BEC1D-9449-48E5-BCF7-FE6F41B671CC}"/>
            </a:ext>
          </a:extLst>
        </xdr:cNvPr>
        <xdr:cNvSpPr txBox="1">
          <a:spLocks noChangeArrowheads="1"/>
        </xdr:cNvSpPr>
      </xdr:nvSpPr>
      <xdr:spPr bwMode="auto">
        <a:xfrm>
          <a:off x="44005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9375" cy="219075"/>
    <xdr:sp macro="" textlink="">
      <xdr:nvSpPr>
        <xdr:cNvPr id="16415" name="Text Box 6">
          <a:extLst>
            <a:ext uri="{FF2B5EF4-FFF2-40B4-BE49-F238E27FC236}">
              <a16:creationId xmlns:a16="http://schemas.microsoft.com/office/drawing/2014/main" id="{9EB8CAEE-DD17-463A-A982-61781C8DF0F1}"/>
            </a:ext>
          </a:extLst>
        </xdr:cNvPr>
        <xdr:cNvSpPr txBox="1">
          <a:spLocks noChangeArrowheads="1"/>
        </xdr:cNvSpPr>
      </xdr:nvSpPr>
      <xdr:spPr bwMode="auto">
        <a:xfrm>
          <a:off x="44005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6200" cy="215900"/>
    <xdr:sp macro="" textlink="">
      <xdr:nvSpPr>
        <xdr:cNvPr id="16416" name="Text Box 6">
          <a:extLst>
            <a:ext uri="{FF2B5EF4-FFF2-40B4-BE49-F238E27FC236}">
              <a16:creationId xmlns:a16="http://schemas.microsoft.com/office/drawing/2014/main" id="{BA1298E4-ED69-48F8-909A-515C0144F160}"/>
            </a:ext>
          </a:extLst>
        </xdr:cNvPr>
        <xdr:cNvSpPr txBox="1">
          <a:spLocks noChangeArrowheads="1"/>
        </xdr:cNvSpPr>
      </xdr:nvSpPr>
      <xdr:spPr bwMode="auto">
        <a:xfrm>
          <a:off x="44005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9375" cy="219075"/>
    <xdr:sp macro="" textlink="">
      <xdr:nvSpPr>
        <xdr:cNvPr id="16417" name="Text Box 6">
          <a:extLst>
            <a:ext uri="{FF2B5EF4-FFF2-40B4-BE49-F238E27FC236}">
              <a16:creationId xmlns:a16="http://schemas.microsoft.com/office/drawing/2014/main" id="{88B96641-93A6-4298-ACB4-ED8C8D544972}"/>
            </a:ext>
          </a:extLst>
        </xdr:cNvPr>
        <xdr:cNvSpPr txBox="1">
          <a:spLocks noChangeArrowheads="1"/>
        </xdr:cNvSpPr>
      </xdr:nvSpPr>
      <xdr:spPr bwMode="auto">
        <a:xfrm>
          <a:off x="44005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6200" cy="215900"/>
    <xdr:sp macro="" textlink="">
      <xdr:nvSpPr>
        <xdr:cNvPr id="16418" name="Text Box 6">
          <a:extLst>
            <a:ext uri="{FF2B5EF4-FFF2-40B4-BE49-F238E27FC236}">
              <a16:creationId xmlns:a16="http://schemas.microsoft.com/office/drawing/2014/main" id="{2CCA3A57-B9B5-4749-A8EE-5AFD74FD3B3A}"/>
            </a:ext>
          </a:extLst>
        </xdr:cNvPr>
        <xdr:cNvSpPr txBox="1">
          <a:spLocks noChangeArrowheads="1"/>
        </xdr:cNvSpPr>
      </xdr:nvSpPr>
      <xdr:spPr bwMode="auto">
        <a:xfrm>
          <a:off x="44005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6200" cy="215900"/>
    <xdr:sp macro="" textlink="">
      <xdr:nvSpPr>
        <xdr:cNvPr id="16419" name="Text Box 5">
          <a:extLst>
            <a:ext uri="{FF2B5EF4-FFF2-40B4-BE49-F238E27FC236}">
              <a16:creationId xmlns:a16="http://schemas.microsoft.com/office/drawing/2014/main" id="{F8947C45-CDFA-4F26-AFF6-94F1EF2382A8}"/>
            </a:ext>
          </a:extLst>
        </xdr:cNvPr>
        <xdr:cNvSpPr txBox="1">
          <a:spLocks noChangeArrowheads="1"/>
        </xdr:cNvSpPr>
      </xdr:nvSpPr>
      <xdr:spPr bwMode="auto">
        <a:xfrm>
          <a:off x="44005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6200" cy="215900"/>
    <xdr:sp macro="" textlink="">
      <xdr:nvSpPr>
        <xdr:cNvPr id="16420" name="Text Box 6">
          <a:extLst>
            <a:ext uri="{FF2B5EF4-FFF2-40B4-BE49-F238E27FC236}">
              <a16:creationId xmlns:a16="http://schemas.microsoft.com/office/drawing/2014/main" id="{A113A3B4-88F1-47CA-9575-1F1F425DA1CD}"/>
            </a:ext>
          </a:extLst>
        </xdr:cNvPr>
        <xdr:cNvSpPr txBox="1">
          <a:spLocks noChangeArrowheads="1"/>
        </xdr:cNvSpPr>
      </xdr:nvSpPr>
      <xdr:spPr bwMode="auto">
        <a:xfrm>
          <a:off x="44005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6200" cy="215900"/>
    <xdr:sp macro="" textlink="">
      <xdr:nvSpPr>
        <xdr:cNvPr id="16421" name="Text Box 5">
          <a:extLst>
            <a:ext uri="{FF2B5EF4-FFF2-40B4-BE49-F238E27FC236}">
              <a16:creationId xmlns:a16="http://schemas.microsoft.com/office/drawing/2014/main" id="{0DE695FC-7447-424E-BDB5-47E97640AC84}"/>
            </a:ext>
          </a:extLst>
        </xdr:cNvPr>
        <xdr:cNvSpPr txBox="1">
          <a:spLocks noChangeArrowheads="1"/>
        </xdr:cNvSpPr>
      </xdr:nvSpPr>
      <xdr:spPr bwMode="auto">
        <a:xfrm>
          <a:off x="44005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6200" cy="215900"/>
    <xdr:sp macro="" textlink="">
      <xdr:nvSpPr>
        <xdr:cNvPr id="16422" name="Text Box 6">
          <a:extLst>
            <a:ext uri="{FF2B5EF4-FFF2-40B4-BE49-F238E27FC236}">
              <a16:creationId xmlns:a16="http://schemas.microsoft.com/office/drawing/2014/main" id="{594EE1D0-79FE-44D7-850F-4E074A102238}"/>
            </a:ext>
          </a:extLst>
        </xdr:cNvPr>
        <xdr:cNvSpPr txBox="1">
          <a:spLocks noChangeArrowheads="1"/>
        </xdr:cNvSpPr>
      </xdr:nvSpPr>
      <xdr:spPr bwMode="auto">
        <a:xfrm>
          <a:off x="44005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9375" cy="219075"/>
    <xdr:sp macro="" textlink="">
      <xdr:nvSpPr>
        <xdr:cNvPr id="16423" name="Text Box 6">
          <a:extLst>
            <a:ext uri="{FF2B5EF4-FFF2-40B4-BE49-F238E27FC236}">
              <a16:creationId xmlns:a16="http://schemas.microsoft.com/office/drawing/2014/main" id="{1C0C1B34-6F8D-4B9E-B092-FC74C0DB7CAD}"/>
            </a:ext>
          </a:extLst>
        </xdr:cNvPr>
        <xdr:cNvSpPr txBox="1">
          <a:spLocks noChangeArrowheads="1"/>
        </xdr:cNvSpPr>
      </xdr:nvSpPr>
      <xdr:spPr bwMode="auto">
        <a:xfrm>
          <a:off x="44005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9375" cy="219075"/>
    <xdr:sp macro="" textlink="">
      <xdr:nvSpPr>
        <xdr:cNvPr id="16424" name="Text Box 6">
          <a:extLst>
            <a:ext uri="{FF2B5EF4-FFF2-40B4-BE49-F238E27FC236}">
              <a16:creationId xmlns:a16="http://schemas.microsoft.com/office/drawing/2014/main" id="{E4712CC3-1162-4310-8794-50A426F60F8A}"/>
            </a:ext>
          </a:extLst>
        </xdr:cNvPr>
        <xdr:cNvSpPr txBox="1">
          <a:spLocks noChangeArrowheads="1"/>
        </xdr:cNvSpPr>
      </xdr:nvSpPr>
      <xdr:spPr bwMode="auto">
        <a:xfrm>
          <a:off x="44005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6200" cy="215900"/>
    <xdr:sp macro="" textlink="">
      <xdr:nvSpPr>
        <xdr:cNvPr id="16425" name="Text Box 5">
          <a:extLst>
            <a:ext uri="{FF2B5EF4-FFF2-40B4-BE49-F238E27FC236}">
              <a16:creationId xmlns:a16="http://schemas.microsoft.com/office/drawing/2014/main" id="{18DA8223-76B4-44B9-84CD-A81B6F6A5E09}"/>
            </a:ext>
          </a:extLst>
        </xdr:cNvPr>
        <xdr:cNvSpPr txBox="1">
          <a:spLocks noChangeArrowheads="1"/>
        </xdr:cNvSpPr>
      </xdr:nvSpPr>
      <xdr:spPr bwMode="auto">
        <a:xfrm>
          <a:off x="44005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6200" cy="215900"/>
    <xdr:sp macro="" textlink="">
      <xdr:nvSpPr>
        <xdr:cNvPr id="16426" name="Text Box 6">
          <a:extLst>
            <a:ext uri="{FF2B5EF4-FFF2-40B4-BE49-F238E27FC236}">
              <a16:creationId xmlns:a16="http://schemas.microsoft.com/office/drawing/2014/main" id="{6382D7BE-4EF9-4948-AFA6-D73F53916C35}"/>
            </a:ext>
          </a:extLst>
        </xdr:cNvPr>
        <xdr:cNvSpPr txBox="1">
          <a:spLocks noChangeArrowheads="1"/>
        </xdr:cNvSpPr>
      </xdr:nvSpPr>
      <xdr:spPr bwMode="auto">
        <a:xfrm>
          <a:off x="44005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9375" cy="219075"/>
    <xdr:sp macro="" textlink="">
      <xdr:nvSpPr>
        <xdr:cNvPr id="16427" name="Text Box 6">
          <a:extLst>
            <a:ext uri="{FF2B5EF4-FFF2-40B4-BE49-F238E27FC236}">
              <a16:creationId xmlns:a16="http://schemas.microsoft.com/office/drawing/2014/main" id="{3BA9A209-0A45-4D18-9A18-C9D7495C27E2}"/>
            </a:ext>
          </a:extLst>
        </xdr:cNvPr>
        <xdr:cNvSpPr txBox="1">
          <a:spLocks noChangeArrowheads="1"/>
        </xdr:cNvSpPr>
      </xdr:nvSpPr>
      <xdr:spPr bwMode="auto">
        <a:xfrm>
          <a:off x="44005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6200" cy="215900"/>
    <xdr:sp macro="" textlink="">
      <xdr:nvSpPr>
        <xdr:cNvPr id="16428" name="Text Box 5">
          <a:extLst>
            <a:ext uri="{FF2B5EF4-FFF2-40B4-BE49-F238E27FC236}">
              <a16:creationId xmlns:a16="http://schemas.microsoft.com/office/drawing/2014/main" id="{29D5CD1D-7CE4-47C4-82F0-2A7F5B2E6DDD}"/>
            </a:ext>
          </a:extLst>
        </xdr:cNvPr>
        <xdr:cNvSpPr txBox="1">
          <a:spLocks noChangeArrowheads="1"/>
        </xdr:cNvSpPr>
      </xdr:nvSpPr>
      <xdr:spPr bwMode="auto">
        <a:xfrm>
          <a:off x="44005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9375" cy="219075"/>
    <xdr:sp macro="" textlink="">
      <xdr:nvSpPr>
        <xdr:cNvPr id="16429" name="Text Box 6">
          <a:extLst>
            <a:ext uri="{FF2B5EF4-FFF2-40B4-BE49-F238E27FC236}">
              <a16:creationId xmlns:a16="http://schemas.microsoft.com/office/drawing/2014/main" id="{8C85E8A2-4F2A-4004-A5BF-888337658547}"/>
            </a:ext>
          </a:extLst>
        </xdr:cNvPr>
        <xdr:cNvSpPr txBox="1">
          <a:spLocks noChangeArrowheads="1"/>
        </xdr:cNvSpPr>
      </xdr:nvSpPr>
      <xdr:spPr bwMode="auto">
        <a:xfrm>
          <a:off x="44005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9375" cy="219075"/>
    <xdr:sp macro="" textlink="">
      <xdr:nvSpPr>
        <xdr:cNvPr id="16430" name="Text Box 6">
          <a:extLst>
            <a:ext uri="{FF2B5EF4-FFF2-40B4-BE49-F238E27FC236}">
              <a16:creationId xmlns:a16="http://schemas.microsoft.com/office/drawing/2014/main" id="{31618D00-F9F8-4266-9A1B-9D2F80751F43}"/>
            </a:ext>
          </a:extLst>
        </xdr:cNvPr>
        <xdr:cNvSpPr txBox="1">
          <a:spLocks noChangeArrowheads="1"/>
        </xdr:cNvSpPr>
      </xdr:nvSpPr>
      <xdr:spPr bwMode="auto">
        <a:xfrm>
          <a:off x="4400550" y="67818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29</xdr:row>
      <xdr:rowOff>266700</xdr:rowOff>
    </xdr:from>
    <xdr:ext cx="76200" cy="215900"/>
    <xdr:sp macro="" textlink="">
      <xdr:nvSpPr>
        <xdr:cNvPr id="16431" name="Text Box 5">
          <a:extLst>
            <a:ext uri="{FF2B5EF4-FFF2-40B4-BE49-F238E27FC236}">
              <a16:creationId xmlns:a16="http://schemas.microsoft.com/office/drawing/2014/main" id="{75BA8824-B632-494D-9513-4A2EDC700827}"/>
            </a:ext>
          </a:extLst>
        </xdr:cNvPr>
        <xdr:cNvSpPr txBox="1">
          <a:spLocks noChangeArrowheads="1"/>
        </xdr:cNvSpPr>
      </xdr:nvSpPr>
      <xdr:spPr bwMode="auto">
        <a:xfrm>
          <a:off x="4400550" y="67818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190500"/>
    <xdr:sp macro="" textlink="">
      <xdr:nvSpPr>
        <xdr:cNvPr id="16432" name="Text Box 6">
          <a:extLst>
            <a:ext uri="{FF2B5EF4-FFF2-40B4-BE49-F238E27FC236}">
              <a16:creationId xmlns:a16="http://schemas.microsoft.com/office/drawing/2014/main" id="{56E1B704-CBE3-48C0-B078-7DE76F8E973D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190500"/>
    <xdr:sp macro="" textlink="">
      <xdr:nvSpPr>
        <xdr:cNvPr id="16433" name="Text Box 6">
          <a:extLst>
            <a:ext uri="{FF2B5EF4-FFF2-40B4-BE49-F238E27FC236}">
              <a16:creationId xmlns:a16="http://schemas.microsoft.com/office/drawing/2014/main" id="{86CEE8DD-E7B7-467D-9C72-D8CD6ED07BDB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190500"/>
    <xdr:sp macro="" textlink="">
      <xdr:nvSpPr>
        <xdr:cNvPr id="16434" name="Text Box 6">
          <a:extLst>
            <a:ext uri="{FF2B5EF4-FFF2-40B4-BE49-F238E27FC236}">
              <a16:creationId xmlns:a16="http://schemas.microsoft.com/office/drawing/2014/main" id="{9BA0DE2F-99CD-49BE-9479-A2475CF43866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435" name="Text Box 6">
          <a:extLst>
            <a:ext uri="{FF2B5EF4-FFF2-40B4-BE49-F238E27FC236}">
              <a16:creationId xmlns:a16="http://schemas.microsoft.com/office/drawing/2014/main" id="{1B70D47D-8E2F-4D36-AFB9-BB0853136EF5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436" name="Text Box 6">
          <a:extLst>
            <a:ext uri="{FF2B5EF4-FFF2-40B4-BE49-F238E27FC236}">
              <a16:creationId xmlns:a16="http://schemas.microsoft.com/office/drawing/2014/main" id="{5A03EB93-EBBC-4060-B7BE-8EFFB187D1B3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437" name="Text Box 6">
          <a:extLst>
            <a:ext uri="{FF2B5EF4-FFF2-40B4-BE49-F238E27FC236}">
              <a16:creationId xmlns:a16="http://schemas.microsoft.com/office/drawing/2014/main" id="{CFC70B34-B593-4EFE-84F9-25D2FFE2647D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438" name="Text Box 6">
          <a:extLst>
            <a:ext uri="{FF2B5EF4-FFF2-40B4-BE49-F238E27FC236}">
              <a16:creationId xmlns:a16="http://schemas.microsoft.com/office/drawing/2014/main" id="{AADA6D4C-52CD-4025-98F8-02DC401E7091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439" name="Text Box 5">
          <a:extLst>
            <a:ext uri="{FF2B5EF4-FFF2-40B4-BE49-F238E27FC236}">
              <a16:creationId xmlns:a16="http://schemas.microsoft.com/office/drawing/2014/main" id="{D23499D4-683C-41D2-8534-4958B91D9045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440" name="Text Box 6">
          <a:extLst>
            <a:ext uri="{FF2B5EF4-FFF2-40B4-BE49-F238E27FC236}">
              <a16:creationId xmlns:a16="http://schemas.microsoft.com/office/drawing/2014/main" id="{0BA55A49-9007-49C9-B124-6A89DA6016A1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441" name="Text Box 6">
          <a:extLst>
            <a:ext uri="{FF2B5EF4-FFF2-40B4-BE49-F238E27FC236}">
              <a16:creationId xmlns:a16="http://schemas.microsoft.com/office/drawing/2014/main" id="{4A2D1153-E4BF-42D4-9043-44C1D8066701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442" name="Text Box 6">
          <a:extLst>
            <a:ext uri="{FF2B5EF4-FFF2-40B4-BE49-F238E27FC236}">
              <a16:creationId xmlns:a16="http://schemas.microsoft.com/office/drawing/2014/main" id="{FA2BD0C8-E659-4512-9286-864FD4BE99B6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443" name="Text Box 6">
          <a:extLst>
            <a:ext uri="{FF2B5EF4-FFF2-40B4-BE49-F238E27FC236}">
              <a16:creationId xmlns:a16="http://schemas.microsoft.com/office/drawing/2014/main" id="{EF5644F0-B990-4EB0-8F38-92CE79EE538B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444" name="Text Box 6">
          <a:extLst>
            <a:ext uri="{FF2B5EF4-FFF2-40B4-BE49-F238E27FC236}">
              <a16:creationId xmlns:a16="http://schemas.microsoft.com/office/drawing/2014/main" id="{1E0EABBF-BC83-4432-B61C-A312BAC24DB8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445" name="Text Box 6">
          <a:extLst>
            <a:ext uri="{FF2B5EF4-FFF2-40B4-BE49-F238E27FC236}">
              <a16:creationId xmlns:a16="http://schemas.microsoft.com/office/drawing/2014/main" id="{82D9C00B-5F37-4339-A291-98B63012D187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446" name="Text Box 6">
          <a:extLst>
            <a:ext uri="{FF2B5EF4-FFF2-40B4-BE49-F238E27FC236}">
              <a16:creationId xmlns:a16="http://schemas.microsoft.com/office/drawing/2014/main" id="{4992C1D2-B1E8-4669-A397-606BD1A0C5F2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447" name="Text Box 5">
          <a:extLst>
            <a:ext uri="{FF2B5EF4-FFF2-40B4-BE49-F238E27FC236}">
              <a16:creationId xmlns:a16="http://schemas.microsoft.com/office/drawing/2014/main" id="{B8D0BF66-60D6-47F7-857B-3E684B16091A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448" name="Text Box 6">
          <a:extLst>
            <a:ext uri="{FF2B5EF4-FFF2-40B4-BE49-F238E27FC236}">
              <a16:creationId xmlns:a16="http://schemas.microsoft.com/office/drawing/2014/main" id="{AF32AE1F-DE52-4EAD-962B-A9B221E7CEF8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449" name="Text Box 6">
          <a:extLst>
            <a:ext uri="{FF2B5EF4-FFF2-40B4-BE49-F238E27FC236}">
              <a16:creationId xmlns:a16="http://schemas.microsoft.com/office/drawing/2014/main" id="{E3DE74C9-23B6-465A-B5E6-681239635807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450" name="Text Box 6">
          <a:extLst>
            <a:ext uri="{FF2B5EF4-FFF2-40B4-BE49-F238E27FC236}">
              <a16:creationId xmlns:a16="http://schemas.microsoft.com/office/drawing/2014/main" id="{752D9BC8-6CE7-424A-B0AC-C1F913B18414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451" name="Text Box 6">
          <a:extLst>
            <a:ext uri="{FF2B5EF4-FFF2-40B4-BE49-F238E27FC236}">
              <a16:creationId xmlns:a16="http://schemas.microsoft.com/office/drawing/2014/main" id="{7F49AC52-08CE-45C1-A88A-EDAB6912497C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452" name="Text Box 5">
          <a:extLst>
            <a:ext uri="{FF2B5EF4-FFF2-40B4-BE49-F238E27FC236}">
              <a16:creationId xmlns:a16="http://schemas.microsoft.com/office/drawing/2014/main" id="{D38652CD-049F-45A5-9E6C-CBE1C02083AD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453" name="Text Box 6">
          <a:extLst>
            <a:ext uri="{FF2B5EF4-FFF2-40B4-BE49-F238E27FC236}">
              <a16:creationId xmlns:a16="http://schemas.microsoft.com/office/drawing/2014/main" id="{445E60C7-6D37-4641-86F4-5B8C919B58F8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454" name="Text Box 6">
          <a:extLst>
            <a:ext uri="{FF2B5EF4-FFF2-40B4-BE49-F238E27FC236}">
              <a16:creationId xmlns:a16="http://schemas.microsoft.com/office/drawing/2014/main" id="{46CF50FD-3588-48A7-AE42-7123EF1F7B4D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455" name="Text Box 6">
          <a:extLst>
            <a:ext uri="{FF2B5EF4-FFF2-40B4-BE49-F238E27FC236}">
              <a16:creationId xmlns:a16="http://schemas.microsoft.com/office/drawing/2014/main" id="{434FB249-183B-434C-A8E6-BAE092771F11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456" name="Text Box 5">
          <a:extLst>
            <a:ext uri="{FF2B5EF4-FFF2-40B4-BE49-F238E27FC236}">
              <a16:creationId xmlns:a16="http://schemas.microsoft.com/office/drawing/2014/main" id="{C979D51E-2A7C-4E8E-B0AD-2B43BE0C0FDF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457" name="Text Box 6">
          <a:extLst>
            <a:ext uri="{FF2B5EF4-FFF2-40B4-BE49-F238E27FC236}">
              <a16:creationId xmlns:a16="http://schemas.microsoft.com/office/drawing/2014/main" id="{236D3C88-6CA1-43CE-A456-69CE9973E866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458" name="Text Box 6">
          <a:extLst>
            <a:ext uri="{FF2B5EF4-FFF2-40B4-BE49-F238E27FC236}">
              <a16:creationId xmlns:a16="http://schemas.microsoft.com/office/drawing/2014/main" id="{35EDB804-0939-4E97-B5EA-E3FFF4C33FF4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459" name="Text Box 5">
          <a:extLst>
            <a:ext uri="{FF2B5EF4-FFF2-40B4-BE49-F238E27FC236}">
              <a16:creationId xmlns:a16="http://schemas.microsoft.com/office/drawing/2014/main" id="{4DC5F810-D621-4D24-8BE0-FCFAFD3F9AE5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460" name="Text Box 6">
          <a:extLst>
            <a:ext uri="{FF2B5EF4-FFF2-40B4-BE49-F238E27FC236}">
              <a16:creationId xmlns:a16="http://schemas.microsoft.com/office/drawing/2014/main" id="{9EE3AC8F-8DFB-499C-BA34-DCB2B89D032D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461" name="Text Box 6">
          <a:extLst>
            <a:ext uri="{FF2B5EF4-FFF2-40B4-BE49-F238E27FC236}">
              <a16:creationId xmlns:a16="http://schemas.microsoft.com/office/drawing/2014/main" id="{4CC4BC36-442D-4E49-A2E5-3D5B2E8608A2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462" name="Text Box 6">
          <a:extLst>
            <a:ext uri="{FF2B5EF4-FFF2-40B4-BE49-F238E27FC236}">
              <a16:creationId xmlns:a16="http://schemas.microsoft.com/office/drawing/2014/main" id="{B7BBA9DC-9882-41F8-9711-496D958BBB82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463" name="Text Box 5">
          <a:extLst>
            <a:ext uri="{FF2B5EF4-FFF2-40B4-BE49-F238E27FC236}">
              <a16:creationId xmlns:a16="http://schemas.microsoft.com/office/drawing/2014/main" id="{1DCF59C1-4A01-46FF-AFB2-E2621A191167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464" name="Text Box 6">
          <a:extLst>
            <a:ext uri="{FF2B5EF4-FFF2-40B4-BE49-F238E27FC236}">
              <a16:creationId xmlns:a16="http://schemas.microsoft.com/office/drawing/2014/main" id="{F03A4975-6104-4DC5-9DA0-C71B7FD6CA6B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465" name="Text Box 6">
          <a:extLst>
            <a:ext uri="{FF2B5EF4-FFF2-40B4-BE49-F238E27FC236}">
              <a16:creationId xmlns:a16="http://schemas.microsoft.com/office/drawing/2014/main" id="{477D0617-6E2F-4B77-9EDF-2543D5C15168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466" name="Text Box 5">
          <a:extLst>
            <a:ext uri="{FF2B5EF4-FFF2-40B4-BE49-F238E27FC236}">
              <a16:creationId xmlns:a16="http://schemas.microsoft.com/office/drawing/2014/main" id="{59F0600F-6D86-418F-A2E4-7744D63688AA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467" name="Text Box 6">
          <a:extLst>
            <a:ext uri="{FF2B5EF4-FFF2-40B4-BE49-F238E27FC236}">
              <a16:creationId xmlns:a16="http://schemas.microsoft.com/office/drawing/2014/main" id="{EDA48B96-3E30-406E-B129-1A80BC87D88F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468" name="Text Box 6">
          <a:extLst>
            <a:ext uri="{FF2B5EF4-FFF2-40B4-BE49-F238E27FC236}">
              <a16:creationId xmlns:a16="http://schemas.microsoft.com/office/drawing/2014/main" id="{89F39CB5-CD23-4C10-8A2A-82ED9A96F1F8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469" name="Text Box 6">
          <a:extLst>
            <a:ext uri="{FF2B5EF4-FFF2-40B4-BE49-F238E27FC236}">
              <a16:creationId xmlns:a16="http://schemas.microsoft.com/office/drawing/2014/main" id="{A563A3AB-F7AD-4919-B51F-361059BB06C0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470" name="Text Box 5">
          <a:extLst>
            <a:ext uri="{FF2B5EF4-FFF2-40B4-BE49-F238E27FC236}">
              <a16:creationId xmlns:a16="http://schemas.microsoft.com/office/drawing/2014/main" id="{4D780449-DA04-472C-AB2E-0A0A86F96E39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471" name="Text Box 6">
          <a:extLst>
            <a:ext uri="{FF2B5EF4-FFF2-40B4-BE49-F238E27FC236}">
              <a16:creationId xmlns:a16="http://schemas.microsoft.com/office/drawing/2014/main" id="{9A355FB3-21DD-4E09-84B5-CA494D20A674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472" name="Text Box 6">
          <a:extLst>
            <a:ext uri="{FF2B5EF4-FFF2-40B4-BE49-F238E27FC236}">
              <a16:creationId xmlns:a16="http://schemas.microsoft.com/office/drawing/2014/main" id="{B5992C06-14C0-4B99-8302-BE15E91FE87E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473" name="Text Box 5">
          <a:extLst>
            <a:ext uri="{FF2B5EF4-FFF2-40B4-BE49-F238E27FC236}">
              <a16:creationId xmlns:a16="http://schemas.microsoft.com/office/drawing/2014/main" id="{BDF5413B-50BF-4ACC-BB83-EC46AA6E05A0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474" name="Text Box 6">
          <a:extLst>
            <a:ext uri="{FF2B5EF4-FFF2-40B4-BE49-F238E27FC236}">
              <a16:creationId xmlns:a16="http://schemas.microsoft.com/office/drawing/2014/main" id="{B43E11A2-B2F7-425D-A8D8-3D53D709D7AC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475" name="Text Box 6">
          <a:extLst>
            <a:ext uri="{FF2B5EF4-FFF2-40B4-BE49-F238E27FC236}">
              <a16:creationId xmlns:a16="http://schemas.microsoft.com/office/drawing/2014/main" id="{D713486C-505D-48CB-AFE4-FD119CF7F8A3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476" name="Text Box 6">
          <a:extLst>
            <a:ext uri="{FF2B5EF4-FFF2-40B4-BE49-F238E27FC236}">
              <a16:creationId xmlns:a16="http://schemas.microsoft.com/office/drawing/2014/main" id="{56E9F15E-B62F-48AB-AAB4-51C3C3B05E69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477" name="Text Box 6">
          <a:extLst>
            <a:ext uri="{FF2B5EF4-FFF2-40B4-BE49-F238E27FC236}">
              <a16:creationId xmlns:a16="http://schemas.microsoft.com/office/drawing/2014/main" id="{24C14ABA-1D2F-45F7-A845-2B373D8DDF6C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478" name="Text Box 6">
          <a:extLst>
            <a:ext uri="{FF2B5EF4-FFF2-40B4-BE49-F238E27FC236}">
              <a16:creationId xmlns:a16="http://schemas.microsoft.com/office/drawing/2014/main" id="{FB425EC5-A7F1-44E5-B9AB-EF3C402C604C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479" name="Text Box 6">
          <a:extLst>
            <a:ext uri="{FF2B5EF4-FFF2-40B4-BE49-F238E27FC236}">
              <a16:creationId xmlns:a16="http://schemas.microsoft.com/office/drawing/2014/main" id="{FE9D096F-04E1-49DC-A04A-AAFB32CA0F4A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480" name="Text Box 6">
          <a:extLst>
            <a:ext uri="{FF2B5EF4-FFF2-40B4-BE49-F238E27FC236}">
              <a16:creationId xmlns:a16="http://schemas.microsoft.com/office/drawing/2014/main" id="{9B075597-74D8-43DB-A478-695A4AFA7B89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481" name="Text Box 5">
          <a:extLst>
            <a:ext uri="{FF2B5EF4-FFF2-40B4-BE49-F238E27FC236}">
              <a16:creationId xmlns:a16="http://schemas.microsoft.com/office/drawing/2014/main" id="{A7E90DC4-863E-490F-A2C3-19B227151542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482" name="Text Box 6">
          <a:extLst>
            <a:ext uri="{FF2B5EF4-FFF2-40B4-BE49-F238E27FC236}">
              <a16:creationId xmlns:a16="http://schemas.microsoft.com/office/drawing/2014/main" id="{25508A34-ED7F-4378-992F-028AF7A391CD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483" name="Text Box 5">
          <a:extLst>
            <a:ext uri="{FF2B5EF4-FFF2-40B4-BE49-F238E27FC236}">
              <a16:creationId xmlns:a16="http://schemas.microsoft.com/office/drawing/2014/main" id="{46903AC1-285F-4C74-A08C-7D4949F2B4E6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484" name="Text Box 6">
          <a:extLst>
            <a:ext uri="{FF2B5EF4-FFF2-40B4-BE49-F238E27FC236}">
              <a16:creationId xmlns:a16="http://schemas.microsoft.com/office/drawing/2014/main" id="{7419B7DD-B81B-47AD-99BF-82270C0E0DAB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485" name="Text Box 6">
          <a:extLst>
            <a:ext uri="{FF2B5EF4-FFF2-40B4-BE49-F238E27FC236}">
              <a16:creationId xmlns:a16="http://schemas.microsoft.com/office/drawing/2014/main" id="{CEB6665A-CE05-4AAB-ACAE-FA3DA6A40F05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486" name="Text Box 6">
          <a:extLst>
            <a:ext uri="{FF2B5EF4-FFF2-40B4-BE49-F238E27FC236}">
              <a16:creationId xmlns:a16="http://schemas.microsoft.com/office/drawing/2014/main" id="{731280F7-EAFF-445C-B101-439038E925C2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487" name="Text Box 5">
          <a:extLst>
            <a:ext uri="{FF2B5EF4-FFF2-40B4-BE49-F238E27FC236}">
              <a16:creationId xmlns:a16="http://schemas.microsoft.com/office/drawing/2014/main" id="{443A08A9-688E-407D-9C2A-86CC3BD7614D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488" name="Text Box 6">
          <a:extLst>
            <a:ext uri="{FF2B5EF4-FFF2-40B4-BE49-F238E27FC236}">
              <a16:creationId xmlns:a16="http://schemas.microsoft.com/office/drawing/2014/main" id="{9C0C39E8-2448-4AAD-A6A1-5AD31E489E4B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489" name="Text Box 6">
          <a:extLst>
            <a:ext uri="{FF2B5EF4-FFF2-40B4-BE49-F238E27FC236}">
              <a16:creationId xmlns:a16="http://schemas.microsoft.com/office/drawing/2014/main" id="{06BE9C6C-69BE-4DD6-B175-821D344E53F7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490" name="Text Box 5">
          <a:extLst>
            <a:ext uri="{FF2B5EF4-FFF2-40B4-BE49-F238E27FC236}">
              <a16:creationId xmlns:a16="http://schemas.microsoft.com/office/drawing/2014/main" id="{C1EE201D-8521-404F-9BB6-A86C27A5A2FD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491" name="Text Box 6">
          <a:extLst>
            <a:ext uri="{FF2B5EF4-FFF2-40B4-BE49-F238E27FC236}">
              <a16:creationId xmlns:a16="http://schemas.microsoft.com/office/drawing/2014/main" id="{0C1B6499-47D9-4488-B5D1-6F21CF2047DC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492" name="Text Box 6">
          <a:extLst>
            <a:ext uri="{FF2B5EF4-FFF2-40B4-BE49-F238E27FC236}">
              <a16:creationId xmlns:a16="http://schemas.microsoft.com/office/drawing/2014/main" id="{23590AC0-3168-4360-A51C-D04BE24E06B2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493" name="Text Box 6">
          <a:extLst>
            <a:ext uri="{FF2B5EF4-FFF2-40B4-BE49-F238E27FC236}">
              <a16:creationId xmlns:a16="http://schemas.microsoft.com/office/drawing/2014/main" id="{DA7BF3E0-059E-44FD-A5FA-5D6AF99D043A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190500"/>
    <xdr:sp macro="" textlink="">
      <xdr:nvSpPr>
        <xdr:cNvPr id="16494" name="Text Box 6">
          <a:extLst>
            <a:ext uri="{FF2B5EF4-FFF2-40B4-BE49-F238E27FC236}">
              <a16:creationId xmlns:a16="http://schemas.microsoft.com/office/drawing/2014/main" id="{955F350D-9ABB-484F-949F-27D86FA3E1F1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190500"/>
    <xdr:sp macro="" textlink="">
      <xdr:nvSpPr>
        <xdr:cNvPr id="16495" name="Text Box 6">
          <a:extLst>
            <a:ext uri="{FF2B5EF4-FFF2-40B4-BE49-F238E27FC236}">
              <a16:creationId xmlns:a16="http://schemas.microsoft.com/office/drawing/2014/main" id="{DD574963-2EE4-4CFA-A6A4-AEB7BDE472FE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0"/>
    <xdr:sp macro="" textlink="">
      <xdr:nvSpPr>
        <xdr:cNvPr id="16496" name="Text Box 6">
          <a:extLst>
            <a:ext uri="{FF2B5EF4-FFF2-40B4-BE49-F238E27FC236}">
              <a16:creationId xmlns:a16="http://schemas.microsoft.com/office/drawing/2014/main" id="{5969B06B-4447-4A2D-8C92-E2C02005666D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190500"/>
    <xdr:sp macro="" textlink="">
      <xdr:nvSpPr>
        <xdr:cNvPr id="16497" name="Text Box 6">
          <a:extLst>
            <a:ext uri="{FF2B5EF4-FFF2-40B4-BE49-F238E27FC236}">
              <a16:creationId xmlns:a16="http://schemas.microsoft.com/office/drawing/2014/main" id="{207B627C-8BCF-42BF-A3C2-EE89E55C762D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5400"/>
    <xdr:sp macro="" textlink="">
      <xdr:nvSpPr>
        <xdr:cNvPr id="16498" name="Text Box 6">
          <a:extLst>
            <a:ext uri="{FF2B5EF4-FFF2-40B4-BE49-F238E27FC236}">
              <a16:creationId xmlns:a16="http://schemas.microsoft.com/office/drawing/2014/main" id="{05160F64-CB05-4823-A43E-6B812FD62F84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190500"/>
    <xdr:sp macro="" textlink="">
      <xdr:nvSpPr>
        <xdr:cNvPr id="16499" name="Text Box 6">
          <a:extLst>
            <a:ext uri="{FF2B5EF4-FFF2-40B4-BE49-F238E27FC236}">
              <a16:creationId xmlns:a16="http://schemas.microsoft.com/office/drawing/2014/main" id="{C6BEE772-B022-4C70-8478-7F9544084A26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190500"/>
    <xdr:sp macro="" textlink="">
      <xdr:nvSpPr>
        <xdr:cNvPr id="16500" name="Text Box 6">
          <a:extLst>
            <a:ext uri="{FF2B5EF4-FFF2-40B4-BE49-F238E27FC236}">
              <a16:creationId xmlns:a16="http://schemas.microsoft.com/office/drawing/2014/main" id="{16BB4655-AE9D-4D34-BF52-92104D866FE6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190500"/>
    <xdr:sp macro="" textlink="">
      <xdr:nvSpPr>
        <xdr:cNvPr id="16501" name="Text Box 6">
          <a:extLst>
            <a:ext uri="{FF2B5EF4-FFF2-40B4-BE49-F238E27FC236}">
              <a16:creationId xmlns:a16="http://schemas.microsoft.com/office/drawing/2014/main" id="{917CE503-9016-4A79-A4EB-288FC380108A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502" name="Text Box 6">
          <a:extLst>
            <a:ext uri="{FF2B5EF4-FFF2-40B4-BE49-F238E27FC236}">
              <a16:creationId xmlns:a16="http://schemas.microsoft.com/office/drawing/2014/main" id="{734C007A-ECB9-4268-8D6F-595732E9FCE6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503" name="Text Box 5">
          <a:extLst>
            <a:ext uri="{FF2B5EF4-FFF2-40B4-BE49-F238E27FC236}">
              <a16:creationId xmlns:a16="http://schemas.microsoft.com/office/drawing/2014/main" id="{9DB22850-F4D1-47F8-897F-853F89856FF8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190500"/>
    <xdr:sp macro="" textlink="">
      <xdr:nvSpPr>
        <xdr:cNvPr id="16504" name="Text Box 6">
          <a:extLst>
            <a:ext uri="{FF2B5EF4-FFF2-40B4-BE49-F238E27FC236}">
              <a16:creationId xmlns:a16="http://schemas.microsoft.com/office/drawing/2014/main" id="{C8025166-D349-4C56-9701-A2A08F36F678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505" name="Text Box 6">
          <a:extLst>
            <a:ext uri="{FF2B5EF4-FFF2-40B4-BE49-F238E27FC236}">
              <a16:creationId xmlns:a16="http://schemas.microsoft.com/office/drawing/2014/main" id="{9B1006B6-EFF1-4DE8-8609-939797E803E7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506" name="Text Box 6">
          <a:extLst>
            <a:ext uri="{FF2B5EF4-FFF2-40B4-BE49-F238E27FC236}">
              <a16:creationId xmlns:a16="http://schemas.microsoft.com/office/drawing/2014/main" id="{C125B3B6-7460-4A5F-AD5C-81BC6C0A8267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507" name="Text Box 6">
          <a:extLst>
            <a:ext uri="{FF2B5EF4-FFF2-40B4-BE49-F238E27FC236}">
              <a16:creationId xmlns:a16="http://schemas.microsoft.com/office/drawing/2014/main" id="{FEBB0FF2-DE7F-4478-9090-65DA84D0840C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508" name="Text Box 6">
          <a:extLst>
            <a:ext uri="{FF2B5EF4-FFF2-40B4-BE49-F238E27FC236}">
              <a16:creationId xmlns:a16="http://schemas.microsoft.com/office/drawing/2014/main" id="{06E2ACBF-511E-4332-8377-981B90B14FD4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509" name="Text Box 5">
          <a:extLst>
            <a:ext uri="{FF2B5EF4-FFF2-40B4-BE49-F238E27FC236}">
              <a16:creationId xmlns:a16="http://schemas.microsoft.com/office/drawing/2014/main" id="{E66930CD-08EA-4912-AE3B-82340D5FEE01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510" name="Text Box 6">
          <a:extLst>
            <a:ext uri="{FF2B5EF4-FFF2-40B4-BE49-F238E27FC236}">
              <a16:creationId xmlns:a16="http://schemas.microsoft.com/office/drawing/2014/main" id="{079EA97A-4190-4624-B87F-7B79BC62F18D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511" name="Text Box 6">
          <a:extLst>
            <a:ext uri="{FF2B5EF4-FFF2-40B4-BE49-F238E27FC236}">
              <a16:creationId xmlns:a16="http://schemas.microsoft.com/office/drawing/2014/main" id="{42DCA5C2-BB37-4514-90A8-ECD17144C0AB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190500"/>
    <xdr:sp macro="" textlink="">
      <xdr:nvSpPr>
        <xdr:cNvPr id="16512" name="Text Box 6">
          <a:extLst>
            <a:ext uri="{FF2B5EF4-FFF2-40B4-BE49-F238E27FC236}">
              <a16:creationId xmlns:a16="http://schemas.microsoft.com/office/drawing/2014/main" id="{AEAC6B12-4504-4B00-BCB6-28DC0DECAA32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513" name="Text Box 6">
          <a:extLst>
            <a:ext uri="{FF2B5EF4-FFF2-40B4-BE49-F238E27FC236}">
              <a16:creationId xmlns:a16="http://schemas.microsoft.com/office/drawing/2014/main" id="{FFA4084F-08D1-4F2D-86B2-221904F7DF95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514" name="Text Box 6">
          <a:extLst>
            <a:ext uri="{FF2B5EF4-FFF2-40B4-BE49-F238E27FC236}">
              <a16:creationId xmlns:a16="http://schemas.microsoft.com/office/drawing/2014/main" id="{2A875BEF-8F0E-43D4-91DA-6C729CBF709E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515" name="Text Box 5">
          <a:extLst>
            <a:ext uri="{FF2B5EF4-FFF2-40B4-BE49-F238E27FC236}">
              <a16:creationId xmlns:a16="http://schemas.microsoft.com/office/drawing/2014/main" id="{9A48D1BF-FBD1-455E-A887-EBDBBC4FB61E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516" name="Text Box 6">
          <a:extLst>
            <a:ext uri="{FF2B5EF4-FFF2-40B4-BE49-F238E27FC236}">
              <a16:creationId xmlns:a16="http://schemas.microsoft.com/office/drawing/2014/main" id="{A1340D78-2E16-4F73-9396-333B71D5AC48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517" name="Text Box 6">
          <a:extLst>
            <a:ext uri="{FF2B5EF4-FFF2-40B4-BE49-F238E27FC236}">
              <a16:creationId xmlns:a16="http://schemas.microsoft.com/office/drawing/2014/main" id="{A1D71A8B-254B-49CB-910E-FF2F0D9F5D9E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518" name="Text Box 5">
          <a:extLst>
            <a:ext uri="{FF2B5EF4-FFF2-40B4-BE49-F238E27FC236}">
              <a16:creationId xmlns:a16="http://schemas.microsoft.com/office/drawing/2014/main" id="{1420CDE2-63A1-4DF7-A781-305ADD0AAB53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519" name="Text Box 6">
          <a:extLst>
            <a:ext uri="{FF2B5EF4-FFF2-40B4-BE49-F238E27FC236}">
              <a16:creationId xmlns:a16="http://schemas.microsoft.com/office/drawing/2014/main" id="{192969E5-2AE8-4A4F-A446-4391819150F3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520" name="Text Box 6">
          <a:extLst>
            <a:ext uri="{FF2B5EF4-FFF2-40B4-BE49-F238E27FC236}">
              <a16:creationId xmlns:a16="http://schemas.microsoft.com/office/drawing/2014/main" id="{C9B29B68-202F-44BA-9519-6A778A5F8B2C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521" name="Text Box 6">
          <a:extLst>
            <a:ext uri="{FF2B5EF4-FFF2-40B4-BE49-F238E27FC236}">
              <a16:creationId xmlns:a16="http://schemas.microsoft.com/office/drawing/2014/main" id="{A2588172-44CB-4FDA-B814-6A8EA470F95B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522" name="Text Box 6">
          <a:extLst>
            <a:ext uri="{FF2B5EF4-FFF2-40B4-BE49-F238E27FC236}">
              <a16:creationId xmlns:a16="http://schemas.microsoft.com/office/drawing/2014/main" id="{721BDAB9-1FEF-4075-A4D0-C2B4B3C2F1B8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523" name="Text Box 6">
          <a:extLst>
            <a:ext uri="{FF2B5EF4-FFF2-40B4-BE49-F238E27FC236}">
              <a16:creationId xmlns:a16="http://schemas.microsoft.com/office/drawing/2014/main" id="{E0788141-0297-49C5-AFB2-C9496F72FDEA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524" name="Text Box 6">
          <a:extLst>
            <a:ext uri="{FF2B5EF4-FFF2-40B4-BE49-F238E27FC236}">
              <a16:creationId xmlns:a16="http://schemas.microsoft.com/office/drawing/2014/main" id="{20198BAD-60F2-43C6-B515-2490B0B7FE4C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525" name="Text Box 5">
          <a:extLst>
            <a:ext uri="{FF2B5EF4-FFF2-40B4-BE49-F238E27FC236}">
              <a16:creationId xmlns:a16="http://schemas.microsoft.com/office/drawing/2014/main" id="{37343400-0348-4837-9961-C49A97651AAB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526" name="Text Box 6">
          <a:extLst>
            <a:ext uri="{FF2B5EF4-FFF2-40B4-BE49-F238E27FC236}">
              <a16:creationId xmlns:a16="http://schemas.microsoft.com/office/drawing/2014/main" id="{EB6EE72F-BB5B-45C2-BB6B-15CD1ED7D96C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527" name="Text Box 5">
          <a:extLst>
            <a:ext uri="{FF2B5EF4-FFF2-40B4-BE49-F238E27FC236}">
              <a16:creationId xmlns:a16="http://schemas.microsoft.com/office/drawing/2014/main" id="{024CFFF2-182F-4124-B5E9-8DE4B56FDFA5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528" name="Text Box 6">
          <a:extLst>
            <a:ext uri="{FF2B5EF4-FFF2-40B4-BE49-F238E27FC236}">
              <a16:creationId xmlns:a16="http://schemas.microsoft.com/office/drawing/2014/main" id="{0FE59B5D-2083-4D47-8EF9-51F7D1813676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529" name="Text Box 5">
          <a:extLst>
            <a:ext uri="{FF2B5EF4-FFF2-40B4-BE49-F238E27FC236}">
              <a16:creationId xmlns:a16="http://schemas.microsoft.com/office/drawing/2014/main" id="{A403DFEC-3C2D-45F2-B876-79835F2B2E36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530" name="Text Box 6">
          <a:extLst>
            <a:ext uri="{FF2B5EF4-FFF2-40B4-BE49-F238E27FC236}">
              <a16:creationId xmlns:a16="http://schemas.microsoft.com/office/drawing/2014/main" id="{908BB2AA-FB73-4F5F-88AD-A82DA1F75834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531" name="Text Box 6">
          <a:extLst>
            <a:ext uri="{FF2B5EF4-FFF2-40B4-BE49-F238E27FC236}">
              <a16:creationId xmlns:a16="http://schemas.microsoft.com/office/drawing/2014/main" id="{CF6249D7-C38A-485A-B59D-ECCFF0E65CAD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532" name="Text Box 6">
          <a:extLst>
            <a:ext uri="{FF2B5EF4-FFF2-40B4-BE49-F238E27FC236}">
              <a16:creationId xmlns:a16="http://schemas.microsoft.com/office/drawing/2014/main" id="{F95846A2-9D50-46E2-AF3A-DD459F471E90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533" name="Text Box 5">
          <a:extLst>
            <a:ext uri="{FF2B5EF4-FFF2-40B4-BE49-F238E27FC236}">
              <a16:creationId xmlns:a16="http://schemas.microsoft.com/office/drawing/2014/main" id="{614C8E0D-E5A5-4939-88BD-68B3406F19C6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534" name="Text Box 6">
          <a:extLst>
            <a:ext uri="{FF2B5EF4-FFF2-40B4-BE49-F238E27FC236}">
              <a16:creationId xmlns:a16="http://schemas.microsoft.com/office/drawing/2014/main" id="{13E9828F-7788-43C2-A409-93221B78445B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535" name="Text Box 5">
          <a:extLst>
            <a:ext uri="{FF2B5EF4-FFF2-40B4-BE49-F238E27FC236}">
              <a16:creationId xmlns:a16="http://schemas.microsoft.com/office/drawing/2014/main" id="{7F4B6AB0-F350-47B2-9C4D-2C6C763397E9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536" name="Text Box 6">
          <a:extLst>
            <a:ext uri="{FF2B5EF4-FFF2-40B4-BE49-F238E27FC236}">
              <a16:creationId xmlns:a16="http://schemas.microsoft.com/office/drawing/2014/main" id="{7B09FBA1-3FE0-43E8-B2C8-5599594D9B72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537" name="Text Box 6">
          <a:extLst>
            <a:ext uri="{FF2B5EF4-FFF2-40B4-BE49-F238E27FC236}">
              <a16:creationId xmlns:a16="http://schemas.microsoft.com/office/drawing/2014/main" id="{A45D3C5E-6822-443C-BE89-1297CA669FCA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538" name="Text Box 5">
          <a:extLst>
            <a:ext uri="{FF2B5EF4-FFF2-40B4-BE49-F238E27FC236}">
              <a16:creationId xmlns:a16="http://schemas.microsoft.com/office/drawing/2014/main" id="{4019B783-79DC-4892-837D-24DDFE30267F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539" name="Text Box 6">
          <a:extLst>
            <a:ext uri="{FF2B5EF4-FFF2-40B4-BE49-F238E27FC236}">
              <a16:creationId xmlns:a16="http://schemas.microsoft.com/office/drawing/2014/main" id="{17EB06F2-9975-435C-BDDE-D568C374D7D3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540" name="Text Box 6">
          <a:extLst>
            <a:ext uri="{FF2B5EF4-FFF2-40B4-BE49-F238E27FC236}">
              <a16:creationId xmlns:a16="http://schemas.microsoft.com/office/drawing/2014/main" id="{C81A9009-E1D2-4A83-ACCA-4F7CADF94FAE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541" name="Text Box 6">
          <a:extLst>
            <a:ext uri="{FF2B5EF4-FFF2-40B4-BE49-F238E27FC236}">
              <a16:creationId xmlns:a16="http://schemas.microsoft.com/office/drawing/2014/main" id="{EB28C9BC-D7F8-49CF-957F-4DB031A74484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542" name="Text Box 5">
          <a:extLst>
            <a:ext uri="{FF2B5EF4-FFF2-40B4-BE49-F238E27FC236}">
              <a16:creationId xmlns:a16="http://schemas.microsoft.com/office/drawing/2014/main" id="{88994B61-A177-41FE-9EE9-4CA1501F24D0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543" name="Text Box 6">
          <a:extLst>
            <a:ext uri="{FF2B5EF4-FFF2-40B4-BE49-F238E27FC236}">
              <a16:creationId xmlns:a16="http://schemas.microsoft.com/office/drawing/2014/main" id="{620C11CF-71BE-4688-8E1F-5DA7A7FD8F64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544" name="Text Box 6">
          <a:extLst>
            <a:ext uri="{FF2B5EF4-FFF2-40B4-BE49-F238E27FC236}">
              <a16:creationId xmlns:a16="http://schemas.microsoft.com/office/drawing/2014/main" id="{14E061BA-3093-4E25-9B0E-8BA4EBD64E74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545" name="Text Box 5">
          <a:extLst>
            <a:ext uri="{FF2B5EF4-FFF2-40B4-BE49-F238E27FC236}">
              <a16:creationId xmlns:a16="http://schemas.microsoft.com/office/drawing/2014/main" id="{F74B8E85-B586-4E63-8397-0E1C08A05EC1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546" name="Text Box 6">
          <a:extLst>
            <a:ext uri="{FF2B5EF4-FFF2-40B4-BE49-F238E27FC236}">
              <a16:creationId xmlns:a16="http://schemas.microsoft.com/office/drawing/2014/main" id="{828355E8-C60D-4AEF-A9A3-293FB050501D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547" name="Text Box 6">
          <a:extLst>
            <a:ext uri="{FF2B5EF4-FFF2-40B4-BE49-F238E27FC236}">
              <a16:creationId xmlns:a16="http://schemas.microsoft.com/office/drawing/2014/main" id="{AED5D0EE-B43C-4AE3-AC00-6A3267983FF6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548" name="Text Box 6">
          <a:extLst>
            <a:ext uri="{FF2B5EF4-FFF2-40B4-BE49-F238E27FC236}">
              <a16:creationId xmlns:a16="http://schemas.microsoft.com/office/drawing/2014/main" id="{1748953A-839D-448D-A103-31B1278B7087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549" name="Text Box 6">
          <a:extLst>
            <a:ext uri="{FF2B5EF4-FFF2-40B4-BE49-F238E27FC236}">
              <a16:creationId xmlns:a16="http://schemas.microsoft.com/office/drawing/2014/main" id="{0589955B-7714-45D4-A9C0-F67151FF528E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550" name="Text Box 6">
          <a:extLst>
            <a:ext uri="{FF2B5EF4-FFF2-40B4-BE49-F238E27FC236}">
              <a16:creationId xmlns:a16="http://schemas.microsoft.com/office/drawing/2014/main" id="{B9064937-0E95-4A96-89E3-1DF51267CEF9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551" name="Text Box 5">
          <a:extLst>
            <a:ext uri="{FF2B5EF4-FFF2-40B4-BE49-F238E27FC236}">
              <a16:creationId xmlns:a16="http://schemas.microsoft.com/office/drawing/2014/main" id="{E2461A64-5DAA-4FE9-B6A1-0338E0063388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552" name="Text Box 6">
          <a:extLst>
            <a:ext uri="{FF2B5EF4-FFF2-40B4-BE49-F238E27FC236}">
              <a16:creationId xmlns:a16="http://schemas.microsoft.com/office/drawing/2014/main" id="{A2FE04B9-82A1-4807-9AD3-F9117F4B8267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553" name="Text Box 6">
          <a:extLst>
            <a:ext uri="{FF2B5EF4-FFF2-40B4-BE49-F238E27FC236}">
              <a16:creationId xmlns:a16="http://schemas.microsoft.com/office/drawing/2014/main" id="{F99CC27D-49AE-4FD7-A3ED-A1BC255351C2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554" name="Text Box 6">
          <a:extLst>
            <a:ext uri="{FF2B5EF4-FFF2-40B4-BE49-F238E27FC236}">
              <a16:creationId xmlns:a16="http://schemas.microsoft.com/office/drawing/2014/main" id="{7E2C346C-B1C8-46E6-B572-88D829072129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555" name="Text Box 5">
          <a:extLst>
            <a:ext uri="{FF2B5EF4-FFF2-40B4-BE49-F238E27FC236}">
              <a16:creationId xmlns:a16="http://schemas.microsoft.com/office/drawing/2014/main" id="{2B452DC4-3048-45E7-B9CD-94C96F1928C4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556" name="Text Box 6">
          <a:extLst>
            <a:ext uri="{FF2B5EF4-FFF2-40B4-BE49-F238E27FC236}">
              <a16:creationId xmlns:a16="http://schemas.microsoft.com/office/drawing/2014/main" id="{1CEFDD56-5F90-4F55-8532-69DD06BFD55C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557" name="Text Box 6">
          <a:extLst>
            <a:ext uri="{FF2B5EF4-FFF2-40B4-BE49-F238E27FC236}">
              <a16:creationId xmlns:a16="http://schemas.microsoft.com/office/drawing/2014/main" id="{9211CF8A-5182-4E6B-80E7-5DC5CABB438D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558" name="Text Box 6">
          <a:extLst>
            <a:ext uri="{FF2B5EF4-FFF2-40B4-BE49-F238E27FC236}">
              <a16:creationId xmlns:a16="http://schemas.microsoft.com/office/drawing/2014/main" id="{7684F1F7-3B1C-49B4-928C-CF25943D22D5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559" name="Text Box 6">
          <a:extLst>
            <a:ext uri="{FF2B5EF4-FFF2-40B4-BE49-F238E27FC236}">
              <a16:creationId xmlns:a16="http://schemas.microsoft.com/office/drawing/2014/main" id="{22C8901F-375B-4758-AA8F-BCAF014EE97A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560" name="Text Box 6">
          <a:extLst>
            <a:ext uri="{FF2B5EF4-FFF2-40B4-BE49-F238E27FC236}">
              <a16:creationId xmlns:a16="http://schemas.microsoft.com/office/drawing/2014/main" id="{8648A084-7B92-4C6C-9254-727E1ACD99E4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561" name="Text Box 6">
          <a:extLst>
            <a:ext uri="{FF2B5EF4-FFF2-40B4-BE49-F238E27FC236}">
              <a16:creationId xmlns:a16="http://schemas.microsoft.com/office/drawing/2014/main" id="{1C7EB024-C78A-4ECA-A7F4-558AF122BAE3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562" name="Text Box 5">
          <a:extLst>
            <a:ext uri="{FF2B5EF4-FFF2-40B4-BE49-F238E27FC236}">
              <a16:creationId xmlns:a16="http://schemas.microsoft.com/office/drawing/2014/main" id="{5E8E6467-2517-495C-982B-AD92BD944C6E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563" name="Text Box 6">
          <a:extLst>
            <a:ext uri="{FF2B5EF4-FFF2-40B4-BE49-F238E27FC236}">
              <a16:creationId xmlns:a16="http://schemas.microsoft.com/office/drawing/2014/main" id="{B781EDD5-C867-470C-91C8-F630AA2D78FD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564" name="Text Box 6">
          <a:extLst>
            <a:ext uri="{FF2B5EF4-FFF2-40B4-BE49-F238E27FC236}">
              <a16:creationId xmlns:a16="http://schemas.microsoft.com/office/drawing/2014/main" id="{FF304A65-F698-4B4F-B1FC-1A3D8E54A199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565" name="Text Box 5">
          <a:extLst>
            <a:ext uri="{FF2B5EF4-FFF2-40B4-BE49-F238E27FC236}">
              <a16:creationId xmlns:a16="http://schemas.microsoft.com/office/drawing/2014/main" id="{B94B6780-3168-4757-B5E3-1A47ADF971E2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566" name="Text Box 6">
          <a:extLst>
            <a:ext uri="{FF2B5EF4-FFF2-40B4-BE49-F238E27FC236}">
              <a16:creationId xmlns:a16="http://schemas.microsoft.com/office/drawing/2014/main" id="{C6E74DBB-68CB-4A98-B5D8-A4F74EC208A6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567" name="Text Box 6">
          <a:extLst>
            <a:ext uri="{FF2B5EF4-FFF2-40B4-BE49-F238E27FC236}">
              <a16:creationId xmlns:a16="http://schemas.microsoft.com/office/drawing/2014/main" id="{73CED128-A36F-4DC0-8202-C305A7A024E9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568" name="Text Box 6">
          <a:extLst>
            <a:ext uri="{FF2B5EF4-FFF2-40B4-BE49-F238E27FC236}">
              <a16:creationId xmlns:a16="http://schemas.microsoft.com/office/drawing/2014/main" id="{DCB1807A-2F11-4DA7-9D3C-DD864B2468CB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569" name="Text Box 6">
          <a:extLst>
            <a:ext uri="{FF2B5EF4-FFF2-40B4-BE49-F238E27FC236}">
              <a16:creationId xmlns:a16="http://schemas.microsoft.com/office/drawing/2014/main" id="{CC4849D3-DE9D-4F52-92D7-C5408C0A8B7A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570" name="Text Box 6">
          <a:extLst>
            <a:ext uri="{FF2B5EF4-FFF2-40B4-BE49-F238E27FC236}">
              <a16:creationId xmlns:a16="http://schemas.microsoft.com/office/drawing/2014/main" id="{11791094-6081-488A-9684-9984AC09A3EA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571" name="Text Box 6">
          <a:extLst>
            <a:ext uri="{FF2B5EF4-FFF2-40B4-BE49-F238E27FC236}">
              <a16:creationId xmlns:a16="http://schemas.microsoft.com/office/drawing/2014/main" id="{874A948F-BF23-48BE-8E92-B8A2F0D33DC1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572" name="Text Box 6">
          <a:extLst>
            <a:ext uri="{FF2B5EF4-FFF2-40B4-BE49-F238E27FC236}">
              <a16:creationId xmlns:a16="http://schemas.microsoft.com/office/drawing/2014/main" id="{5559C1D3-62BE-4735-93D3-140BA0F578B3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573" name="Text Box 6">
          <a:extLst>
            <a:ext uri="{FF2B5EF4-FFF2-40B4-BE49-F238E27FC236}">
              <a16:creationId xmlns:a16="http://schemas.microsoft.com/office/drawing/2014/main" id="{44C4AAF7-05D3-4E23-BEA6-ACD7A7A49414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574" name="Text Box 6">
          <a:extLst>
            <a:ext uri="{FF2B5EF4-FFF2-40B4-BE49-F238E27FC236}">
              <a16:creationId xmlns:a16="http://schemas.microsoft.com/office/drawing/2014/main" id="{D4127A0A-5AD4-483D-A13A-84FF9B7B0DEA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575" name="Text Box 6">
          <a:extLst>
            <a:ext uri="{FF2B5EF4-FFF2-40B4-BE49-F238E27FC236}">
              <a16:creationId xmlns:a16="http://schemas.microsoft.com/office/drawing/2014/main" id="{64E4D1C0-FA19-43E5-A299-6A4DF74DFE2F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576" name="Text Box 6">
          <a:extLst>
            <a:ext uri="{FF2B5EF4-FFF2-40B4-BE49-F238E27FC236}">
              <a16:creationId xmlns:a16="http://schemas.microsoft.com/office/drawing/2014/main" id="{9758409E-87AE-4BEB-8A12-CE6AAA25A470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577" name="Text Box 6">
          <a:extLst>
            <a:ext uri="{FF2B5EF4-FFF2-40B4-BE49-F238E27FC236}">
              <a16:creationId xmlns:a16="http://schemas.microsoft.com/office/drawing/2014/main" id="{B34CC00E-50C0-4025-8CFD-5ECCEE9A175F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578" name="Text Box 6">
          <a:extLst>
            <a:ext uri="{FF2B5EF4-FFF2-40B4-BE49-F238E27FC236}">
              <a16:creationId xmlns:a16="http://schemas.microsoft.com/office/drawing/2014/main" id="{99877D97-344F-415B-91EF-4BBC316E867E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579" name="Text Box 6">
          <a:extLst>
            <a:ext uri="{FF2B5EF4-FFF2-40B4-BE49-F238E27FC236}">
              <a16:creationId xmlns:a16="http://schemas.microsoft.com/office/drawing/2014/main" id="{5ADDE3CC-08D7-44E8-BD69-E29F605478E6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580" name="Text Box 6">
          <a:extLst>
            <a:ext uri="{FF2B5EF4-FFF2-40B4-BE49-F238E27FC236}">
              <a16:creationId xmlns:a16="http://schemas.microsoft.com/office/drawing/2014/main" id="{365E4EB9-4BC0-4F21-8516-07B21D9F2419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581" name="Text Box 5">
          <a:extLst>
            <a:ext uri="{FF2B5EF4-FFF2-40B4-BE49-F238E27FC236}">
              <a16:creationId xmlns:a16="http://schemas.microsoft.com/office/drawing/2014/main" id="{690D40DE-2669-4B4E-913F-92E952C44698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582" name="Text Box 6">
          <a:extLst>
            <a:ext uri="{FF2B5EF4-FFF2-40B4-BE49-F238E27FC236}">
              <a16:creationId xmlns:a16="http://schemas.microsoft.com/office/drawing/2014/main" id="{C702EEA6-085E-46D8-9461-9306A1D5F61A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583" name="Text Box 6">
          <a:extLst>
            <a:ext uri="{FF2B5EF4-FFF2-40B4-BE49-F238E27FC236}">
              <a16:creationId xmlns:a16="http://schemas.microsoft.com/office/drawing/2014/main" id="{670BC07D-EF05-4D12-96E7-3E89DE367C9C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584" name="Text Box 5">
          <a:extLst>
            <a:ext uri="{FF2B5EF4-FFF2-40B4-BE49-F238E27FC236}">
              <a16:creationId xmlns:a16="http://schemas.microsoft.com/office/drawing/2014/main" id="{CA732554-1D30-4987-A790-625C19C88DB0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585" name="Text Box 6">
          <a:extLst>
            <a:ext uri="{FF2B5EF4-FFF2-40B4-BE49-F238E27FC236}">
              <a16:creationId xmlns:a16="http://schemas.microsoft.com/office/drawing/2014/main" id="{F6499B80-3F28-4EAB-B101-6F953B7B7729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586" name="Text Box 6">
          <a:extLst>
            <a:ext uri="{FF2B5EF4-FFF2-40B4-BE49-F238E27FC236}">
              <a16:creationId xmlns:a16="http://schemas.microsoft.com/office/drawing/2014/main" id="{89D8B49A-F912-4B42-A98E-226F15574339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587" name="Text Box 6">
          <a:extLst>
            <a:ext uri="{FF2B5EF4-FFF2-40B4-BE49-F238E27FC236}">
              <a16:creationId xmlns:a16="http://schemas.microsoft.com/office/drawing/2014/main" id="{C19CF7A5-B7A3-433C-879C-95BF845D97EA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588" name="Text Box 6">
          <a:extLst>
            <a:ext uri="{FF2B5EF4-FFF2-40B4-BE49-F238E27FC236}">
              <a16:creationId xmlns:a16="http://schemas.microsoft.com/office/drawing/2014/main" id="{F005C2DF-914A-42A4-BC78-20C09E170346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589" name="Text Box 6">
          <a:extLst>
            <a:ext uri="{FF2B5EF4-FFF2-40B4-BE49-F238E27FC236}">
              <a16:creationId xmlns:a16="http://schemas.microsoft.com/office/drawing/2014/main" id="{39778948-909F-448C-9BC4-B49C5B816182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590" name="Text Box 6">
          <a:extLst>
            <a:ext uri="{FF2B5EF4-FFF2-40B4-BE49-F238E27FC236}">
              <a16:creationId xmlns:a16="http://schemas.microsoft.com/office/drawing/2014/main" id="{B36E8115-A621-4277-82EF-6EC38C824B01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591" name="Text Box 6">
          <a:extLst>
            <a:ext uri="{FF2B5EF4-FFF2-40B4-BE49-F238E27FC236}">
              <a16:creationId xmlns:a16="http://schemas.microsoft.com/office/drawing/2014/main" id="{0F5CB30D-398C-4281-BDD8-3CB7A156BB16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592" name="Text Box 6">
          <a:extLst>
            <a:ext uri="{FF2B5EF4-FFF2-40B4-BE49-F238E27FC236}">
              <a16:creationId xmlns:a16="http://schemas.microsoft.com/office/drawing/2014/main" id="{7DACC143-1724-466D-B349-5926960F52A0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593" name="Text Box 6">
          <a:extLst>
            <a:ext uri="{FF2B5EF4-FFF2-40B4-BE49-F238E27FC236}">
              <a16:creationId xmlns:a16="http://schemas.microsoft.com/office/drawing/2014/main" id="{6ED04246-FD30-4DDA-9C26-785FCC001C22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594" name="Text Box 6">
          <a:extLst>
            <a:ext uri="{FF2B5EF4-FFF2-40B4-BE49-F238E27FC236}">
              <a16:creationId xmlns:a16="http://schemas.microsoft.com/office/drawing/2014/main" id="{D634AB42-5EBA-47B4-9636-37A626AA5AAA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595" name="Text Box 5">
          <a:extLst>
            <a:ext uri="{FF2B5EF4-FFF2-40B4-BE49-F238E27FC236}">
              <a16:creationId xmlns:a16="http://schemas.microsoft.com/office/drawing/2014/main" id="{B9DFEA72-D117-4A8B-86D0-4A3858B285D6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596" name="Text Box 6">
          <a:extLst>
            <a:ext uri="{FF2B5EF4-FFF2-40B4-BE49-F238E27FC236}">
              <a16:creationId xmlns:a16="http://schemas.microsoft.com/office/drawing/2014/main" id="{DFFDA1FA-C494-46EA-B069-B56778B03B09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597" name="Text Box 6">
          <a:extLst>
            <a:ext uri="{FF2B5EF4-FFF2-40B4-BE49-F238E27FC236}">
              <a16:creationId xmlns:a16="http://schemas.microsoft.com/office/drawing/2014/main" id="{474A6757-8351-499B-8CF2-3F28BCC33F5B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598" name="Text Box 6">
          <a:extLst>
            <a:ext uri="{FF2B5EF4-FFF2-40B4-BE49-F238E27FC236}">
              <a16:creationId xmlns:a16="http://schemas.microsoft.com/office/drawing/2014/main" id="{D08EE2EB-08A6-4C5C-A1D7-B0B2C1A94323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599" name="Text Box 6">
          <a:extLst>
            <a:ext uri="{FF2B5EF4-FFF2-40B4-BE49-F238E27FC236}">
              <a16:creationId xmlns:a16="http://schemas.microsoft.com/office/drawing/2014/main" id="{A3F13F97-1531-4154-B0E1-E3D2FB5CC86E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600" name="Text Box 6">
          <a:extLst>
            <a:ext uri="{FF2B5EF4-FFF2-40B4-BE49-F238E27FC236}">
              <a16:creationId xmlns:a16="http://schemas.microsoft.com/office/drawing/2014/main" id="{879D5B43-8AC1-4DFC-93B0-3789E810B60E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601" name="Text Box 6">
          <a:extLst>
            <a:ext uri="{FF2B5EF4-FFF2-40B4-BE49-F238E27FC236}">
              <a16:creationId xmlns:a16="http://schemas.microsoft.com/office/drawing/2014/main" id="{F2D12975-E9B4-4C8A-870F-44B79E87838C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602" name="Text Box 6">
          <a:extLst>
            <a:ext uri="{FF2B5EF4-FFF2-40B4-BE49-F238E27FC236}">
              <a16:creationId xmlns:a16="http://schemas.microsoft.com/office/drawing/2014/main" id="{77A27D72-2DCC-4FE9-BBF7-22FF2F5E72A6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603" name="Text Box 5">
          <a:extLst>
            <a:ext uri="{FF2B5EF4-FFF2-40B4-BE49-F238E27FC236}">
              <a16:creationId xmlns:a16="http://schemas.microsoft.com/office/drawing/2014/main" id="{B160F870-49E3-458C-B5AE-6615A1D73CD5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604" name="Text Box 6">
          <a:extLst>
            <a:ext uri="{FF2B5EF4-FFF2-40B4-BE49-F238E27FC236}">
              <a16:creationId xmlns:a16="http://schemas.microsoft.com/office/drawing/2014/main" id="{8ADE4D62-77B2-46A1-BDE9-88AB24E502E5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605" name="Text Box 6">
          <a:extLst>
            <a:ext uri="{FF2B5EF4-FFF2-40B4-BE49-F238E27FC236}">
              <a16:creationId xmlns:a16="http://schemas.microsoft.com/office/drawing/2014/main" id="{3FDD8266-EE1F-46E7-834C-C0216D23F93B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606" name="Text Box 6">
          <a:extLst>
            <a:ext uri="{FF2B5EF4-FFF2-40B4-BE49-F238E27FC236}">
              <a16:creationId xmlns:a16="http://schemas.microsoft.com/office/drawing/2014/main" id="{7138A34B-6E64-4180-ABE3-EC187F13E2C6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607" name="Text Box 5">
          <a:extLst>
            <a:ext uri="{FF2B5EF4-FFF2-40B4-BE49-F238E27FC236}">
              <a16:creationId xmlns:a16="http://schemas.microsoft.com/office/drawing/2014/main" id="{83BB1DB5-B5D7-4A8C-ADC5-8A83504F63A2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608" name="Text Box 6">
          <a:extLst>
            <a:ext uri="{FF2B5EF4-FFF2-40B4-BE49-F238E27FC236}">
              <a16:creationId xmlns:a16="http://schemas.microsoft.com/office/drawing/2014/main" id="{D98DC2D2-FABD-455D-9E28-008B6AAF885B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609" name="Text Box 6">
          <a:extLst>
            <a:ext uri="{FF2B5EF4-FFF2-40B4-BE49-F238E27FC236}">
              <a16:creationId xmlns:a16="http://schemas.microsoft.com/office/drawing/2014/main" id="{1E92AEDD-80DD-4628-A327-44FA4ADE1B09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610" name="Text Box 5">
          <a:extLst>
            <a:ext uri="{FF2B5EF4-FFF2-40B4-BE49-F238E27FC236}">
              <a16:creationId xmlns:a16="http://schemas.microsoft.com/office/drawing/2014/main" id="{3D945868-4E84-4369-9050-2CB96BD48BE7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611" name="Text Box 6">
          <a:extLst>
            <a:ext uri="{FF2B5EF4-FFF2-40B4-BE49-F238E27FC236}">
              <a16:creationId xmlns:a16="http://schemas.microsoft.com/office/drawing/2014/main" id="{AC5E2269-D24B-4991-B4DB-196C942DBA37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612" name="Text Box 6">
          <a:extLst>
            <a:ext uri="{FF2B5EF4-FFF2-40B4-BE49-F238E27FC236}">
              <a16:creationId xmlns:a16="http://schemas.microsoft.com/office/drawing/2014/main" id="{74DB8E0D-A3A8-43AC-932B-7FDAA97BCC43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613" name="Text Box 6">
          <a:extLst>
            <a:ext uri="{FF2B5EF4-FFF2-40B4-BE49-F238E27FC236}">
              <a16:creationId xmlns:a16="http://schemas.microsoft.com/office/drawing/2014/main" id="{24FEC78E-7EA3-4F74-8532-7D8E6B5A2C69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614" name="Text Box 5">
          <a:extLst>
            <a:ext uri="{FF2B5EF4-FFF2-40B4-BE49-F238E27FC236}">
              <a16:creationId xmlns:a16="http://schemas.microsoft.com/office/drawing/2014/main" id="{9512406E-7867-4AB3-840E-607532D0E17C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615" name="Text Box 6">
          <a:extLst>
            <a:ext uri="{FF2B5EF4-FFF2-40B4-BE49-F238E27FC236}">
              <a16:creationId xmlns:a16="http://schemas.microsoft.com/office/drawing/2014/main" id="{48E864BF-D08B-4D0C-9E89-BDEFDB5F7BEB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616" name="Text Box 6">
          <a:extLst>
            <a:ext uri="{FF2B5EF4-FFF2-40B4-BE49-F238E27FC236}">
              <a16:creationId xmlns:a16="http://schemas.microsoft.com/office/drawing/2014/main" id="{C150515E-6BE8-4AE8-8EA9-6F462EFC9083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617" name="Text Box 5">
          <a:extLst>
            <a:ext uri="{FF2B5EF4-FFF2-40B4-BE49-F238E27FC236}">
              <a16:creationId xmlns:a16="http://schemas.microsoft.com/office/drawing/2014/main" id="{770410BE-10BD-40F9-B4BB-1B9EA54BED6C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618" name="Text Box 6">
          <a:extLst>
            <a:ext uri="{FF2B5EF4-FFF2-40B4-BE49-F238E27FC236}">
              <a16:creationId xmlns:a16="http://schemas.microsoft.com/office/drawing/2014/main" id="{514EE118-EAE0-428B-90CB-36BF70907C00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619" name="Text Box 6">
          <a:extLst>
            <a:ext uri="{FF2B5EF4-FFF2-40B4-BE49-F238E27FC236}">
              <a16:creationId xmlns:a16="http://schemas.microsoft.com/office/drawing/2014/main" id="{DEDA9659-EE7E-4A27-A037-58CDC4D1277C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620" name="Text Box 6">
          <a:extLst>
            <a:ext uri="{FF2B5EF4-FFF2-40B4-BE49-F238E27FC236}">
              <a16:creationId xmlns:a16="http://schemas.microsoft.com/office/drawing/2014/main" id="{2A3073FA-60AF-4BC6-837D-E15EAEE6AC26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621" name="Text Box 6">
          <a:extLst>
            <a:ext uri="{FF2B5EF4-FFF2-40B4-BE49-F238E27FC236}">
              <a16:creationId xmlns:a16="http://schemas.microsoft.com/office/drawing/2014/main" id="{34D6B789-9208-4847-B295-5F47FEF92BEA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622" name="Text Box 6">
          <a:extLst>
            <a:ext uri="{FF2B5EF4-FFF2-40B4-BE49-F238E27FC236}">
              <a16:creationId xmlns:a16="http://schemas.microsoft.com/office/drawing/2014/main" id="{6AB82435-27E6-4E0C-9E34-48A71547AE2D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623" name="Text Box 6">
          <a:extLst>
            <a:ext uri="{FF2B5EF4-FFF2-40B4-BE49-F238E27FC236}">
              <a16:creationId xmlns:a16="http://schemas.microsoft.com/office/drawing/2014/main" id="{0A3683AF-A090-4D09-B9A6-771A538E5723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624" name="Text Box 6">
          <a:extLst>
            <a:ext uri="{FF2B5EF4-FFF2-40B4-BE49-F238E27FC236}">
              <a16:creationId xmlns:a16="http://schemas.microsoft.com/office/drawing/2014/main" id="{37A9502E-FC70-4527-B584-9FE1A5F1A2B0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625" name="Text Box 6">
          <a:extLst>
            <a:ext uri="{FF2B5EF4-FFF2-40B4-BE49-F238E27FC236}">
              <a16:creationId xmlns:a16="http://schemas.microsoft.com/office/drawing/2014/main" id="{D7FD358B-A9DC-4C71-B51F-C076CD850BCC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626" name="Text Box 6">
          <a:extLst>
            <a:ext uri="{FF2B5EF4-FFF2-40B4-BE49-F238E27FC236}">
              <a16:creationId xmlns:a16="http://schemas.microsoft.com/office/drawing/2014/main" id="{1739B0F0-E368-4E09-AE62-9852F21AFE02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627" name="Text Box 6">
          <a:extLst>
            <a:ext uri="{FF2B5EF4-FFF2-40B4-BE49-F238E27FC236}">
              <a16:creationId xmlns:a16="http://schemas.microsoft.com/office/drawing/2014/main" id="{B50AD3B8-9B8C-452D-80AA-C21AA6E3619E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628" name="Text Box 6">
          <a:extLst>
            <a:ext uri="{FF2B5EF4-FFF2-40B4-BE49-F238E27FC236}">
              <a16:creationId xmlns:a16="http://schemas.microsoft.com/office/drawing/2014/main" id="{31DFB923-40AF-45D3-B6F9-FEAEDFCB0E25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629" name="Text Box 6">
          <a:extLst>
            <a:ext uri="{FF2B5EF4-FFF2-40B4-BE49-F238E27FC236}">
              <a16:creationId xmlns:a16="http://schemas.microsoft.com/office/drawing/2014/main" id="{1AC9371E-6445-4A17-8FA9-7A76D8AB4CD9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630" name="Text Box 6">
          <a:extLst>
            <a:ext uri="{FF2B5EF4-FFF2-40B4-BE49-F238E27FC236}">
              <a16:creationId xmlns:a16="http://schemas.microsoft.com/office/drawing/2014/main" id="{07307EBB-4646-4C8D-9190-28AD361BE7AA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631" name="Text Box 6">
          <a:extLst>
            <a:ext uri="{FF2B5EF4-FFF2-40B4-BE49-F238E27FC236}">
              <a16:creationId xmlns:a16="http://schemas.microsoft.com/office/drawing/2014/main" id="{58440C21-BEA5-43A9-ADE2-699716F6A0ED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632" name="Text Box 6">
          <a:extLst>
            <a:ext uri="{FF2B5EF4-FFF2-40B4-BE49-F238E27FC236}">
              <a16:creationId xmlns:a16="http://schemas.microsoft.com/office/drawing/2014/main" id="{508B857D-545B-4749-B6B0-3D4919A7FDC5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633" name="Text Box 6">
          <a:extLst>
            <a:ext uri="{FF2B5EF4-FFF2-40B4-BE49-F238E27FC236}">
              <a16:creationId xmlns:a16="http://schemas.microsoft.com/office/drawing/2014/main" id="{57D20F23-EC8B-4F93-8A95-3601BEE4F51F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634" name="Text Box 6">
          <a:extLst>
            <a:ext uri="{FF2B5EF4-FFF2-40B4-BE49-F238E27FC236}">
              <a16:creationId xmlns:a16="http://schemas.microsoft.com/office/drawing/2014/main" id="{2FDB80BF-811D-4DC9-8B96-E777131D1A70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635" name="Text Box 6">
          <a:extLst>
            <a:ext uri="{FF2B5EF4-FFF2-40B4-BE49-F238E27FC236}">
              <a16:creationId xmlns:a16="http://schemas.microsoft.com/office/drawing/2014/main" id="{F50E79E5-D9A1-4D0D-A5A6-0E6D0D56BA2D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636" name="Text Box 6">
          <a:extLst>
            <a:ext uri="{FF2B5EF4-FFF2-40B4-BE49-F238E27FC236}">
              <a16:creationId xmlns:a16="http://schemas.microsoft.com/office/drawing/2014/main" id="{6E582364-D481-4696-8366-7108C0DFDAEE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637" name="Text Box 6">
          <a:extLst>
            <a:ext uri="{FF2B5EF4-FFF2-40B4-BE49-F238E27FC236}">
              <a16:creationId xmlns:a16="http://schemas.microsoft.com/office/drawing/2014/main" id="{4942E874-246A-4B23-A248-0C31A5BAE735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638" name="Text Box 6">
          <a:extLst>
            <a:ext uri="{FF2B5EF4-FFF2-40B4-BE49-F238E27FC236}">
              <a16:creationId xmlns:a16="http://schemas.microsoft.com/office/drawing/2014/main" id="{6294C21A-881F-45FB-B3B1-606301D72546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639" name="Text Box 6">
          <a:extLst>
            <a:ext uri="{FF2B5EF4-FFF2-40B4-BE49-F238E27FC236}">
              <a16:creationId xmlns:a16="http://schemas.microsoft.com/office/drawing/2014/main" id="{19443D5F-92C0-4528-BA67-3E33E4D01D35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640" name="Text Box 5">
          <a:extLst>
            <a:ext uri="{FF2B5EF4-FFF2-40B4-BE49-F238E27FC236}">
              <a16:creationId xmlns:a16="http://schemas.microsoft.com/office/drawing/2014/main" id="{83BD924F-37CD-4FDA-B5C1-CC8D4E0A5B0B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641" name="Text Box 6">
          <a:extLst>
            <a:ext uri="{FF2B5EF4-FFF2-40B4-BE49-F238E27FC236}">
              <a16:creationId xmlns:a16="http://schemas.microsoft.com/office/drawing/2014/main" id="{BDAC3714-80FA-47F7-A2E9-FDA00B8DD6E7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642" name="Text Box 6">
          <a:extLst>
            <a:ext uri="{FF2B5EF4-FFF2-40B4-BE49-F238E27FC236}">
              <a16:creationId xmlns:a16="http://schemas.microsoft.com/office/drawing/2014/main" id="{59F6A8F4-A48B-49D8-96FC-D4BDCCE13580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643" name="Text Box 6">
          <a:extLst>
            <a:ext uri="{FF2B5EF4-FFF2-40B4-BE49-F238E27FC236}">
              <a16:creationId xmlns:a16="http://schemas.microsoft.com/office/drawing/2014/main" id="{832B1645-87BC-4942-B08A-03CF2E7CBA00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644" name="Text Box 5">
          <a:extLst>
            <a:ext uri="{FF2B5EF4-FFF2-40B4-BE49-F238E27FC236}">
              <a16:creationId xmlns:a16="http://schemas.microsoft.com/office/drawing/2014/main" id="{95A8B546-2E20-481B-9DA6-FB5BA7D4A8F6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645" name="Text Box 6">
          <a:extLst>
            <a:ext uri="{FF2B5EF4-FFF2-40B4-BE49-F238E27FC236}">
              <a16:creationId xmlns:a16="http://schemas.microsoft.com/office/drawing/2014/main" id="{4CFF2D5E-4683-446E-8C4A-13D026378407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646" name="Text Box 6">
          <a:extLst>
            <a:ext uri="{FF2B5EF4-FFF2-40B4-BE49-F238E27FC236}">
              <a16:creationId xmlns:a16="http://schemas.microsoft.com/office/drawing/2014/main" id="{1E00C47C-406B-48C8-B955-B7D10A24BBD4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647" name="Text Box 5">
          <a:extLst>
            <a:ext uri="{FF2B5EF4-FFF2-40B4-BE49-F238E27FC236}">
              <a16:creationId xmlns:a16="http://schemas.microsoft.com/office/drawing/2014/main" id="{9B88C1DB-01FB-4A81-A2DB-30A0E4BBBA12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648" name="Text Box 6">
          <a:extLst>
            <a:ext uri="{FF2B5EF4-FFF2-40B4-BE49-F238E27FC236}">
              <a16:creationId xmlns:a16="http://schemas.microsoft.com/office/drawing/2014/main" id="{E27C9572-37AF-4BBA-95D2-1EA886174DE7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649" name="Text Box 6">
          <a:extLst>
            <a:ext uri="{FF2B5EF4-FFF2-40B4-BE49-F238E27FC236}">
              <a16:creationId xmlns:a16="http://schemas.microsoft.com/office/drawing/2014/main" id="{0005CF86-409E-49FA-B5BE-D7FD0D979E55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650" name="Text Box 6">
          <a:extLst>
            <a:ext uri="{FF2B5EF4-FFF2-40B4-BE49-F238E27FC236}">
              <a16:creationId xmlns:a16="http://schemas.microsoft.com/office/drawing/2014/main" id="{28634FD5-54BF-42BE-AA1A-C4CF0C8EA0DA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651" name="Text Box 5">
          <a:extLst>
            <a:ext uri="{FF2B5EF4-FFF2-40B4-BE49-F238E27FC236}">
              <a16:creationId xmlns:a16="http://schemas.microsoft.com/office/drawing/2014/main" id="{CDEC2760-A85C-4339-8C21-FE6A095134F9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652" name="Text Box 6">
          <a:extLst>
            <a:ext uri="{FF2B5EF4-FFF2-40B4-BE49-F238E27FC236}">
              <a16:creationId xmlns:a16="http://schemas.microsoft.com/office/drawing/2014/main" id="{21EBF82E-99AA-4B39-ACDE-6E07A607487D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653" name="Text Box 6">
          <a:extLst>
            <a:ext uri="{FF2B5EF4-FFF2-40B4-BE49-F238E27FC236}">
              <a16:creationId xmlns:a16="http://schemas.microsoft.com/office/drawing/2014/main" id="{08404A6B-85A6-4217-AAF2-FFAA8F8B1DE6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654" name="Text Box 5">
          <a:extLst>
            <a:ext uri="{FF2B5EF4-FFF2-40B4-BE49-F238E27FC236}">
              <a16:creationId xmlns:a16="http://schemas.microsoft.com/office/drawing/2014/main" id="{E3E88880-7FE2-414D-B5E4-D259A6029022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655" name="Text Box 6">
          <a:extLst>
            <a:ext uri="{FF2B5EF4-FFF2-40B4-BE49-F238E27FC236}">
              <a16:creationId xmlns:a16="http://schemas.microsoft.com/office/drawing/2014/main" id="{7F7BBDF3-187C-4CD7-A799-B8B024852FFF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656" name="Text Box 6">
          <a:extLst>
            <a:ext uri="{FF2B5EF4-FFF2-40B4-BE49-F238E27FC236}">
              <a16:creationId xmlns:a16="http://schemas.microsoft.com/office/drawing/2014/main" id="{200D9FAE-3098-437A-9560-307BE82D1AF7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657" name="Text Box 6">
          <a:extLst>
            <a:ext uri="{FF2B5EF4-FFF2-40B4-BE49-F238E27FC236}">
              <a16:creationId xmlns:a16="http://schemas.microsoft.com/office/drawing/2014/main" id="{B15F6318-9A52-4FBC-A9A3-B33780FBC981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658" name="Text Box 6">
          <a:extLst>
            <a:ext uri="{FF2B5EF4-FFF2-40B4-BE49-F238E27FC236}">
              <a16:creationId xmlns:a16="http://schemas.microsoft.com/office/drawing/2014/main" id="{3D818E4E-C79F-4745-B0FF-8C1C32BD5D44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659" name="Text Box 6">
          <a:extLst>
            <a:ext uri="{FF2B5EF4-FFF2-40B4-BE49-F238E27FC236}">
              <a16:creationId xmlns:a16="http://schemas.microsoft.com/office/drawing/2014/main" id="{F1AC1B52-BED6-46B4-BF51-21C614C5997E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660" name="Text Box 6">
          <a:extLst>
            <a:ext uri="{FF2B5EF4-FFF2-40B4-BE49-F238E27FC236}">
              <a16:creationId xmlns:a16="http://schemas.microsoft.com/office/drawing/2014/main" id="{99E7B8CB-D41B-44CA-9004-B4B5D454A26C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661" name="Text Box 6">
          <a:extLst>
            <a:ext uri="{FF2B5EF4-FFF2-40B4-BE49-F238E27FC236}">
              <a16:creationId xmlns:a16="http://schemas.microsoft.com/office/drawing/2014/main" id="{0403E5A6-35B0-4648-99E2-B0EBCFBB4E4E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662" name="Text Box 6">
          <a:extLst>
            <a:ext uri="{FF2B5EF4-FFF2-40B4-BE49-F238E27FC236}">
              <a16:creationId xmlns:a16="http://schemas.microsoft.com/office/drawing/2014/main" id="{1B7C9932-8C4F-4250-AEE1-27CB878F6510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663" name="Text Box 6">
          <a:extLst>
            <a:ext uri="{FF2B5EF4-FFF2-40B4-BE49-F238E27FC236}">
              <a16:creationId xmlns:a16="http://schemas.microsoft.com/office/drawing/2014/main" id="{0DFEEA6A-7684-4AD9-9360-279429C93AD3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664" name="Text Box 6">
          <a:extLst>
            <a:ext uri="{FF2B5EF4-FFF2-40B4-BE49-F238E27FC236}">
              <a16:creationId xmlns:a16="http://schemas.microsoft.com/office/drawing/2014/main" id="{5F2EB060-5CB3-4078-9E20-5073F232C6E1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665" name="Text Box 6">
          <a:extLst>
            <a:ext uri="{FF2B5EF4-FFF2-40B4-BE49-F238E27FC236}">
              <a16:creationId xmlns:a16="http://schemas.microsoft.com/office/drawing/2014/main" id="{1A4B2076-917E-462E-A24A-44F9BDE3B8F1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666" name="Text Box 6">
          <a:extLst>
            <a:ext uri="{FF2B5EF4-FFF2-40B4-BE49-F238E27FC236}">
              <a16:creationId xmlns:a16="http://schemas.microsoft.com/office/drawing/2014/main" id="{A9709D5B-878A-46D7-8F13-F57950D618E4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667" name="Text Box 5">
          <a:extLst>
            <a:ext uri="{FF2B5EF4-FFF2-40B4-BE49-F238E27FC236}">
              <a16:creationId xmlns:a16="http://schemas.microsoft.com/office/drawing/2014/main" id="{7BF1A534-DC98-4C12-9B20-DBD5FC033E9B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668" name="Text Box 6">
          <a:extLst>
            <a:ext uri="{FF2B5EF4-FFF2-40B4-BE49-F238E27FC236}">
              <a16:creationId xmlns:a16="http://schemas.microsoft.com/office/drawing/2014/main" id="{6D268C5C-9549-4052-8307-C56FB6C0D13C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669" name="Text Box 6">
          <a:extLst>
            <a:ext uri="{FF2B5EF4-FFF2-40B4-BE49-F238E27FC236}">
              <a16:creationId xmlns:a16="http://schemas.microsoft.com/office/drawing/2014/main" id="{B1903639-D04C-49DE-94DB-3CD87605B0E7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670" name="Text Box 5">
          <a:extLst>
            <a:ext uri="{FF2B5EF4-FFF2-40B4-BE49-F238E27FC236}">
              <a16:creationId xmlns:a16="http://schemas.microsoft.com/office/drawing/2014/main" id="{DE6AD927-ED11-43F6-8DE3-A4903E9333B5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671" name="Text Box 6">
          <a:extLst>
            <a:ext uri="{FF2B5EF4-FFF2-40B4-BE49-F238E27FC236}">
              <a16:creationId xmlns:a16="http://schemas.microsoft.com/office/drawing/2014/main" id="{E0C95654-4C15-4158-86CC-7FDAAC68ED36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672" name="Text Box 6">
          <a:extLst>
            <a:ext uri="{FF2B5EF4-FFF2-40B4-BE49-F238E27FC236}">
              <a16:creationId xmlns:a16="http://schemas.microsoft.com/office/drawing/2014/main" id="{64D7195C-8771-452B-A3C6-3D5338323B1B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673" name="Text Box 6">
          <a:extLst>
            <a:ext uri="{FF2B5EF4-FFF2-40B4-BE49-F238E27FC236}">
              <a16:creationId xmlns:a16="http://schemas.microsoft.com/office/drawing/2014/main" id="{C4F40EB7-5A35-480D-934F-03628221C62A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674" name="Text Box 5">
          <a:extLst>
            <a:ext uri="{FF2B5EF4-FFF2-40B4-BE49-F238E27FC236}">
              <a16:creationId xmlns:a16="http://schemas.microsoft.com/office/drawing/2014/main" id="{8AD6F488-AEE4-4090-ACBD-9FECF41A4BA5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675" name="Text Box 6">
          <a:extLst>
            <a:ext uri="{FF2B5EF4-FFF2-40B4-BE49-F238E27FC236}">
              <a16:creationId xmlns:a16="http://schemas.microsoft.com/office/drawing/2014/main" id="{04E57F4C-6023-42D4-9EA2-34F5C692BA6F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676" name="Text Box 6">
          <a:extLst>
            <a:ext uri="{FF2B5EF4-FFF2-40B4-BE49-F238E27FC236}">
              <a16:creationId xmlns:a16="http://schemas.microsoft.com/office/drawing/2014/main" id="{70871C7E-DB76-436A-9998-19C00DC8E0DB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677" name="Text Box 5">
          <a:extLst>
            <a:ext uri="{FF2B5EF4-FFF2-40B4-BE49-F238E27FC236}">
              <a16:creationId xmlns:a16="http://schemas.microsoft.com/office/drawing/2014/main" id="{4001A7E9-8FAE-4FDA-A51B-6B831860C5CE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678" name="Text Box 6">
          <a:extLst>
            <a:ext uri="{FF2B5EF4-FFF2-40B4-BE49-F238E27FC236}">
              <a16:creationId xmlns:a16="http://schemas.microsoft.com/office/drawing/2014/main" id="{A428B7E6-AAB6-4B25-BFEE-1C2A32B05AB3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679" name="Text Box 6">
          <a:extLst>
            <a:ext uri="{FF2B5EF4-FFF2-40B4-BE49-F238E27FC236}">
              <a16:creationId xmlns:a16="http://schemas.microsoft.com/office/drawing/2014/main" id="{D82464BA-2EDB-482F-AB66-1DBA58C1EA96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680" name="Text Box 6">
          <a:extLst>
            <a:ext uri="{FF2B5EF4-FFF2-40B4-BE49-F238E27FC236}">
              <a16:creationId xmlns:a16="http://schemas.microsoft.com/office/drawing/2014/main" id="{1784CE42-247B-4203-8713-FE6C0082C7E8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681" name="Text Box 6">
          <a:extLst>
            <a:ext uri="{FF2B5EF4-FFF2-40B4-BE49-F238E27FC236}">
              <a16:creationId xmlns:a16="http://schemas.microsoft.com/office/drawing/2014/main" id="{5259CB64-5CD8-4A59-B383-38EAC34F0104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682" name="Text Box 6">
          <a:extLst>
            <a:ext uri="{FF2B5EF4-FFF2-40B4-BE49-F238E27FC236}">
              <a16:creationId xmlns:a16="http://schemas.microsoft.com/office/drawing/2014/main" id="{CF33117F-927B-473A-AAF9-76D8FCD8B7EF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683" name="Text Box 6">
          <a:extLst>
            <a:ext uri="{FF2B5EF4-FFF2-40B4-BE49-F238E27FC236}">
              <a16:creationId xmlns:a16="http://schemas.microsoft.com/office/drawing/2014/main" id="{06A7C5F6-C653-49AC-BE62-A4944544BB6B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684" name="Text Box 6">
          <a:extLst>
            <a:ext uri="{FF2B5EF4-FFF2-40B4-BE49-F238E27FC236}">
              <a16:creationId xmlns:a16="http://schemas.microsoft.com/office/drawing/2014/main" id="{B2D4992C-7AEC-4999-94C1-760BB9A0FDE8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685" name="Text Box 6">
          <a:extLst>
            <a:ext uri="{FF2B5EF4-FFF2-40B4-BE49-F238E27FC236}">
              <a16:creationId xmlns:a16="http://schemas.microsoft.com/office/drawing/2014/main" id="{632AEC98-CD90-490D-A0B2-2F5EE9BFBCF7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686" name="Text Box 6">
          <a:extLst>
            <a:ext uri="{FF2B5EF4-FFF2-40B4-BE49-F238E27FC236}">
              <a16:creationId xmlns:a16="http://schemas.microsoft.com/office/drawing/2014/main" id="{1BAA193D-6E8C-4918-A394-9E78AC1EABAA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687" name="Text Box 5">
          <a:extLst>
            <a:ext uri="{FF2B5EF4-FFF2-40B4-BE49-F238E27FC236}">
              <a16:creationId xmlns:a16="http://schemas.microsoft.com/office/drawing/2014/main" id="{7582FB4A-344F-4FEC-BED6-1EB2DCC6C673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688" name="Text Box 6">
          <a:extLst>
            <a:ext uri="{FF2B5EF4-FFF2-40B4-BE49-F238E27FC236}">
              <a16:creationId xmlns:a16="http://schemas.microsoft.com/office/drawing/2014/main" id="{DD0C57A1-E70A-4CE0-9442-D245195F14F7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689" name="Text Box 5">
          <a:extLst>
            <a:ext uri="{FF2B5EF4-FFF2-40B4-BE49-F238E27FC236}">
              <a16:creationId xmlns:a16="http://schemas.microsoft.com/office/drawing/2014/main" id="{631088EB-077A-4FCC-96CE-88FBCC7E523E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690" name="Text Box 6">
          <a:extLst>
            <a:ext uri="{FF2B5EF4-FFF2-40B4-BE49-F238E27FC236}">
              <a16:creationId xmlns:a16="http://schemas.microsoft.com/office/drawing/2014/main" id="{A9DF943A-569C-4141-82F8-5B21F58A5C5B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691" name="Text Box 6">
          <a:extLst>
            <a:ext uri="{FF2B5EF4-FFF2-40B4-BE49-F238E27FC236}">
              <a16:creationId xmlns:a16="http://schemas.microsoft.com/office/drawing/2014/main" id="{E0F8D3C8-97DC-46F6-BF61-D364F6D4C7C2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692" name="Text Box 6">
          <a:extLst>
            <a:ext uri="{FF2B5EF4-FFF2-40B4-BE49-F238E27FC236}">
              <a16:creationId xmlns:a16="http://schemas.microsoft.com/office/drawing/2014/main" id="{BC98EBF4-C6E4-44C9-877D-0BD513A63189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693" name="Text Box 6">
          <a:extLst>
            <a:ext uri="{FF2B5EF4-FFF2-40B4-BE49-F238E27FC236}">
              <a16:creationId xmlns:a16="http://schemas.microsoft.com/office/drawing/2014/main" id="{26B43E5C-EDCC-4CCF-92C2-ECFA58B5B731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694" name="Text Box 6">
          <a:extLst>
            <a:ext uri="{FF2B5EF4-FFF2-40B4-BE49-F238E27FC236}">
              <a16:creationId xmlns:a16="http://schemas.microsoft.com/office/drawing/2014/main" id="{31C91D0E-1360-4B6D-AF3F-A62537BA7B3B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695" name="Text Box 6">
          <a:extLst>
            <a:ext uri="{FF2B5EF4-FFF2-40B4-BE49-F238E27FC236}">
              <a16:creationId xmlns:a16="http://schemas.microsoft.com/office/drawing/2014/main" id="{A7191DBD-0CAA-4D7D-9F43-5B3BCD3B02DD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696" name="Text Box 5">
          <a:extLst>
            <a:ext uri="{FF2B5EF4-FFF2-40B4-BE49-F238E27FC236}">
              <a16:creationId xmlns:a16="http://schemas.microsoft.com/office/drawing/2014/main" id="{17D3A740-F980-47C0-8204-2F616BF2C17C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697" name="Text Box 6">
          <a:extLst>
            <a:ext uri="{FF2B5EF4-FFF2-40B4-BE49-F238E27FC236}">
              <a16:creationId xmlns:a16="http://schemas.microsoft.com/office/drawing/2014/main" id="{4CDD51D9-8B06-4219-B5A1-5AD5C094500E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698" name="Text Box 6">
          <a:extLst>
            <a:ext uri="{FF2B5EF4-FFF2-40B4-BE49-F238E27FC236}">
              <a16:creationId xmlns:a16="http://schemas.microsoft.com/office/drawing/2014/main" id="{9F691B6E-DEEE-4A34-83FE-106E3C718100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699" name="Text Box 5">
          <a:extLst>
            <a:ext uri="{FF2B5EF4-FFF2-40B4-BE49-F238E27FC236}">
              <a16:creationId xmlns:a16="http://schemas.microsoft.com/office/drawing/2014/main" id="{8A7521FF-E031-499B-BC4D-F30CCC251F10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700" name="Text Box 6">
          <a:extLst>
            <a:ext uri="{FF2B5EF4-FFF2-40B4-BE49-F238E27FC236}">
              <a16:creationId xmlns:a16="http://schemas.microsoft.com/office/drawing/2014/main" id="{42F8B8EF-336A-4E6E-AE51-84B1CC371898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701" name="Text Box 6">
          <a:extLst>
            <a:ext uri="{FF2B5EF4-FFF2-40B4-BE49-F238E27FC236}">
              <a16:creationId xmlns:a16="http://schemas.microsoft.com/office/drawing/2014/main" id="{FD52B1F5-9B2B-42B7-A439-30D049C44529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702" name="Text Box 6">
          <a:extLst>
            <a:ext uri="{FF2B5EF4-FFF2-40B4-BE49-F238E27FC236}">
              <a16:creationId xmlns:a16="http://schemas.microsoft.com/office/drawing/2014/main" id="{F02089CA-F0BF-4E02-A40C-A5EA47DC51AB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703" name="Text Box 5">
          <a:extLst>
            <a:ext uri="{FF2B5EF4-FFF2-40B4-BE49-F238E27FC236}">
              <a16:creationId xmlns:a16="http://schemas.microsoft.com/office/drawing/2014/main" id="{7DC09F6F-0761-4176-9362-E4182D0BC04C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704" name="Text Box 6">
          <a:extLst>
            <a:ext uri="{FF2B5EF4-FFF2-40B4-BE49-F238E27FC236}">
              <a16:creationId xmlns:a16="http://schemas.microsoft.com/office/drawing/2014/main" id="{F2078D17-BDEC-4B88-9E0E-5DFE8D75C21C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705" name="Text Box 6">
          <a:extLst>
            <a:ext uri="{FF2B5EF4-FFF2-40B4-BE49-F238E27FC236}">
              <a16:creationId xmlns:a16="http://schemas.microsoft.com/office/drawing/2014/main" id="{97CFE5F3-F96C-4181-A552-C2B1F212FE02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706" name="Text Box 5">
          <a:extLst>
            <a:ext uri="{FF2B5EF4-FFF2-40B4-BE49-F238E27FC236}">
              <a16:creationId xmlns:a16="http://schemas.microsoft.com/office/drawing/2014/main" id="{2DE6C996-168B-40DC-B8B4-1D2D02FE1D40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707" name="Text Box 6">
          <a:extLst>
            <a:ext uri="{FF2B5EF4-FFF2-40B4-BE49-F238E27FC236}">
              <a16:creationId xmlns:a16="http://schemas.microsoft.com/office/drawing/2014/main" id="{82EBA666-A985-4133-B6AA-5E4EF79BC674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708" name="Text Box 6">
          <a:extLst>
            <a:ext uri="{FF2B5EF4-FFF2-40B4-BE49-F238E27FC236}">
              <a16:creationId xmlns:a16="http://schemas.microsoft.com/office/drawing/2014/main" id="{6F892527-F08C-4858-A64D-C229A4F7774D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709" name="Text Box 6">
          <a:extLst>
            <a:ext uri="{FF2B5EF4-FFF2-40B4-BE49-F238E27FC236}">
              <a16:creationId xmlns:a16="http://schemas.microsoft.com/office/drawing/2014/main" id="{E95B8292-9C0E-4211-A21A-E4F4F3A2506D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710" name="Text Box 6">
          <a:extLst>
            <a:ext uri="{FF2B5EF4-FFF2-40B4-BE49-F238E27FC236}">
              <a16:creationId xmlns:a16="http://schemas.microsoft.com/office/drawing/2014/main" id="{10D26DB2-7056-45E3-9BDA-1EFBA26D2857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711" name="Text Box 6">
          <a:extLst>
            <a:ext uri="{FF2B5EF4-FFF2-40B4-BE49-F238E27FC236}">
              <a16:creationId xmlns:a16="http://schemas.microsoft.com/office/drawing/2014/main" id="{2241781C-0B55-43D3-94A6-0FC87541170B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712" name="Text Box 6">
          <a:extLst>
            <a:ext uri="{FF2B5EF4-FFF2-40B4-BE49-F238E27FC236}">
              <a16:creationId xmlns:a16="http://schemas.microsoft.com/office/drawing/2014/main" id="{19D461B8-FAF5-455E-ABB7-97448E3C9AA7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9375" cy="219075"/>
    <xdr:sp macro="" textlink="">
      <xdr:nvSpPr>
        <xdr:cNvPr id="16713" name="Text Box 6">
          <a:extLst>
            <a:ext uri="{FF2B5EF4-FFF2-40B4-BE49-F238E27FC236}">
              <a16:creationId xmlns:a16="http://schemas.microsoft.com/office/drawing/2014/main" id="{9E281451-0097-4C0C-856E-FBD191AFDCDA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714" name="Text Box 6">
          <a:extLst>
            <a:ext uri="{FF2B5EF4-FFF2-40B4-BE49-F238E27FC236}">
              <a16:creationId xmlns:a16="http://schemas.microsoft.com/office/drawing/2014/main" id="{1D4E5591-8E37-4259-B704-1794CC22CA32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715" name="Text Box 6">
          <a:extLst>
            <a:ext uri="{FF2B5EF4-FFF2-40B4-BE49-F238E27FC236}">
              <a16:creationId xmlns:a16="http://schemas.microsoft.com/office/drawing/2014/main" id="{779914EB-E543-4D1D-B919-E64D8BB698CB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716" name="Text Box 5">
          <a:extLst>
            <a:ext uri="{FF2B5EF4-FFF2-40B4-BE49-F238E27FC236}">
              <a16:creationId xmlns:a16="http://schemas.microsoft.com/office/drawing/2014/main" id="{060410DB-6F5F-47BB-898D-53FB86D9ED7C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717" name="Text Box 6">
          <a:extLst>
            <a:ext uri="{FF2B5EF4-FFF2-40B4-BE49-F238E27FC236}">
              <a16:creationId xmlns:a16="http://schemas.microsoft.com/office/drawing/2014/main" id="{1E0A7048-AA64-4360-B3E8-56888E3E9647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718" name="Text Box 5">
          <a:extLst>
            <a:ext uri="{FF2B5EF4-FFF2-40B4-BE49-F238E27FC236}">
              <a16:creationId xmlns:a16="http://schemas.microsoft.com/office/drawing/2014/main" id="{DBB2D3F6-A001-4DE6-AD7E-FB9EDECFB9BB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981075</xdr:colOff>
      <xdr:row>31</xdr:row>
      <xdr:rowOff>266700</xdr:rowOff>
    </xdr:from>
    <xdr:ext cx="76200" cy="215900"/>
    <xdr:sp macro="" textlink="">
      <xdr:nvSpPr>
        <xdr:cNvPr id="16719" name="Text Box 6">
          <a:extLst>
            <a:ext uri="{FF2B5EF4-FFF2-40B4-BE49-F238E27FC236}">
              <a16:creationId xmlns:a16="http://schemas.microsoft.com/office/drawing/2014/main" id="{505F9937-42F0-4FE2-BFC6-241462DE6D7D}"/>
            </a:ext>
          </a:extLst>
        </xdr:cNvPr>
        <xdr:cNvSpPr txBox="1">
          <a:spLocks noChangeArrowheads="1"/>
        </xdr:cNvSpPr>
      </xdr:nvSpPr>
      <xdr:spPr bwMode="auto">
        <a:xfrm>
          <a:off x="44005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720" name="Text Box 5">
          <a:extLst>
            <a:ext uri="{FF2B5EF4-FFF2-40B4-BE49-F238E27FC236}">
              <a16:creationId xmlns:a16="http://schemas.microsoft.com/office/drawing/2014/main" id="{9CFAEDD9-85D5-4299-95CA-F58462B7828C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721" name="Text Box 6">
          <a:extLst>
            <a:ext uri="{FF2B5EF4-FFF2-40B4-BE49-F238E27FC236}">
              <a16:creationId xmlns:a16="http://schemas.microsoft.com/office/drawing/2014/main" id="{DC1C9B38-3A30-45BA-A2E3-F34BB8E39AED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0"/>
    <xdr:sp macro="" textlink="">
      <xdr:nvSpPr>
        <xdr:cNvPr id="16722" name="Text Box 6">
          <a:extLst>
            <a:ext uri="{FF2B5EF4-FFF2-40B4-BE49-F238E27FC236}">
              <a16:creationId xmlns:a16="http://schemas.microsoft.com/office/drawing/2014/main" id="{081D2C1F-1A05-42C5-946B-DF8ED9AA744A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723" name="Text Box 6">
          <a:extLst>
            <a:ext uri="{FF2B5EF4-FFF2-40B4-BE49-F238E27FC236}">
              <a16:creationId xmlns:a16="http://schemas.microsoft.com/office/drawing/2014/main" id="{072F2143-B1F8-4613-A0B9-FA68AB4F98CD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724" name="Text Box 6">
          <a:extLst>
            <a:ext uri="{FF2B5EF4-FFF2-40B4-BE49-F238E27FC236}">
              <a16:creationId xmlns:a16="http://schemas.microsoft.com/office/drawing/2014/main" id="{A7F5698D-EE2C-4E34-99E9-E4787EC2F9B4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725" name="Text Box 6">
          <a:extLst>
            <a:ext uri="{FF2B5EF4-FFF2-40B4-BE49-F238E27FC236}">
              <a16:creationId xmlns:a16="http://schemas.microsoft.com/office/drawing/2014/main" id="{AF1B018D-61A1-4ED4-80B2-D3DD9C582DE2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16726" name="Text Box 6">
          <a:extLst>
            <a:ext uri="{FF2B5EF4-FFF2-40B4-BE49-F238E27FC236}">
              <a16:creationId xmlns:a16="http://schemas.microsoft.com/office/drawing/2014/main" id="{C6803EDB-88A1-4DA6-A074-F0B9A49A06EF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190500"/>
    <xdr:sp macro="" textlink="">
      <xdr:nvSpPr>
        <xdr:cNvPr id="16727" name="Text Box 6">
          <a:extLst>
            <a:ext uri="{FF2B5EF4-FFF2-40B4-BE49-F238E27FC236}">
              <a16:creationId xmlns:a16="http://schemas.microsoft.com/office/drawing/2014/main" id="{96C885C7-178B-4E0F-A0D8-0850985F0916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16728" name="Text Box 6">
          <a:extLst>
            <a:ext uri="{FF2B5EF4-FFF2-40B4-BE49-F238E27FC236}">
              <a16:creationId xmlns:a16="http://schemas.microsoft.com/office/drawing/2014/main" id="{479B2856-DD05-4876-940F-8F002B4F6574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729" name="Text Box 6">
          <a:extLst>
            <a:ext uri="{FF2B5EF4-FFF2-40B4-BE49-F238E27FC236}">
              <a16:creationId xmlns:a16="http://schemas.microsoft.com/office/drawing/2014/main" id="{F211483E-58AE-4FF8-A79B-492D0010D76C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730" name="Text Box 6">
          <a:extLst>
            <a:ext uri="{FF2B5EF4-FFF2-40B4-BE49-F238E27FC236}">
              <a16:creationId xmlns:a16="http://schemas.microsoft.com/office/drawing/2014/main" id="{8EB2A589-2B29-453D-BA56-534EFEFCD63F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731" name="Text Box 6">
          <a:extLst>
            <a:ext uri="{FF2B5EF4-FFF2-40B4-BE49-F238E27FC236}">
              <a16:creationId xmlns:a16="http://schemas.microsoft.com/office/drawing/2014/main" id="{DE772164-A6B6-4412-8F15-C585464A1E57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16732" name="Text Box 6">
          <a:extLst>
            <a:ext uri="{FF2B5EF4-FFF2-40B4-BE49-F238E27FC236}">
              <a16:creationId xmlns:a16="http://schemas.microsoft.com/office/drawing/2014/main" id="{B58AD556-DBAA-4939-8A50-385B3FD9E8E2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733" name="Text Box 6">
          <a:extLst>
            <a:ext uri="{FF2B5EF4-FFF2-40B4-BE49-F238E27FC236}">
              <a16:creationId xmlns:a16="http://schemas.microsoft.com/office/drawing/2014/main" id="{A1F04303-63B2-46E5-99BF-22AE83F6F8B9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734" name="Text Box 6">
          <a:extLst>
            <a:ext uri="{FF2B5EF4-FFF2-40B4-BE49-F238E27FC236}">
              <a16:creationId xmlns:a16="http://schemas.microsoft.com/office/drawing/2014/main" id="{F0F9747C-CA9D-47D0-99C5-74696339A17E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190500"/>
    <xdr:sp macro="" textlink="">
      <xdr:nvSpPr>
        <xdr:cNvPr id="16735" name="Text Box 6">
          <a:extLst>
            <a:ext uri="{FF2B5EF4-FFF2-40B4-BE49-F238E27FC236}">
              <a16:creationId xmlns:a16="http://schemas.microsoft.com/office/drawing/2014/main" id="{E826D03A-0905-4DDD-8F9A-C27F9F1DDBBE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16736" name="Text Box 6">
          <a:extLst>
            <a:ext uri="{FF2B5EF4-FFF2-40B4-BE49-F238E27FC236}">
              <a16:creationId xmlns:a16="http://schemas.microsoft.com/office/drawing/2014/main" id="{45A6BA90-4528-4AA4-AADF-D006307C1A88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737" name="Text Box 6">
          <a:extLst>
            <a:ext uri="{FF2B5EF4-FFF2-40B4-BE49-F238E27FC236}">
              <a16:creationId xmlns:a16="http://schemas.microsoft.com/office/drawing/2014/main" id="{14D71D1B-D94B-4A58-9928-625C3F6B9EDA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16738" name="Text Box 6">
          <a:extLst>
            <a:ext uri="{FF2B5EF4-FFF2-40B4-BE49-F238E27FC236}">
              <a16:creationId xmlns:a16="http://schemas.microsoft.com/office/drawing/2014/main" id="{CC3B8E3D-4325-457E-B773-7AB0F0B94E0E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739" name="Text Box 6">
          <a:extLst>
            <a:ext uri="{FF2B5EF4-FFF2-40B4-BE49-F238E27FC236}">
              <a16:creationId xmlns:a16="http://schemas.microsoft.com/office/drawing/2014/main" id="{5675BB95-EC7D-4493-9DE3-78F506C31AC4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740" name="Text Box 5">
          <a:extLst>
            <a:ext uri="{FF2B5EF4-FFF2-40B4-BE49-F238E27FC236}">
              <a16:creationId xmlns:a16="http://schemas.microsoft.com/office/drawing/2014/main" id="{9EFAE2DD-2881-4554-9BF0-8FEF533BE432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741" name="Text Box 6">
          <a:extLst>
            <a:ext uri="{FF2B5EF4-FFF2-40B4-BE49-F238E27FC236}">
              <a16:creationId xmlns:a16="http://schemas.microsoft.com/office/drawing/2014/main" id="{7DE560E7-4D04-4EEF-8896-A4E51F93701E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16742" name="Text Box 6">
          <a:extLst>
            <a:ext uri="{FF2B5EF4-FFF2-40B4-BE49-F238E27FC236}">
              <a16:creationId xmlns:a16="http://schemas.microsoft.com/office/drawing/2014/main" id="{80904945-6C2D-4372-96D8-529B6EA12B32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743" name="Text Box 5">
          <a:extLst>
            <a:ext uri="{FF2B5EF4-FFF2-40B4-BE49-F238E27FC236}">
              <a16:creationId xmlns:a16="http://schemas.microsoft.com/office/drawing/2014/main" id="{03D1FB57-504A-4FA6-A30F-A187AE6890AA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744" name="Text Box 6">
          <a:extLst>
            <a:ext uri="{FF2B5EF4-FFF2-40B4-BE49-F238E27FC236}">
              <a16:creationId xmlns:a16="http://schemas.microsoft.com/office/drawing/2014/main" id="{92F09BE9-4E60-4EC6-A884-2243585F19E1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745" name="Text Box 6">
          <a:extLst>
            <a:ext uri="{FF2B5EF4-FFF2-40B4-BE49-F238E27FC236}">
              <a16:creationId xmlns:a16="http://schemas.microsoft.com/office/drawing/2014/main" id="{EF9D1AF6-E87B-4FC4-8E9A-BC9078106020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16746" name="Text Box 6">
          <a:extLst>
            <a:ext uri="{FF2B5EF4-FFF2-40B4-BE49-F238E27FC236}">
              <a16:creationId xmlns:a16="http://schemas.microsoft.com/office/drawing/2014/main" id="{04A33C1A-8E77-4DF9-B074-13C709A717EC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16747" name="Text Box 6">
          <a:extLst>
            <a:ext uri="{FF2B5EF4-FFF2-40B4-BE49-F238E27FC236}">
              <a16:creationId xmlns:a16="http://schemas.microsoft.com/office/drawing/2014/main" id="{749E1CA0-D644-4102-B58B-7421CFE904FE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16748" name="Text Box 6">
          <a:extLst>
            <a:ext uri="{FF2B5EF4-FFF2-40B4-BE49-F238E27FC236}">
              <a16:creationId xmlns:a16="http://schemas.microsoft.com/office/drawing/2014/main" id="{0508486A-D162-449C-95BE-38E536DE72A4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749" name="Text Box 6">
          <a:extLst>
            <a:ext uri="{FF2B5EF4-FFF2-40B4-BE49-F238E27FC236}">
              <a16:creationId xmlns:a16="http://schemas.microsoft.com/office/drawing/2014/main" id="{6A90F9FD-42E4-47FB-98C9-55CDCB274C21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16750" name="Text Box 6">
          <a:extLst>
            <a:ext uri="{FF2B5EF4-FFF2-40B4-BE49-F238E27FC236}">
              <a16:creationId xmlns:a16="http://schemas.microsoft.com/office/drawing/2014/main" id="{FCE0940F-B724-448F-8CBF-75D3654F5BAC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751" name="Text Box 6">
          <a:extLst>
            <a:ext uri="{FF2B5EF4-FFF2-40B4-BE49-F238E27FC236}">
              <a16:creationId xmlns:a16="http://schemas.microsoft.com/office/drawing/2014/main" id="{C8016B63-28C4-44B5-ADBA-61EF32F0F7FC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752" name="Text Box 5">
          <a:extLst>
            <a:ext uri="{FF2B5EF4-FFF2-40B4-BE49-F238E27FC236}">
              <a16:creationId xmlns:a16="http://schemas.microsoft.com/office/drawing/2014/main" id="{10F0F911-18D2-49A7-A21C-EC9C3A1C6410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753" name="Text Box 6">
          <a:extLst>
            <a:ext uri="{FF2B5EF4-FFF2-40B4-BE49-F238E27FC236}">
              <a16:creationId xmlns:a16="http://schemas.microsoft.com/office/drawing/2014/main" id="{581F35B6-276F-459B-84E6-FDBAA6243349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754" name="Text Box 6">
          <a:extLst>
            <a:ext uri="{FF2B5EF4-FFF2-40B4-BE49-F238E27FC236}">
              <a16:creationId xmlns:a16="http://schemas.microsoft.com/office/drawing/2014/main" id="{F008F0D3-2678-404C-8391-D74315CC2216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16755" name="Text Box 6">
          <a:extLst>
            <a:ext uri="{FF2B5EF4-FFF2-40B4-BE49-F238E27FC236}">
              <a16:creationId xmlns:a16="http://schemas.microsoft.com/office/drawing/2014/main" id="{FE875B93-74BF-493C-8288-DEDAE3E28BD1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756" name="Text Box 6">
          <a:extLst>
            <a:ext uri="{FF2B5EF4-FFF2-40B4-BE49-F238E27FC236}">
              <a16:creationId xmlns:a16="http://schemas.microsoft.com/office/drawing/2014/main" id="{85B4E508-8EA1-4F39-A586-CBE506245270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757" name="Text Box 6">
          <a:extLst>
            <a:ext uri="{FF2B5EF4-FFF2-40B4-BE49-F238E27FC236}">
              <a16:creationId xmlns:a16="http://schemas.microsoft.com/office/drawing/2014/main" id="{684899F4-FC72-40C8-8320-8CCF6901F8F9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758" name="Text Box 5">
          <a:extLst>
            <a:ext uri="{FF2B5EF4-FFF2-40B4-BE49-F238E27FC236}">
              <a16:creationId xmlns:a16="http://schemas.microsoft.com/office/drawing/2014/main" id="{80DD9D44-3931-4B34-9116-D4CCFBBF9021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759" name="Text Box 6">
          <a:extLst>
            <a:ext uri="{FF2B5EF4-FFF2-40B4-BE49-F238E27FC236}">
              <a16:creationId xmlns:a16="http://schemas.microsoft.com/office/drawing/2014/main" id="{1D6DC0F1-7C5A-448C-85B6-959FF68C6BC8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760" name="Text Box 5">
          <a:extLst>
            <a:ext uri="{FF2B5EF4-FFF2-40B4-BE49-F238E27FC236}">
              <a16:creationId xmlns:a16="http://schemas.microsoft.com/office/drawing/2014/main" id="{2CB19344-8B29-4215-95D0-654D3F95528E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761" name="Text Box 6">
          <a:extLst>
            <a:ext uri="{FF2B5EF4-FFF2-40B4-BE49-F238E27FC236}">
              <a16:creationId xmlns:a16="http://schemas.microsoft.com/office/drawing/2014/main" id="{C5E25E80-0BC6-4AFC-88DE-EF29FFA33272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16762" name="Text Box 6">
          <a:extLst>
            <a:ext uri="{FF2B5EF4-FFF2-40B4-BE49-F238E27FC236}">
              <a16:creationId xmlns:a16="http://schemas.microsoft.com/office/drawing/2014/main" id="{DEEEDA5D-D7C2-42D2-BB1D-D53EAAB9B5A1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9375" cy="219075"/>
    <xdr:sp macro="" textlink="">
      <xdr:nvSpPr>
        <xdr:cNvPr id="16763" name="Text Box 6">
          <a:extLst>
            <a:ext uri="{FF2B5EF4-FFF2-40B4-BE49-F238E27FC236}">
              <a16:creationId xmlns:a16="http://schemas.microsoft.com/office/drawing/2014/main" id="{C6515591-2803-4488-BF4D-019A37D7F5DF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190500"/>
    <xdr:sp macro="" textlink="">
      <xdr:nvSpPr>
        <xdr:cNvPr id="16764" name="Text Box 6">
          <a:extLst>
            <a:ext uri="{FF2B5EF4-FFF2-40B4-BE49-F238E27FC236}">
              <a16:creationId xmlns:a16="http://schemas.microsoft.com/office/drawing/2014/main" id="{751199BA-57C3-4753-9164-EB7775966E4B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190500"/>
    <xdr:sp macro="" textlink="">
      <xdr:nvSpPr>
        <xdr:cNvPr id="16765" name="Text Box 6">
          <a:extLst>
            <a:ext uri="{FF2B5EF4-FFF2-40B4-BE49-F238E27FC236}">
              <a16:creationId xmlns:a16="http://schemas.microsoft.com/office/drawing/2014/main" id="{99933C8E-CDE0-4A5B-8502-263A98855B1A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9375" cy="219075"/>
    <xdr:sp macro="" textlink="">
      <xdr:nvSpPr>
        <xdr:cNvPr id="16766" name="Text Box 6">
          <a:extLst>
            <a:ext uri="{FF2B5EF4-FFF2-40B4-BE49-F238E27FC236}">
              <a16:creationId xmlns:a16="http://schemas.microsoft.com/office/drawing/2014/main" id="{711092E2-A35E-47DF-A046-9D45B6F58A06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16767" name="Text Box 6">
          <a:extLst>
            <a:ext uri="{FF2B5EF4-FFF2-40B4-BE49-F238E27FC236}">
              <a16:creationId xmlns:a16="http://schemas.microsoft.com/office/drawing/2014/main" id="{5F952EAB-C678-4B46-9DA7-9ED0B34E47F1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16768" name="Text Box 6">
          <a:extLst>
            <a:ext uri="{FF2B5EF4-FFF2-40B4-BE49-F238E27FC236}">
              <a16:creationId xmlns:a16="http://schemas.microsoft.com/office/drawing/2014/main" id="{9B23546B-3399-4341-B779-08D6D01F496F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16769" name="Text Box 6">
          <a:extLst>
            <a:ext uri="{FF2B5EF4-FFF2-40B4-BE49-F238E27FC236}">
              <a16:creationId xmlns:a16="http://schemas.microsoft.com/office/drawing/2014/main" id="{0850BEDF-49BA-4146-B7D5-5690CDD26BFD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9375" cy="219075"/>
    <xdr:sp macro="" textlink="">
      <xdr:nvSpPr>
        <xdr:cNvPr id="16770" name="Text Box 6">
          <a:extLst>
            <a:ext uri="{FF2B5EF4-FFF2-40B4-BE49-F238E27FC236}">
              <a16:creationId xmlns:a16="http://schemas.microsoft.com/office/drawing/2014/main" id="{D8624222-68B2-44F5-BE5D-B606BF85E14F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16771" name="Text Box 6">
          <a:extLst>
            <a:ext uri="{FF2B5EF4-FFF2-40B4-BE49-F238E27FC236}">
              <a16:creationId xmlns:a16="http://schemas.microsoft.com/office/drawing/2014/main" id="{895F690E-5BA8-410B-AF29-28BFEB1ECFB3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9375" cy="219075"/>
    <xdr:sp macro="" textlink="">
      <xdr:nvSpPr>
        <xdr:cNvPr id="16772" name="Text Box 6">
          <a:extLst>
            <a:ext uri="{FF2B5EF4-FFF2-40B4-BE49-F238E27FC236}">
              <a16:creationId xmlns:a16="http://schemas.microsoft.com/office/drawing/2014/main" id="{3956780B-545A-41D2-A438-25EDCFC4CB1A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16773" name="Text Box 6">
          <a:extLst>
            <a:ext uri="{FF2B5EF4-FFF2-40B4-BE49-F238E27FC236}">
              <a16:creationId xmlns:a16="http://schemas.microsoft.com/office/drawing/2014/main" id="{2B9B0A2D-1C4D-48E1-AAD0-55EC1E755178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774" name="Text Box 5">
          <a:extLst>
            <a:ext uri="{FF2B5EF4-FFF2-40B4-BE49-F238E27FC236}">
              <a16:creationId xmlns:a16="http://schemas.microsoft.com/office/drawing/2014/main" id="{2F4515C9-ED17-4169-93BA-13F7B457BBBD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775" name="Text Box 5">
          <a:extLst>
            <a:ext uri="{FF2B5EF4-FFF2-40B4-BE49-F238E27FC236}">
              <a16:creationId xmlns:a16="http://schemas.microsoft.com/office/drawing/2014/main" id="{43C0A537-7DD3-4E31-816F-9AEA99E8B198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16776" name="Text Box 6">
          <a:extLst>
            <a:ext uri="{FF2B5EF4-FFF2-40B4-BE49-F238E27FC236}">
              <a16:creationId xmlns:a16="http://schemas.microsoft.com/office/drawing/2014/main" id="{266A9B82-99F5-4F4E-AF36-D457AA41670A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777" name="Text Box 5">
          <a:extLst>
            <a:ext uri="{FF2B5EF4-FFF2-40B4-BE49-F238E27FC236}">
              <a16:creationId xmlns:a16="http://schemas.microsoft.com/office/drawing/2014/main" id="{C4CCF0DE-C5E1-45EC-B477-A51724AABD78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778" name="Text Box 6">
          <a:extLst>
            <a:ext uri="{FF2B5EF4-FFF2-40B4-BE49-F238E27FC236}">
              <a16:creationId xmlns:a16="http://schemas.microsoft.com/office/drawing/2014/main" id="{C3152DB9-3241-409B-A288-E8BEF080160C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779" name="Text Box 6">
          <a:extLst>
            <a:ext uri="{FF2B5EF4-FFF2-40B4-BE49-F238E27FC236}">
              <a16:creationId xmlns:a16="http://schemas.microsoft.com/office/drawing/2014/main" id="{7281E72C-0251-4BE1-9B86-548134BD07CB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16780" name="Text Box 6">
          <a:extLst>
            <a:ext uri="{FF2B5EF4-FFF2-40B4-BE49-F238E27FC236}">
              <a16:creationId xmlns:a16="http://schemas.microsoft.com/office/drawing/2014/main" id="{2D402E63-696E-498E-9CCE-DD424D36E1E0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781" name="Text Box 6">
          <a:extLst>
            <a:ext uri="{FF2B5EF4-FFF2-40B4-BE49-F238E27FC236}">
              <a16:creationId xmlns:a16="http://schemas.microsoft.com/office/drawing/2014/main" id="{BCDD6EBE-27ED-4F8B-8561-A4575047B54F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782" name="Text Box 6">
          <a:extLst>
            <a:ext uri="{FF2B5EF4-FFF2-40B4-BE49-F238E27FC236}">
              <a16:creationId xmlns:a16="http://schemas.microsoft.com/office/drawing/2014/main" id="{77AA8DE4-F939-4E42-9701-CB311A9B6120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783" name="Text Box 6">
          <a:extLst>
            <a:ext uri="{FF2B5EF4-FFF2-40B4-BE49-F238E27FC236}">
              <a16:creationId xmlns:a16="http://schemas.microsoft.com/office/drawing/2014/main" id="{A92918C0-D392-4167-BFDB-3B886592472A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16784" name="Text Box 6">
          <a:extLst>
            <a:ext uri="{FF2B5EF4-FFF2-40B4-BE49-F238E27FC236}">
              <a16:creationId xmlns:a16="http://schemas.microsoft.com/office/drawing/2014/main" id="{671FEF4C-4561-4968-82D6-FBED9503087D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16785" name="Text Box 6">
          <a:extLst>
            <a:ext uri="{FF2B5EF4-FFF2-40B4-BE49-F238E27FC236}">
              <a16:creationId xmlns:a16="http://schemas.microsoft.com/office/drawing/2014/main" id="{3BA6919F-7E05-48C6-BA43-122524DE94A5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16786" name="Text Box 6">
          <a:extLst>
            <a:ext uri="{FF2B5EF4-FFF2-40B4-BE49-F238E27FC236}">
              <a16:creationId xmlns:a16="http://schemas.microsoft.com/office/drawing/2014/main" id="{BE40A0AA-E1F6-4750-A631-B37859A94D4E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16787" name="Text Box 6">
          <a:extLst>
            <a:ext uri="{FF2B5EF4-FFF2-40B4-BE49-F238E27FC236}">
              <a16:creationId xmlns:a16="http://schemas.microsoft.com/office/drawing/2014/main" id="{3610D38F-B611-47E2-A749-216F71D11391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788" name="Text Box 5">
          <a:extLst>
            <a:ext uri="{FF2B5EF4-FFF2-40B4-BE49-F238E27FC236}">
              <a16:creationId xmlns:a16="http://schemas.microsoft.com/office/drawing/2014/main" id="{C70A9437-D24C-4D06-894B-40E472F570E9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789" name="Text Box 6">
          <a:extLst>
            <a:ext uri="{FF2B5EF4-FFF2-40B4-BE49-F238E27FC236}">
              <a16:creationId xmlns:a16="http://schemas.microsoft.com/office/drawing/2014/main" id="{5512CD29-BF7D-4360-9FF2-02A0D27600F2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790" name="Text Box 5">
          <a:extLst>
            <a:ext uri="{FF2B5EF4-FFF2-40B4-BE49-F238E27FC236}">
              <a16:creationId xmlns:a16="http://schemas.microsoft.com/office/drawing/2014/main" id="{31AFD7B3-C247-488E-9A6E-4B019A822BF5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791" name="Text Box 6">
          <a:extLst>
            <a:ext uri="{FF2B5EF4-FFF2-40B4-BE49-F238E27FC236}">
              <a16:creationId xmlns:a16="http://schemas.microsoft.com/office/drawing/2014/main" id="{BBD18984-6A7C-440B-A0C3-E4C7616BA351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792" name="Text Box 6">
          <a:extLst>
            <a:ext uri="{FF2B5EF4-FFF2-40B4-BE49-F238E27FC236}">
              <a16:creationId xmlns:a16="http://schemas.microsoft.com/office/drawing/2014/main" id="{69CB14A6-A516-4C6F-B960-0B251504EF7E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16793" name="Text Box 6">
          <a:extLst>
            <a:ext uri="{FF2B5EF4-FFF2-40B4-BE49-F238E27FC236}">
              <a16:creationId xmlns:a16="http://schemas.microsoft.com/office/drawing/2014/main" id="{C7E33FAB-A69E-4B53-BB7B-08C0F8231265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794" name="Text Box 6">
          <a:extLst>
            <a:ext uri="{FF2B5EF4-FFF2-40B4-BE49-F238E27FC236}">
              <a16:creationId xmlns:a16="http://schemas.microsoft.com/office/drawing/2014/main" id="{B6C810F1-0AA3-4841-8DA5-BAEC43D3516E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795" name="Text Box 6">
          <a:extLst>
            <a:ext uri="{FF2B5EF4-FFF2-40B4-BE49-F238E27FC236}">
              <a16:creationId xmlns:a16="http://schemas.microsoft.com/office/drawing/2014/main" id="{55E6661C-A933-4464-8F0D-A7FB0919AEB8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796" name="Text Box 5">
          <a:extLst>
            <a:ext uri="{FF2B5EF4-FFF2-40B4-BE49-F238E27FC236}">
              <a16:creationId xmlns:a16="http://schemas.microsoft.com/office/drawing/2014/main" id="{2BB9D4AC-3BF9-425A-A93C-4DC78EB6554F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797" name="Text Box 6">
          <a:extLst>
            <a:ext uri="{FF2B5EF4-FFF2-40B4-BE49-F238E27FC236}">
              <a16:creationId xmlns:a16="http://schemas.microsoft.com/office/drawing/2014/main" id="{EC9713B8-1209-43C5-85E0-4FD44FF62C8D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16798" name="Text Box 6">
          <a:extLst>
            <a:ext uri="{FF2B5EF4-FFF2-40B4-BE49-F238E27FC236}">
              <a16:creationId xmlns:a16="http://schemas.microsoft.com/office/drawing/2014/main" id="{E512F1CE-ACA0-4DB4-A13F-27E827BE35F0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16799" name="Text Box 6">
          <a:extLst>
            <a:ext uri="{FF2B5EF4-FFF2-40B4-BE49-F238E27FC236}">
              <a16:creationId xmlns:a16="http://schemas.microsoft.com/office/drawing/2014/main" id="{03BBAD26-BD91-467B-B8AA-D50F30D624DB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800" name="Text Box 6">
          <a:extLst>
            <a:ext uri="{FF2B5EF4-FFF2-40B4-BE49-F238E27FC236}">
              <a16:creationId xmlns:a16="http://schemas.microsoft.com/office/drawing/2014/main" id="{BC635988-0BC2-47BE-973A-939D5CC03524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16801" name="Text Box 6">
          <a:extLst>
            <a:ext uri="{FF2B5EF4-FFF2-40B4-BE49-F238E27FC236}">
              <a16:creationId xmlns:a16="http://schemas.microsoft.com/office/drawing/2014/main" id="{77ECB024-93D9-4869-B693-01DE73F279E3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802" name="Text Box 6">
          <a:extLst>
            <a:ext uri="{FF2B5EF4-FFF2-40B4-BE49-F238E27FC236}">
              <a16:creationId xmlns:a16="http://schemas.microsoft.com/office/drawing/2014/main" id="{2469D634-569F-469C-97E7-D2325869C131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16803" name="Text Box 6">
          <a:extLst>
            <a:ext uri="{FF2B5EF4-FFF2-40B4-BE49-F238E27FC236}">
              <a16:creationId xmlns:a16="http://schemas.microsoft.com/office/drawing/2014/main" id="{DD86F0FA-1C7F-4819-9EA6-23994C9A8BC9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804" name="Text Box 5">
          <a:extLst>
            <a:ext uri="{FF2B5EF4-FFF2-40B4-BE49-F238E27FC236}">
              <a16:creationId xmlns:a16="http://schemas.microsoft.com/office/drawing/2014/main" id="{14718787-87F1-4DBF-A4A8-4DBE9189A2E6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805" name="Text Box 6">
          <a:extLst>
            <a:ext uri="{FF2B5EF4-FFF2-40B4-BE49-F238E27FC236}">
              <a16:creationId xmlns:a16="http://schemas.microsoft.com/office/drawing/2014/main" id="{8325E737-7B42-40AF-A686-B71B6AD2DDC9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16806" name="Text Box 6">
          <a:extLst>
            <a:ext uri="{FF2B5EF4-FFF2-40B4-BE49-F238E27FC236}">
              <a16:creationId xmlns:a16="http://schemas.microsoft.com/office/drawing/2014/main" id="{2D6DFB3C-408F-4D17-8930-5B6642D4D596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807" name="Text Box 6">
          <a:extLst>
            <a:ext uri="{FF2B5EF4-FFF2-40B4-BE49-F238E27FC236}">
              <a16:creationId xmlns:a16="http://schemas.microsoft.com/office/drawing/2014/main" id="{FC861ECA-A71D-4E5F-9FD1-D320D2B92C69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808" name="Text Box 6">
          <a:extLst>
            <a:ext uri="{FF2B5EF4-FFF2-40B4-BE49-F238E27FC236}">
              <a16:creationId xmlns:a16="http://schemas.microsoft.com/office/drawing/2014/main" id="{C84AA4AF-2333-4724-ABCD-C4DAD28B44B0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809" name="Text Box 5">
          <a:extLst>
            <a:ext uri="{FF2B5EF4-FFF2-40B4-BE49-F238E27FC236}">
              <a16:creationId xmlns:a16="http://schemas.microsoft.com/office/drawing/2014/main" id="{45E8AFF5-C792-45EC-AD54-F8D0BFD647E6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810" name="Text Box 6">
          <a:extLst>
            <a:ext uri="{FF2B5EF4-FFF2-40B4-BE49-F238E27FC236}">
              <a16:creationId xmlns:a16="http://schemas.microsoft.com/office/drawing/2014/main" id="{811F1E96-5387-4EAF-BF97-877F37F9B5EF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16811" name="Text Box 6">
          <a:extLst>
            <a:ext uri="{FF2B5EF4-FFF2-40B4-BE49-F238E27FC236}">
              <a16:creationId xmlns:a16="http://schemas.microsoft.com/office/drawing/2014/main" id="{49C14A8F-426B-4001-9634-9F86C1B7F69D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16812" name="Text Box 6">
          <a:extLst>
            <a:ext uri="{FF2B5EF4-FFF2-40B4-BE49-F238E27FC236}">
              <a16:creationId xmlns:a16="http://schemas.microsoft.com/office/drawing/2014/main" id="{F795BC8A-899E-4834-BB34-86E3A889CB30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813" name="Text Box 5">
          <a:extLst>
            <a:ext uri="{FF2B5EF4-FFF2-40B4-BE49-F238E27FC236}">
              <a16:creationId xmlns:a16="http://schemas.microsoft.com/office/drawing/2014/main" id="{A8AD9804-1FA5-4BA2-A2FB-1A2D1784A11B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814" name="Text Box 6">
          <a:extLst>
            <a:ext uri="{FF2B5EF4-FFF2-40B4-BE49-F238E27FC236}">
              <a16:creationId xmlns:a16="http://schemas.microsoft.com/office/drawing/2014/main" id="{D01DC9CB-3B9F-484D-8D10-8B4DE32D6D03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16815" name="Text Box 6">
          <a:extLst>
            <a:ext uri="{FF2B5EF4-FFF2-40B4-BE49-F238E27FC236}">
              <a16:creationId xmlns:a16="http://schemas.microsoft.com/office/drawing/2014/main" id="{7B409ABE-D82D-4862-83AA-9654B6D06236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816" name="Text Box 5">
          <a:extLst>
            <a:ext uri="{FF2B5EF4-FFF2-40B4-BE49-F238E27FC236}">
              <a16:creationId xmlns:a16="http://schemas.microsoft.com/office/drawing/2014/main" id="{AFDB4D14-D96B-4FAF-879C-4E6E740740D9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16817" name="Text Box 6">
          <a:extLst>
            <a:ext uri="{FF2B5EF4-FFF2-40B4-BE49-F238E27FC236}">
              <a16:creationId xmlns:a16="http://schemas.microsoft.com/office/drawing/2014/main" id="{67B31396-1161-4F5F-A326-59119697F020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16818" name="Text Box 6">
          <a:extLst>
            <a:ext uri="{FF2B5EF4-FFF2-40B4-BE49-F238E27FC236}">
              <a16:creationId xmlns:a16="http://schemas.microsoft.com/office/drawing/2014/main" id="{C03FF8C5-7701-4EF8-8816-C6FE44817F79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16819" name="Text Box 6">
          <a:extLst>
            <a:ext uri="{FF2B5EF4-FFF2-40B4-BE49-F238E27FC236}">
              <a16:creationId xmlns:a16="http://schemas.microsoft.com/office/drawing/2014/main" id="{60B740E9-FF2A-45D2-B3E4-6BCD1C952FEA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9375" cy="219075"/>
    <xdr:sp macro="" textlink="">
      <xdr:nvSpPr>
        <xdr:cNvPr id="16820" name="Text Box 6">
          <a:extLst>
            <a:ext uri="{FF2B5EF4-FFF2-40B4-BE49-F238E27FC236}">
              <a16:creationId xmlns:a16="http://schemas.microsoft.com/office/drawing/2014/main" id="{50EA34A5-388C-4867-B166-7115AB88B28C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821" name="Text Box 6">
          <a:extLst>
            <a:ext uri="{FF2B5EF4-FFF2-40B4-BE49-F238E27FC236}">
              <a16:creationId xmlns:a16="http://schemas.microsoft.com/office/drawing/2014/main" id="{790937CB-B46A-4846-9898-804EF4A4D2DD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16822" name="Text Box 6">
          <a:extLst>
            <a:ext uri="{FF2B5EF4-FFF2-40B4-BE49-F238E27FC236}">
              <a16:creationId xmlns:a16="http://schemas.microsoft.com/office/drawing/2014/main" id="{8F1D703C-D1B4-42A1-8791-2E641059694F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16823" name="Text Box 5">
          <a:extLst>
            <a:ext uri="{FF2B5EF4-FFF2-40B4-BE49-F238E27FC236}">
              <a16:creationId xmlns:a16="http://schemas.microsoft.com/office/drawing/2014/main" id="{F170EDD9-51AE-462B-913B-97343C2F2591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16824" name="Text Box 6">
          <a:extLst>
            <a:ext uri="{FF2B5EF4-FFF2-40B4-BE49-F238E27FC236}">
              <a16:creationId xmlns:a16="http://schemas.microsoft.com/office/drawing/2014/main" id="{4E869646-6322-46C2-8E1F-B269BB808566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16825" name="Text Box 6">
          <a:extLst>
            <a:ext uri="{FF2B5EF4-FFF2-40B4-BE49-F238E27FC236}">
              <a16:creationId xmlns:a16="http://schemas.microsoft.com/office/drawing/2014/main" id="{E5264326-7EE1-4CE8-A9FF-DC802FA51113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16826" name="Text Box 6">
          <a:extLst>
            <a:ext uri="{FF2B5EF4-FFF2-40B4-BE49-F238E27FC236}">
              <a16:creationId xmlns:a16="http://schemas.microsoft.com/office/drawing/2014/main" id="{3779BA94-BE0B-43E2-A535-FD3124C6748C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16827" name="Text Box 6">
          <a:extLst>
            <a:ext uri="{FF2B5EF4-FFF2-40B4-BE49-F238E27FC236}">
              <a16:creationId xmlns:a16="http://schemas.microsoft.com/office/drawing/2014/main" id="{025D698F-67F1-4250-A2BE-E268D6087A04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828" name="Text Box 5">
          <a:extLst>
            <a:ext uri="{FF2B5EF4-FFF2-40B4-BE49-F238E27FC236}">
              <a16:creationId xmlns:a16="http://schemas.microsoft.com/office/drawing/2014/main" id="{DF50B43B-6484-4BC3-AB1D-CEB594866962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829" name="Text Box 5">
          <a:extLst>
            <a:ext uri="{FF2B5EF4-FFF2-40B4-BE49-F238E27FC236}">
              <a16:creationId xmlns:a16="http://schemas.microsoft.com/office/drawing/2014/main" id="{5CDE585C-68B6-4DD1-90A5-B52E3ED3D9E5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16830" name="Text Box 6">
          <a:extLst>
            <a:ext uri="{FF2B5EF4-FFF2-40B4-BE49-F238E27FC236}">
              <a16:creationId xmlns:a16="http://schemas.microsoft.com/office/drawing/2014/main" id="{8F321C6D-7E76-4A31-956B-7ED13F5D1308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831" name="Text Box 6">
          <a:extLst>
            <a:ext uri="{FF2B5EF4-FFF2-40B4-BE49-F238E27FC236}">
              <a16:creationId xmlns:a16="http://schemas.microsoft.com/office/drawing/2014/main" id="{41820DC6-200A-4E43-B2B3-37C3F9A73EBF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16832" name="Text Box 6">
          <a:extLst>
            <a:ext uri="{FF2B5EF4-FFF2-40B4-BE49-F238E27FC236}">
              <a16:creationId xmlns:a16="http://schemas.microsoft.com/office/drawing/2014/main" id="{43D1C8D8-DFDD-4C71-AEAA-E7F4CFA377FD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833" name="Text Box 6">
          <a:extLst>
            <a:ext uri="{FF2B5EF4-FFF2-40B4-BE49-F238E27FC236}">
              <a16:creationId xmlns:a16="http://schemas.microsoft.com/office/drawing/2014/main" id="{523830A8-B149-41DC-9AF1-146684995257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834" name="Text Box 5">
          <a:extLst>
            <a:ext uri="{FF2B5EF4-FFF2-40B4-BE49-F238E27FC236}">
              <a16:creationId xmlns:a16="http://schemas.microsoft.com/office/drawing/2014/main" id="{5A0740ED-8115-4FB9-A2CC-20D952C08735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835" name="Text Box 6">
          <a:extLst>
            <a:ext uri="{FF2B5EF4-FFF2-40B4-BE49-F238E27FC236}">
              <a16:creationId xmlns:a16="http://schemas.microsoft.com/office/drawing/2014/main" id="{46EB8189-4159-47DA-80B3-08DADE72CE8C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16836" name="Text Box 6">
          <a:extLst>
            <a:ext uri="{FF2B5EF4-FFF2-40B4-BE49-F238E27FC236}">
              <a16:creationId xmlns:a16="http://schemas.microsoft.com/office/drawing/2014/main" id="{B51BF62D-0636-4FA7-9ADF-95AB580B263C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16837" name="Text Box 6">
          <a:extLst>
            <a:ext uri="{FF2B5EF4-FFF2-40B4-BE49-F238E27FC236}">
              <a16:creationId xmlns:a16="http://schemas.microsoft.com/office/drawing/2014/main" id="{26587DF1-0FF2-48A0-8AD7-019415BF18D7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838" name="Text Box 6">
          <a:extLst>
            <a:ext uri="{FF2B5EF4-FFF2-40B4-BE49-F238E27FC236}">
              <a16:creationId xmlns:a16="http://schemas.microsoft.com/office/drawing/2014/main" id="{D1EF398A-480A-48AD-97B3-139F8D34C340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16839" name="Text Box 6">
          <a:extLst>
            <a:ext uri="{FF2B5EF4-FFF2-40B4-BE49-F238E27FC236}">
              <a16:creationId xmlns:a16="http://schemas.microsoft.com/office/drawing/2014/main" id="{82B99FDF-90F6-4509-88C2-1B7B8520C4EC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840" name="Text Box 6">
          <a:extLst>
            <a:ext uri="{FF2B5EF4-FFF2-40B4-BE49-F238E27FC236}">
              <a16:creationId xmlns:a16="http://schemas.microsoft.com/office/drawing/2014/main" id="{20530657-5A80-4BAF-A5FF-F8110361BF2C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841" name="Text Box 5">
          <a:extLst>
            <a:ext uri="{FF2B5EF4-FFF2-40B4-BE49-F238E27FC236}">
              <a16:creationId xmlns:a16="http://schemas.microsoft.com/office/drawing/2014/main" id="{25C4A8FB-B838-47A4-9B48-51E298813A86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842" name="Text Box 6">
          <a:extLst>
            <a:ext uri="{FF2B5EF4-FFF2-40B4-BE49-F238E27FC236}">
              <a16:creationId xmlns:a16="http://schemas.microsoft.com/office/drawing/2014/main" id="{A96A9713-ED56-4AEF-8F50-93EFE8ED70FE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16843" name="Text Box 6">
          <a:extLst>
            <a:ext uri="{FF2B5EF4-FFF2-40B4-BE49-F238E27FC236}">
              <a16:creationId xmlns:a16="http://schemas.microsoft.com/office/drawing/2014/main" id="{10D552BB-06C6-4F19-AE0B-5307A9A77AE0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844" name="Text Box 5">
          <a:extLst>
            <a:ext uri="{FF2B5EF4-FFF2-40B4-BE49-F238E27FC236}">
              <a16:creationId xmlns:a16="http://schemas.microsoft.com/office/drawing/2014/main" id="{E2F9C933-F445-40DA-9B29-9FAC8725F029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845" name="Text Box 6">
          <a:extLst>
            <a:ext uri="{FF2B5EF4-FFF2-40B4-BE49-F238E27FC236}">
              <a16:creationId xmlns:a16="http://schemas.microsoft.com/office/drawing/2014/main" id="{7BFC373D-DDCE-4BE3-9EC5-3787B9805B30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846" name="Text Box 6">
          <a:extLst>
            <a:ext uri="{FF2B5EF4-FFF2-40B4-BE49-F238E27FC236}">
              <a16:creationId xmlns:a16="http://schemas.microsoft.com/office/drawing/2014/main" id="{E835E854-0117-4A55-B88C-3902B08676DF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16847" name="Text Box 6">
          <a:extLst>
            <a:ext uri="{FF2B5EF4-FFF2-40B4-BE49-F238E27FC236}">
              <a16:creationId xmlns:a16="http://schemas.microsoft.com/office/drawing/2014/main" id="{54BE2259-D4DA-481F-8E92-E7C395C54A2D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848" name="Text Box 6">
          <a:extLst>
            <a:ext uri="{FF2B5EF4-FFF2-40B4-BE49-F238E27FC236}">
              <a16:creationId xmlns:a16="http://schemas.microsoft.com/office/drawing/2014/main" id="{3DE67C41-E11D-4179-9792-00AF79974FD5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16849" name="Text Box 6">
          <a:extLst>
            <a:ext uri="{FF2B5EF4-FFF2-40B4-BE49-F238E27FC236}">
              <a16:creationId xmlns:a16="http://schemas.microsoft.com/office/drawing/2014/main" id="{116E8761-2685-4A38-9DAF-2DC84919B098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850" name="Text Box 6">
          <a:extLst>
            <a:ext uri="{FF2B5EF4-FFF2-40B4-BE49-F238E27FC236}">
              <a16:creationId xmlns:a16="http://schemas.microsoft.com/office/drawing/2014/main" id="{2A643879-1317-4AE6-951C-8CC8ACF6E126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851" name="Text Box 5">
          <a:extLst>
            <a:ext uri="{FF2B5EF4-FFF2-40B4-BE49-F238E27FC236}">
              <a16:creationId xmlns:a16="http://schemas.microsoft.com/office/drawing/2014/main" id="{2B982F88-AB7B-455C-BCC5-C5C798B4BDD0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852" name="Text Box 6">
          <a:extLst>
            <a:ext uri="{FF2B5EF4-FFF2-40B4-BE49-F238E27FC236}">
              <a16:creationId xmlns:a16="http://schemas.microsoft.com/office/drawing/2014/main" id="{4177F37B-A806-4415-A6D0-DA4E1078B33D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16853" name="Text Box 6">
          <a:extLst>
            <a:ext uri="{FF2B5EF4-FFF2-40B4-BE49-F238E27FC236}">
              <a16:creationId xmlns:a16="http://schemas.microsoft.com/office/drawing/2014/main" id="{161C760D-4842-405D-ABC8-E9DD98B3D529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16854" name="Text Box 6">
          <a:extLst>
            <a:ext uri="{FF2B5EF4-FFF2-40B4-BE49-F238E27FC236}">
              <a16:creationId xmlns:a16="http://schemas.microsoft.com/office/drawing/2014/main" id="{44ABEE49-99DA-4CF6-BFA0-A67980713802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16855" name="Text Box 6">
          <a:extLst>
            <a:ext uri="{FF2B5EF4-FFF2-40B4-BE49-F238E27FC236}">
              <a16:creationId xmlns:a16="http://schemas.microsoft.com/office/drawing/2014/main" id="{DBB02E46-C795-4112-82D9-5EE722C279E2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16856" name="Text Box 6">
          <a:extLst>
            <a:ext uri="{FF2B5EF4-FFF2-40B4-BE49-F238E27FC236}">
              <a16:creationId xmlns:a16="http://schemas.microsoft.com/office/drawing/2014/main" id="{277E2225-8461-4E6E-B13B-1E4620333265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16857" name="Text Box 6">
          <a:extLst>
            <a:ext uri="{FF2B5EF4-FFF2-40B4-BE49-F238E27FC236}">
              <a16:creationId xmlns:a16="http://schemas.microsoft.com/office/drawing/2014/main" id="{CD0C7030-2CAE-4446-BEC1-CB1A30E2E954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858" name="Text Box 6">
          <a:extLst>
            <a:ext uri="{FF2B5EF4-FFF2-40B4-BE49-F238E27FC236}">
              <a16:creationId xmlns:a16="http://schemas.microsoft.com/office/drawing/2014/main" id="{8C960FE2-B2A7-45F5-B978-45E4BC4CD384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16859" name="Text Box 6">
          <a:extLst>
            <a:ext uri="{FF2B5EF4-FFF2-40B4-BE49-F238E27FC236}">
              <a16:creationId xmlns:a16="http://schemas.microsoft.com/office/drawing/2014/main" id="{18E111A4-4302-4370-B3C1-319C853A203D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860" name="Text Box 5">
          <a:extLst>
            <a:ext uri="{FF2B5EF4-FFF2-40B4-BE49-F238E27FC236}">
              <a16:creationId xmlns:a16="http://schemas.microsoft.com/office/drawing/2014/main" id="{2D200BE8-BC12-440F-8E97-EF4487D90454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861" name="Text Box 6">
          <a:extLst>
            <a:ext uri="{FF2B5EF4-FFF2-40B4-BE49-F238E27FC236}">
              <a16:creationId xmlns:a16="http://schemas.microsoft.com/office/drawing/2014/main" id="{59537D00-DB0C-4066-B0E9-C71543FD5CEF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862" name="Text Box 6">
          <a:extLst>
            <a:ext uri="{FF2B5EF4-FFF2-40B4-BE49-F238E27FC236}">
              <a16:creationId xmlns:a16="http://schemas.microsoft.com/office/drawing/2014/main" id="{CB00CA2C-9EDD-4640-AC44-75885E8D8F02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863" name="Text Box 6">
          <a:extLst>
            <a:ext uri="{FF2B5EF4-FFF2-40B4-BE49-F238E27FC236}">
              <a16:creationId xmlns:a16="http://schemas.microsoft.com/office/drawing/2014/main" id="{803E9FE4-D3A3-4847-A6F9-193BAF30B80B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16864" name="Text Box 6">
          <a:extLst>
            <a:ext uri="{FF2B5EF4-FFF2-40B4-BE49-F238E27FC236}">
              <a16:creationId xmlns:a16="http://schemas.microsoft.com/office/drawing/2014/main" id="{35CF6EAD-11C5-490D-A9B9-64C332B0E720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865" name="Text Box 6">
          <a:extLst>
            <a:ext uri="{FF2B5EF4-FFF2-40B4-BE49-F238E27FC236}">
              <a16:creationId xmlns:a16="http://schemas.microsoft.com/office/drawing/2014/main" id="{1CF55AD2-2A12-4631-B792-10395BF6279C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866" name="Text Box 6">
          <a:extLst>
            <a:ext uri="{FF2B5EF4-FFF2-40B4-BE49-F238E27FC236}">
              <a16:creationId xmlns:a16="http://schemas.microsoft.com/office/drawing/2014/main" id="{FF42988E-8037-428C-8AE1-D88A1C7F5271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16867" name="Text Box 6">
          <a:extLst>
            <a:ext uri="{FF2B5EF4-FFF2-40B4-BE49-F238E27FC236}">
              <a16:creationId xmlns:a16="http://schemas.microsoft.com/office/drawing/2014/main" id="{AEFF4CD3-4FAD-4F7B-9228-CCC4C0EC03E4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16868" name="Text Box 6">
          <a:extLst>
            <a:ext uri="{FF2B5EF4-FFF2-40B4-BE49-F238E27FC236}">
              <a16:creationId xmlns:a16="http://schemas.microsoft.com/office/drawing/2014/main" id="{6CC03C4D-64A3-4012-86AD-BBE94BF46714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16869" name="Text Box 6">
          <a:extLst>
            <a:ext uri="{FF2B5EF4-FFF2-40B4-BE49-F238E27FC236}">
              <a16:creationId xmlns:a16="http://schemas.microsoft.com/office/drawing/2014/main" id="{9E1973DB-7989-4CCB-AD1E-82B283375F01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870" name="Text Box 6">
          <a:extLst>
            <a:ext uri="{FF2B5EF4-FFF2-40B4-BE49-F238E27FC236}">
              <a16:creationId xmlns:a16="http://schemas.microsoft.com/office/drawing/2014/main" id="{176FE4C6-C615-4560-AB72-ABC462D518BD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16871" name="Text Box 6">
          <a:extLst>
            <a:ext uri="{FF2B5EF4-FFF2-40B4-BE49-F238E27FC236}">
              <a16:creationId xmlns:a16="http://schemas.microsoft.com/office/drawing/2014/main" id="{4A240E7B-F182-46CD-A06B-37EC45CBC936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872" name="Text Box 6">
          <a:extLst>
            <a:ext uri="{FF2B5EF4-FFF2-40B4-BE49-F238E27FC236}">
              <a16:creationId xmlns:a16="http://schemas.microsoft.com/office/drawing/2014/main" id="{E879FE40-1AC0-4C57-8145-DECFAED59BE7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873" name="Text Box 5">
          <a:extLst>
            <a:ext uri="{FF2B5EF4-FFF2-40B4-BE49-F238E27FC236}">
              <a16:creationId xmlns:a16="http://schemas.microsoft.com/office/drawing/2014/main" id="{F549367C-6FE0-4B24-95FE-12C4E8864EBC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874" name="Text Box 6">
          <a:extLst>
            <a:ext uri="{FF2B5EF4-FFF2-40B4-BE49-F238E27FC236}">
              <a16:creationId xmlns:a16="http://schemas.microsoft.com/office/drawing/2014/main" id="{DFC5C48C-DE48-435E-880A-D36D88DE94E3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16875" name="Text Box 6">
          <a:extLst>
            <a:ext uri="{FF2B5EF4-FFF2-40B4-BE49-F238E27FC236}">
              <a16:creationId xmlns:a16="http://schemas.microsoft.com/office/drawing/2014/main" id="{CEE0EEFE-7EE5-4F30-A3B3-1D6552633048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876" name="Text Box 5">
          <a:extLst>
            <a:ext uri="{FF2B5EF4-FFF2-40B4-BE49-F238E27FC236}">
              <a16:creationId xmlns:a16="http://schemas.microsoft.com/office/drawing/2014/main" id="{81B1F39C-D8A9-4402-9AC5-95DCC014BF15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16877" name="Text Box 6">
          <a:extLst>
            <a:ext uri="{FF2B5EF4-FFF2-40B4-BE49-F238E27FC236}">
              <a16:creationId xmlns:a16="http://schemas.microsoft.com/office/drawing/2014/main" id="{9DD4B0A4-1CCF-4191-AC1E-57820C1EC735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16878" name="Text Box 6">
          <a:extLst>
            <a:ext uri="{FF2B5EF4-FFF2-40B4-BE49-F238E27FC236}">
              <a16:creationId xmlns:a16="http://schemas.microsoft.com/office/drawing/2014/main" id="{7B4F9746-4C9F-4111-9876-0D6812761EFE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879" name="Text Box 6">
          <a:extLst>
            <a:ext uri="{FF2B5EF4-FFF2-40B4-BE49-F238E27FC236}">
              <a16:creationId xmlns:a16="http://schemas.microsoft.com/office/drawing/2014/main" id="{A5EF12CB-6725-44AB-8B87-4BBEE5E26965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880" name="Text Box 6">
          <a:extLst>
            <a:ext uri="{FF2B5EF4-FFF2-40B4-BE49-F238E27FC236}">
              <a16:creationId xmlns:a16="http://schemas.microsoft.com/office/drawing/2014/main" id="{DDF5FC08-B831-479C-8EFB-F34BD0CA37FB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881" name="Text Box 5">
          <a:extLst>
            <a:ext uri="{FF2B5EF4-FFF2-40B4-BE49-F238E27FC236}">
              <a16:creationId xmlns:a16="http://schemas.microsoft.com/office/drawing/2014/main" id="{C43FB8FD-1895-4BEA-8A73-1754F4A9DEF6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16882" name="Text Box 6">
          <a:extLst>
            <a:ext uri="{FF2B5EF4-FFF2-40B4-BE49-F238E27FC236}">
              <a16:creationId xmlns:a16="http://schemas.microsoft.com/office/drawing/2014/main" id="{EB6BEA0E-6AE5-4379-AA94-FFE0C5A3E04E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883" name="Text Box 6">
          <a:extLst>
            <a:ext uri="{FF2B5EF4-FFF2-40B4-BE49-F238E27FC236}">
              <a16:creationId xmlns:a16="http://schemas.microsoft.com/office/drawing/2014/main" id="{381FAAEB-26F8-44BA-B783-264DCEC82B24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16884" name="Text Box 6">
          <a:extLst>
            <a:ext uri="{FF2B5EF4-FFF2-40B4-BE49-F238E27FC236}">
              <a16:creationId xmlns:a16="http://schemas.microsoft.com/office/drawing/2014/main" id="{C73A4F00-326F-4D2B-AABB-1B053A80C1B4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885" name="Text Box 6">
          <a:extLst>
            <a:ext uri="{FF2B5EF4-FFF2-40B4-BE49-F238E27FC236}">
              <a16:creationId xmlns:a16="http://schemas.microsoft.com/office/drawing/2014/main" id="{6D015ECF-FA53-4C3C-B4F3-490D58B0C298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886" name="Text Box 5">
          <a:extLst>
            <a:ext uri="{FF2B5EF4-FFF2-40B4-BE49-F238E27FC236}">
              <a16:creationId xmlns:a16="http://schemas.microsoft.com/office/drawing/2014/main" id="{67AF24E2-4B36-41BF-9247-0C87387C2873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887" name="Text Box 6">
          <a:extLst>
            <a:ext uri="{FF2B5EF4-FFF2-40B4-BE49-F238E27FC236}">
              <a16:creationId xmlns:a16="http://schemas.microsoft.com/office/drawing/2014/main" id="{6CB54BB5-B666-47B2-B750-8A82F6DC617E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16888" name="Text Box 6">
          <a:extLst>
            <a:ext uri="{FF2B5EF4-FFF2-40B4-BE49-F238E27FC236}">
              <a16:creationId xmlns:a16="http://schemas.microsoft.com/office/drawing/2014/main" id="{EB618583-3B5A-4208-9217-41B49403E1B1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889" name="Text Box 5">
          <a:extLst>
            <a:ext uri="{FF2B5EF4-FFF2-40B4-BE49-F238E27FC236}">
              <a16:creationId xmlns:a16="http://schemas.microsoft.com/office/drawing/2014/main" id="{4695DE99-90CB-4216-8270-B1B4D2F19EB9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890" name="Text Box 6">
          <a:extLst>
            <a:ext uri="{FF2B5EF4-FFF2-40B4-BE49-F238E27FC236}">
              <a16:creationId xmlns:a16="http://schemas.microsoft.com/office/drawing/2014/main" id="{B0F29C27-8EC4-4945-B35C-64628D65BCC7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891" name="Text Box 6">
          <a:extLst>
            <a:ext uri="{FF2B5EF4-FFF2-40B4-BE49-F238E27FC236}">
              <a16:creationId xmlns:a16="http://schemas.microsoft.com/office/drawing/2014/main" id="{5FD618AB-AD8D-4B63-8B9A-B3FE52432A96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16892" name="Text Box 6">
          <a:extLst>
            <a:ext uri="{FF2B5EF4-FFF2-40B4-BE49-F238E27FC236}">
              <a16:creationId xmlns:a16="http://schemas.microsoft.com/office/drawing/2014/main" id="{6CCC8F7C-A264-4E4F-B2E6-01120DD1DDFC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893" name="Text Box 6">
          <a:extLst>
            <a:ext uri="{FF2B5EF4-FFF2-40B4-BE49-F238E27FC236}">
              <a16:creationId xmlns:a16="http://schemas.microsoft.com/office/drawing/2014/main" id="{9331EBF2-1F1A-4DAD-8632-D517BEE3984F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16894" name="Text Box 6">
          <a:extLst>
            <a:ext uri="{FF2B5EF4-FFF2-40B4-BE49-F238E27FC236}">
              <a16:creationId xmlns:a16="http://schemas.microsoft.com/office/drawing/2014/main" id="{C2A8032B-5D08-461D-A287-A78872579242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895" name="Text Box 6">
          <a:extLst>
            <a:ext uri="{FF2B5EF4-FFF2-40B4-BE49-F238E27FC236}">
              <a16:creationId xmlns:a16="http://schemas.microsoft.com/office/drawing/2014/main" id="{80BADEC1-CE41-4380-BDA3-CBB5ABC26780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896" name="Text Box 5">
          <a:extLst>
            <a:ext uri="{FF2B5EF4-FFF2-40B4-BE49-F238E27FC236}">
              <a16:creationId xmlns:a16="http://schemas.microsoft.com/office/drawing/2014/main" id="{2CE0724C-150E-4C0A-9CF6-0D32120BFFA5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897" name="Text Box 6">
          <a:extLst>
            <a:ext uri="{FF2B5EF4-FFF2-40B4-BE49-F238E27FC236}">
              <a16:creationId xmlns:a16="http://schemas.microsoft.com/office/drawing/2014/main" id="{49670765-C885-4608-8C30-AE803593225F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898" name="Text Box 6">
          <a:extLst>
            <a:ext uri="{FF2B5EF4-FFF2-40B4-BE49-F238E27FC236}">
              <a16:creationId xmlns:a16="http://schemas.microsoft.com/office/drawing/2014/main" id="{A8AB25CB-AE5B-4BC2-A7D0-96BB2665F5A2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16899" name="Text Box 6">
          <a:extLst>
            <a:ext uri="{FF2B5EF4-FFF2-40B4-BE49-F238E27FC236}">
              <a16:creationId xmlns:a16="http://schemas.microsoft.com/office/drawing/2014/main" id="{DE0D4A63-C84D-46FA-88E6-6A2F87182427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900" name="Text Box 5">
          <a:extLst>
            <a:ext uri="{FF2B5EF4-FFF2-40B4-BE49-F238E27FC236}">
              <a16:creationId xmlns:a16="http://schemas.microsoft.com/office/drawing/2014/main" id="{20DABDA3-C6D7-4B0B-A11D-C15AB1950C3B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901" name="Text Box 6">
          <a:extLst>
            <a:ext uri="{FF2B5EF4-FFF2-40B4-BE49-F238E27FC236}">
              <a16:creationId xmlns:a16="http://schemas.microsoft.com/office/drawing/2014/main" id="{90189496-916B-41FB-95EF-EB35D6FBF384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902" name="Text Box 6">
          <a:extLst>
            <a:ext uri="{FF2B5EF4-FFF2-40B4-BE49-F238E27FC236}">
              <a16:creationId xmlns:a16="http://schemas.microsoft.com/office/drawing/2014/main" id="{3E38479D-FB16-481A-BBC9-1CE7C2B51A59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903" name="Text Box 6">
          <a:extLst>
            <a:ext uri="{FF2B5EF4-FFF2-40B4-BE49-F238E27FC236}">
              <a16:creationId xmlns:a16="http://schemas.microsoft.com/office/drawing/2014/main" id="{B0DC4C6F-C6A2-4A6C-AC8C-1A6D04DAC387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16904" name="Text Box 6">
          <a:extLst>
            <a:ext uri="{FF2B5EF4-FFF2-40B4-BE49-F238E27FC236}">
              <a16:creationId xmlns:a16="http://schemas.microsoft.com/office/drawing/2014/main" id="{08AB2114-BD54-4E62-A788-F4F4468D6FFF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905" name="Text Box 6">
          <a:extLst>
            <a:ext uri="{FF2B5EF4-FFF2-40B4-BE49-F238E27FC236}">
              <a16:creationId xmlns:a16="http://schemas.microsoft.com/office/drawing/2014/main" id="{619195C7-3A1E-41B7-999D-19EDDD3D1A1A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906" name="Text Box 6">
          <a:extLst>
            <a:ext uri="{FF2B5EF4-FFF2-40B4-BE49-F238E27FC236}">
              <a16:creationId xmlns:a16="http://schemas.microsoft.com/office/drawing/2014/main" id="{1CE47953-3EED-47D5-8B1D-22F73EB96B77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16907" name="Text Box 6">
          <a:extLst>
            <a:ext uri="{FF2B5EF4-FFF2-40B4-BE49-F238E27FC236}">
              <a16:creationId xmlns:a16="http://schemas.microsoft.com/office/drawing/2014/main" id="{0B19C5B1-3126-4CF3-9166-D264C9459BFB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16908" name="Text Box 6">
          <a:extLst>
            <a:ext uri="{FF2B5EF4-FFF2-40B4-BE49-F238E27FC236}">
              <a16:creationId xmlns:a16="http://schemas.microsoft.com/office/drawing/2014/main" id="{DB162FC4-B57E-497E-BDF6-28F45BA59FF3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16909" name="Text Box 6">
          <a:extLst>
            <a:ext uri="{FF2B5EF4-FFF2-40B4-BE49-F238E27FC236}">
              <a16:creationId xmlns:a16="http://schemas.microsoft.com/office/drawing/2014/main" id="{B1181E37-01CA-4E85-B99C-FE1E2ABCD4A4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910" name="Text Box 6">
          <a:extLst>
            <a:ext uri="{FF2B5EF4-FFF2-40B4-BE49-F238E27FC236}">
              <a16:creationId xmlns:a16="http://schemas.microsoft.com/office/drawing/2014/main" id="{22C86D01-C51C-4BD0-90F4-B3F052474070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16911" name="Text Box 6">
          <a:extLst>
            <a:ext uri="{FF2B5EF4-FFF2-40B4-BE49-F238E27FC236}">
              <a16:creationId xmlns:a16="http://schemas.microsoft.com/office/drawing/2014/main" id="{2C43F707-7185-4E3A-AF0A-B207C78FC284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912" name="Text Box 6">
          <a:extLst>
            <a:ext uri="{FF2B5EF4-FFF2-40B4-BE49-F238E27FC236}">
              <a16:creationId xmlns:a16="http://schemas.microsoft.com/office/drawing/2014/main" id="{32370391-7D11-434B-A200-F083F74ACC50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913" name="Text Box 5">
          <a:extLst>
            <a:ext uri="{FF2B5EF4-FFF2-40B4-BE49-F238E27FC236}">
              <a16:creationId xmlns:a16="http://schemas.microsoft.com/office/drawing/2014/main" id="{B0E77A00-4E72-4E9F-952D-06CF5CB559B0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6914" name="Text Box 6">
          <a:extLst>
            <a:ext uri="{FF2B5EF4-FFF2-40B4-BE49-F238E27FC236}">
              <a16:creationId xmlns:a16="http://schemas.microsoft.com/office/drawing/2014/main" id="{1F874F9A-3664-4051-9078-2A0D7742D9E8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9375" cy="219075"/>
    <xdr:sp macro="" textlink="">
      <xdr:nvSpPr>
        <xdr:cNvPr id="16915" name="Text Box 6">
          <a:extLst>
            <a:ext uri="{FF2B5EF4-FFF2-40B4-BE49-F238E27FC236}">
              <a16:creationId xmlns:a16="http://schemas.microsoft.com/office/drawing/2014/main" id="{E99BCC3E-9ECE-4FF5-A1F6-2E922505318B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9375" cy="219075"/>
    <xdr:sp macro="" textlink="">
      <xdr:nvSpPr>
        <xdr:cNvPr id="16916" name="Text Box 6">
          <a:extLst>
            <a:ext uri="{FF2B5EF4-FFF2-40B4-BE49-F238E27FC236}">
              <a16:creationId xmlns:a16="http://schemas.microsoft.com/office/drawing/2014/main" id="{BA9ED9AA-2116-487D-8E6F-26C403A11D99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16917" name="Text Box 6">
          <a:extLst>
            <a:ext uri="{FF2B5EF4-FFF2-40B4-BE49-F238E27FC236}">
              <a16:creationId xmlns:a16="http://schemas.microsoft.com/office/drawing/2014/main" id="{24D69FED-1A3D-4A8D-BAF9-108965990EA5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9375" cy="219075"/>
    <xdr:sp macro="" textlink="">
      <xdr:nvSpPr>
        <xdr:cNvPr id="16918" name="Text Box 6">
          <a:extLst>
            <a:ext uri="{FF2B5EF4-FFF2-40B4-BE49-F238E27FC236}">
              <a16:creationId xmlns:a16="http://schemas.microsoft.com/office/drawing/2014/main" id="{A8EE68C8-F34F-491F-8742-8EE9C431AF83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16919" name="Text Box 6">
          <a:extLst>
            <a:ext uri="{FF2B5EF4-FFF2-40B4-BE49-F238E27FC236}">
              <a16:creationId xmlns:a16="http://schemas.microsoft.com/office/drawing/2014/main" id="{3A1CCF6A-4D05-46CA-9451-E772B4685DC1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9375" cy="219075"/>
    <xdr:sp macro="" textlink="">
      <xdr:nvSpPr>
        <xdr:cNvPr id="16920" name="Text Box 6">
          <a:extLst>
            <a:ext uri="{FF2B5EF4-FFF2-40B4-BE49-F238E27FC236}">
              <a16:creationId xmlns:a16="http://schemas.microsoft.com/office/drawing/2014/main" id="{FD9D993B-BF99-440B-97DC-DEE28C7CECB6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16921" name="Text Box 5">
          <a:extLst>
            <a:ext uri="{FF2B5EF4-FFF2-40B4-BE49-F238E27FC236}">
              <a16:creationId xmlns:a16="http://schemas.microsoft.com/office/drawing/2014/main" id="{62197A66-5F5E-4717-82C9-C71FBD8980BF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16922" name="Text Box 6">
          <a:extLst>
            <a:ext uri="{FF2B5EF4-FFF2-40B4-BE49-F238E27FC236}">
              <a16:creationId xmlns:a16="http://schemas.microsoft.com/office/drawing/2014/main" id="{ECB292AF-A0E7-4C67-A29A-06C685980B59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9375" cy="219075"/>
    <xdr:sp macro="" textlink="">
      <xdr:nvSpPr>
        <xdr:cNvPr id="16923" name="Text Box 6">
          <a:extLst>
            <a:ext uri="{FF2B5EF4-FFF2-40B4-BE49-F238E27FC236}">
              <a16:creationId xmlns:a16="http://schemas.microsoft.com/office/drawing/2014/main" id="{285B66B7-D427-49FF-AA89-5AEE5FA08B2B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9375" cy="219075"/>
    <xdr:sp macro="" textlink="">
      <xdr:nvSpPr>
        <xdr:cNvPr id="16924" name="Text Box 6">
          <a:extLst>
            <a:ext uri="{FF2B5EF4-FFF2-40B4-BE49-F238E27FC236}">
              <a16:creationId xmlns:a16="http://schemas.microsoft.com/office/drawing/2014/main" id="{3D6D615C-9F34-4185-85E0-3FEE34C680D0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16925" name="Text Box 5">
          <a:extLst>
            <a:ext uri="{FF2B5EF4-FFF2-40B4-BE49-F238E27FC236}">
              <a16:creationId xmlns:a16="http://schemas.microsoft.com/office/drawing/2014/main" id="{E96712FE-5B00-4C00-901D-39B3126A4027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16926" name="Text Box 6">
          <a:extLst>
            <a:ext uri="{FF2B5EF4-FFF2-40B4-BE49-F238E27FC236}">
              <a16:creationId xmlns:a16="http://schemas.microsoft.com/office/drawing/2014/main" id="{15FB9B98-0BAE-4B50-8E44-51952A8872A0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9375" cy="219075"/>
    <xdr:sp macro="" textlink="">
      <xdr:nvSpPr>
        <xdr:cNvPr id="16927" name="Text Box 6">
          <a:extLst>
            <a:ext uri="{FF2B5EF4-FFF2-40B4-BE49-F238E27FC236}">
              <a16:creationId xmlns:a16="http://schemas.microsoft.com/office/drawing/2014/main" id="{7DD3EF97-ABFC-45B4-B7A0-B7A295110218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16928" name="Text Box 5">
          <a:extLst>
            <a:ext uri="{FF2B5EF4-FFF2-40B4-BE49-F238E27FC236}">
              <a16:creationId xmlns:a16="http://schemas.microsoft.com/office/drawing/2014/main" id="{03A3ADC4-31C3-48FA-8F98-51A1BE5AE0B7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9375" cy="219075"/>
    <xdr:sp macro="" textlink="">
      <xdr:nvSpPr>
        <xdr:cNvPr id="16929" name="Text Box 6">
          <a:extLst>
            <a:ext uri="{FF2B5EF4-FFF2-40B4-BE49-F238E27FC236}">
              <a16:creationId xmlns:a16="http://schemas.microsoft.com/office/drawing/2014/main" id="{EC12DDB8-7315-4F4F-8B2F-CBEE8E00FBD4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9375" cy="219075"/>
    <xdr:sp macro="" textlink="">
      <xdr:nvSpPr>
        <xdr:cNvPr id="16930" name="Text Box 6">
          <a:extLst>
            <a:ext uri="{FF2B5EF4-FFF2-40B4-BE49-F238E27FC236}">
              <a16:creationId xmlns:a16="http://schemas.microsoft.com/office/drawing/2014/main" id="{BE6259DB-A3F3-4634-AF38-3DEB925774B8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16931" name="Text Box 6">
          <a:extLst>
            <a:ext uri="{FF2B5EF4-FFF2-40B4-BE49-F238E27FC236}">
              <a16:creationId xmlns:a16="http://schemas.microsoft.com/office/drawing/2014/main" id="{843010F2-C96A-4419-9E73-7CD8B3794C4A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16932" name="Text Box 5">
          <a:extLst>
            <a:ext uri="{FF2B5EF4-FFF2-40B4-BE49-F238E27FC236}">
              <a16:creationId xmlns:a16="http://schemas.microsoft.com/office/drawing/2014/main" id="{B3CE2C35-9F65-4EB1-9C5A-38241B0E60AD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16933" name="Text Box 6">
          <a:extLst>
            <a:ext uri="{FF2B5EF4-FFF2-40B4-BE49-F238E27FC236}">
              <a16:creationId xmlns:a16="http://schemas.microsoft.com/office/drawing/2014/main" id="{322F55DE-6FA4-49E4-984D-FD7704E0965F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9375" cy="219075"/>
    <xdr:sp macro="" textlink="">
      <xdr:nvSpPr>
        <xdr:cNvPr id="16934" name="Text Box 6">
          <a:extLst>
            <a:ext uri="{FF2B5EF4-FFF2-40B4-BE49-F238E27FC236}">
              <a16:creationId xmlns:a16="http://schemas.microsoft.com/office/drawing/2014/main" id="{003E4B32-9AB7-42AC-BC0C-D5D0450F0F0F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16935" name="Text Box 5">
          <a:extLst>
            <a:ext uri="{FF2B5EF4-FFF2-40B4-BE49-F238E27FC236}">
              <a16:creationId xmlns:a16="http://schemas.microsoft.com/office/drawing/2014/main" id="{6EA4413C-91BD-4672-8C0A-C70794B9D338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16936" name="Text Box 6">
          <a:extLst>
            <a:ext uri="{FF2B5EF4-FFF2-40B4-BE49-F238E27FC236}">
              <a16:creationId xmlns:a16="http://schemas.microsoft.com/office/drawing/2014/main" id="{50B8F8E6-0E83-433D-AF30-759F4F74A57D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9375" cy="219075"/>
    <xdr:sp macro="" textlink="">
      <xdr:nvSpPr>
        <xdr:cNvPr id="16937" name="Text Box 6">
          <a:extLst>
            <a:ext uri="{FF2B5EF4-FFF2-40B4-BE49-F238E27FC236}">
              <a16:creationId xmlns:a16="http://schemas.microsoft.com/office/drawing/2014/main" id="{ABEB977A-48DC-4C75-8FFF-6913F1EEB191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9375" cy="219075"/>
    <xdr:sp macro="" textlink="">
      <xdr:nvSpPr>
        <xdr:cNvPr id="16938" name="Text Box 6">
          <a:extLst>
            <a:ext uri="{FF2B5EF4-FFF2-40B4-BE49-F238E27FC236}">
              <a16:creationId xmlns:a16="http://schemas.microsoft.com/office/drawing/2014/main" id="{81206073-504D-420A-8FDA-321DD516F2EC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9375" cy="219075"/>
    <xdr:sp macro="" textlink="">
      <xdr:nvSpPr>
        <xdr:cNvPr id="16939" name="Text Box 6">
          <a:extLst>
            <a:ext uri="{FF2B5EF4-FFF2-40B4-BE49-F238E27FC236}">
              <a16:creationId xmlns:a16="http://schemas.microsoft.com/office/drawing/2014/main" id="{7FC806D6-85ED-44C5-8F22-38E467EC2487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16940" name="Text Box 6">
          <a:extLst>
            <a:ext uri="{FF2B5EF4-FFF2-40B4-BE49-F238E27FC236}">
              <a16:creationId xmlns:a16="http://schemas.microsoft.com/office/drawing/2014/main" id="{B6EAD7C9-4598-424A-AD44-52FBF8CD1858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9375" cy="219075"/>
    <xdr:sp macro="" textlink="">
      <xdr:nvSpPr>
        <xdr:cNvPr id="16941" name="Text Box 6">
          <a:extLst>
            <a:ext uri="{FF2B5EF4-FFF2-40B4-BE49-F238E27FC236}">
              <a16:creationId xmlns:a16="http://schemas.microsoft.com/office/drawing/2014/main" id="{36F25D92-CAF3-4892-B121-1A9A65B8C0F1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16942" name="Text Box 6">
          <a:extLst>
            <a:ext uri="{FF2B5EF4-FFF2-40B4-BE49-F238E27FC236}">
              <a16:creationId xmlns:a16="http://schemas.microsoft.com/office/drawing/2014/main" id="{2BDFF191-119E-470D-AA3A-C84E28BF72F9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16943" name="Text Box 6">
          <a:extLst>
            <a:ext uri="{FF2B5EF4-FFF2-40B4-BE49-F238E27FC236}">
              <a16:creationId xmlns:a16="http://schemas.microsoft.com/office/drawing/2014/main" id="{7DD04CC9-AC29-4A7B-9735-71F542F1EF6E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16944" name="Text Box 6">
          <a:extLst>
            <a:ext uri="{FF2B5EF4-FFF2-40B4-BE49-F238E27FC236}">
              <a16:creationId xmlns:a16="http://schemas.microsoft.com/office/drawing/2014/main" id="{8D81DBAF-ADC5-4723-B979-C6364311338B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9375" cy="219075"/>
    <xdr:sp macro="" textlink="">
      <xdr:nvSpPr>
        <xdr:cNvPr id="16945" name="Text Box 6">
          <a:extLst>
            <a:ext uri="{FF2B5EF4-FFF2-40B4-BE49-F238E27FC236}">
              <a16:creationId xmlns:a16="http://schemas.microsoft.com/office/drawing/2014/main" id="{51D302FE-DAEF-4533-B59E-237677466984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16946" name="Text Box 6">
          <a:extLst>
            <a:ext uri="{FF2B5EF4-FFF2-40B4-BE49-F238E27FC236}">
              <a16:creationId xmlns:a16="http://schemas.microsoft.com/office/drawing/2014/main" id="{E63590F6-6F3D-4A7B-B79C-C55BB66B1DB1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16947" name="Text Box 6">
          <a:extLst>
            <a:ext uri="{FF2B5EF4-FFF2-40B4-BE49-F238E27FC236}">
              <a16:creationId xmlns:a16="http://schemas.microsoft.com/office/drawing/2014/main" id="{C71556AE-FD6D-44D9-B5D9-598792C2BC31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16948" name="Text Box 5">
          <a:extLst>
            <a:ext uri="{FF2B5EF4-FFF2-40B4-BE49-F238E27FC236}">
              <a16:creationId xmlns:a16="http://schemas.microsoft.com/office/drawing/2014/main" id="{DA686706-BFF6-48B8-ACB2-28206B227223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16949" name="Text Box 6">
          <a:extLst>
            <a:ext uri="{FF2B5EF4-FFF2-40B4-BE49-F238E27FC236}">
              <a16:creationId xmlns:a16="http://schemas.microsoft.com/office/drawing/2014/main" id="{937A4730-BDC9-4DC1-945A-19A80D858AFD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16950" name="Text Box 6">
          <a:extLst>
            <a:ext uri="{FF2B5EF4-FFF2-40B4-BE49-F238E27FC236}">
              <a16:creationId xmlns:a16="http://schemas.microsoft.com/office/drawing/2014/main" id="{A390510B-2CE4-4BAC-8D16-0004FEB1B768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16951" name="Text Box 5">
          <a:extLst>
            <a:ext uri="{FF2B5EF4-FFF2-40B4-BE49-F238E27FC236}">
              <a16:creationId xmlns:a16="http://schemas.microsoft.com/office/drawing/2014/main" id="{DBD5EFE8-93E3-4320-86B3-E502360C275C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16952" name="Text Box 6">
          <a:extLst>
            <a:ext uri="{FF2B5EF4-FFF2-40B4-BE49-F238E27FC236}">
              <a16:creationId xmlns:a16="http://schemas.microsoft.com/office/drawing/2014/main" id="{D5408738-D497-44F3-B873-CE691F6ED6C7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9375" cy="219075"/>
    <xdr:sp macro="" textlink="">
      <xdr:nvSpPr>
        <xdr:cNvPr id="16953" name="Text Box 6">
          <a:extLst>
            <a:ext uri="{FF2B5EF4-FFF2-40B4-BE49-F238E27FC236}">
              <a16:creationId xmlns:a16="http://schemas.microsoft.com/office/drawing/2014/main" id="{4D77355D-50EC-4EF6-95B3-4715283BDA87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9375" cy="219075"/>
    <xdr:sp macro="" textlink="">
      <xdr:nvSpPr>
        <xdr:cNvPr id="16954" name="Text Box 6">
          <a:extLst>
            <a:ext uri="{FF2B5EF4-FFF2-40B4-BE49-F238E27FC236}">
              <a16:creationId xmlns:a16="http://schemas.microsoft.com/office/drawing/2014/main" id="{CBD00AE7-7F1F-4EEF-A448-5D649A55DA49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16955" name="Text Box 5">
          <a:extLst>
            <a:ext uri="{FF2B5EF4-FFF2-40B4-BE49-F238E27FC236}">
              <a16:creationId xmlns:a16="http://schemas.microsoft.com/office/drawing/2014/main" id="{0D3273F0-EF40-4AA9-8007-6F5F7FC63B5B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16956" name="Text Box 6">
          <a:extLst>
            <a:ext uri="{FF2B5EF4-FFF2-40B4-BE49-F238E27FC236}">
              <a16:creationId xmlns:a16="http://schemas.microsoft.com/office/drawing/2014/main" id="{A1B41DEC-BB33-47FF-A6F7-3F10956228D4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9375" cy="219075"/>
    <xdr:sp macro="" textlink="">
      <xdr:nvSpPr>
        <xdr:cNvPr id="16957" name="Text Box 6">
          <a:extLst>
            <a:ext uri="{FF2B5EF4-FFF2-40B4-BE49-F238E27FC236}">
              <a16:creationId xmlns:a16="http://schemas.microsoft.com/office/drawing/2014/main" id="{14C364A6-D1A9-45AE-B208-677437FDF7B3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16958" name="Text Box 5">
          <a:extLst>
            <a:ext uri="{FF2B5EF4-FFF2-40B4-BE49-F238E27FC236}">
              <a16:creationId xmlns:a16="http://schemas.microsoft.com/office/drawing/2014/main" id="{8C95744A-E16A-4A46-8641-5CDC3920E60C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9375" cy="219075"/>
    <xdr:sp macro="" textlink="">
      <xdr:nvSpPr>
        <xdr:cNvPr id="16959" name="Text Box 6">
          <a:extLst>
            <a:ext uri="{FF2B5EF4-FFF2-40B4-BE49-F238E27FC236}">
              <a16:creationId xmlns:a16="http://schemas.microsoft.com/office/drawing/2014/main" id="{A855C522-1B65-414B-822D-D49424A8A2AA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9375" cy="219075"/>
    <xdr:sp macro="" textlink="">
      <xdr:nvSpPr>
        <xdr:cNvPr id="16960" name="Text Box 6">
          <a:extLst>
            <a:ext uri="{FF2B5EF4-FFF2-40B4-BE49-F238E27FC236}">
              <a16:creationId xmlns:a16="http://schemas.microsoft.com/office/drawing/2014/main" id="{BACB81CB-019E-4405-82EE-7E4F3DCCAD40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16961" name="Text Box 6">
          <a:extLst>
            <a:ext uri="{FF2B5EF4-FFF2-40B4-BE49-F238E27FC236}">
              <a16:creationId xmlns:a16="http://schemas.microsoft.com/office/drawing/2014/main" id="{87E77F01-5E8C-4AB5-B58C-8350C2DC9735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16962" name="Text Box 6">
          <a:extLst>
            <a:ext uri="{FF2B5EF4-FFF2-40B4-BE49-F238E27FC236}">
              <a16:creationId xmlns:a16="http://schemas.microsoft.com/office/drawing/2014/main" id="{B3442229-FE64-45E9-97F5-DCB90B8FDE78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9375" cy="219075"/>
    <xdr:sp macro="" textlink="">
      <xdr:nvSpPr>
        <xdr:cNvPr id="16963" name="Text Box 6">
          <a:extLst>
            <a:ext uri="{FF2B5EF4-FFF2-40B4-BE49-F238E27FC236}">
              <a16:creationId xmlns:a16="http://schemas.microsoft.com/office/drawing/2014/main" id="{C097CCE6-702C-48AB-9F6F-69456476414F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16964" name="Text Box 6">
          <a:extLst>
            <a:ext uri="{FF2B5EF4-FFF2-40B4-BE49-F238E27FC236}">
              <a16:creationId xmlns:a16="http://schemas.microsoft.com/office/drawing/2014/main" id="{E16EFDD0-0983-48ED-9A22-A96BB18A6966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9375" cy="219075"/>
    <xdr:sp macro="" textlink="">
      <xdr:nvSpPr>
        <xdr:cNvPr id="16965" name="Text Box 6">
          <a:extLst>
            <a:ext uri="{FF2B5EF4-FFF2-40B4-BE49-F238E27FC236}">
              <a16:creationId xmlns:a16="http://schemas.microsoft.com/office/drawing/2014/main" id="{672A540B-C6DE-4D47-8F6E-8DF6F76BED15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16966" name="Text Box 6">
          <a:extLst>
            <a:ext uri="{FF2B5EF4-FFF2-40B4-BE49-F238E27FC236}">
              <a16:creationId xmlns:a16="http://schemas.microsoft.com/office/drawing/2014/main" id="{E7FAB757-BB51-4BF3-B05B-F1D12142DD60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16967" name="Text Box 6">
          <a:extLst>
            <a:ext uri="{FF2B5EF4-FFF2-40B4-BE49-F238E27FC236}">
              <a16:creationId xmlns:a16="http://schemas.microsoft.com/office/drawing/2014/main" id="{FC0AC6F2-D34F-4AA6-A838-4FEDC27EE124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16968" name="Text Box 5">
          <a:extLst>
            <a:ext uri="{FF2B5EF4-FFF2-40B4-BE49-F238E27FC236}">
              <a16:creationId xmlns:a16="http://schemas.microsoft.com/office/drawing/2014/main" id="{BF0A0AE7-0520-4394-8356-A0E9BBD450E2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16969" name="Text Box 6">
          <a:extLst>
            <a:ext uri="{FF2B5EF4-FFF2-40B4-BE49-F238E27FC236}">
              <a16:creationId xmlns:a16="http://schemas.microsoft.com/office/drawing/2014/main" id="{3D8BDC8D-A396-4E50-9F45-3A4EE5FD86FE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16970" name="Text Box 5">
          <a:extLst>
            <a:ext uri="{FF2B5EF4-FFF2-40B4-BE49-F238E27FC236}">
              <a16:creationId xmlns:a16="http://schemas.microsoft.com/office/drawing/2014/main" id="{FD1E6C8D-3510-45B9-88B8-92FCD3FA936B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16971" name="Text Box 6">
          <a:extLst>
            <a:ext uri="{FF2B5EF4-FFF2-40B4-BE49-F238E27FC236}">
              <a16:creationId xmlns:a16="http://schemas.microsoft.com/office/drawing/2014/main" id="{8CC3CE80-7901-435A-8608-C855B565AF90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16972" name="Text Box 6">
          <a:extLst>
            <a:ext uri="{FF2B5EF4-FFF2-40B4-BE49-F238E27FC236}">
              <a16:creationId xmlns:a16="http://schemas.microsoft.com/office/drawing/2014/main" id="{2E9D3B9A-3662-48B3-A3FF-64C696E1FF10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16973" name="Text Box 6">
          <a:extLst>
            <a:ext uri="{FF2B5EF4-FFF2-40B4-BE49-F238E27FC236}">
              <a16:creationId xmlns:a16="http://schemas.microsoft.com/office/drawing/2014/main" id="{6BBF7614-8B97-4074-BA5C-E8C2620F5838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9375" cy="219075"/>
    <xdr:sp macro="" textlink="">
      <xdr:nvSpPr>
        <xdr:cNvPr id="16974" name="Text Box 6">
          <a:extLst>
            <a:ext uri="{FF2B5EF4-FFF2-40B4-BE49-F238E27FC236}">
              <a16:creationId xmlns:a16="http://schemas.microsoft.com/office/drawing/2014/main" id="{DABBDEE7-80C0-4EF5-9950-C89EEEA2050E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16975" name="Text Box 6">
          <a:extLst>
            <a:ext uri="{FF2B5EF4-FFF2-40B4-BE49-F238E27FC236}">
              <a16:creationId xmlns:a16="http://schemas.microsoft.com/office/drawing/2014/main" id="{558A5B75-DC4B-4484-94F1-FD7C87A2A352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16976" name="Text Box 6">
          <a:extLst>
            <a:ext uri="{FF2B5EF4-FFF2-40B4-BE49-F238E27FC236}">
              <a16:creationId xmlns:a16="http://schemas.microsoft.com/office/drawing/2014/main" id="{1C8F0065-C1B0-4D68-B274-E2ECDECA235B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16977" name="Text Box 5">
          <a:extLst>
            <a:ext uri="{FF2B5EF4-FFF2-40B4-BE49-F238E27FC236}">
              <a16:creationId xmlns:a16="http://schemas.microsoft.com/office/drawing/2014/main" id="{8288C89C-1E02-4D9D-9A50-4F5F07BBD8BF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16978" name="Text Box 6">
          <a:extLst>
            <a:ext uri="{FF2B5EF4-FFF2-40B4-BE49-F238E27FC236}">
              <a16:creationId xmlns:a16="http://schemas.microsoft.com/office/drawing/2014/main" id="{4BB612FD-D8CB-4A7C-9D53-CDCD7CF528A8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16979" name="Text Box 6">
          <a:extLst>
            <a:ext uri="{FF2B5EF4-FFF2-40B4-BE49-F238E27FC236}">
              <a16:creationId xmlns:a16="http://schemas.microsoft.com/office/drawing/2014/main" id="{D07ADE33-77FD-4F74-BB0D-07304543C7C6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16980" name="Text Box 5">
          <a:extLst>
            <a:ext uri="{FF2B5EF4-FFF2-40B4-BE49-F238E27FC236}">
              <a16:creationId xmlns:a16="http://schemas.microsoft.com/office/drawing/2014/main" id="{1F5ECEBB-833B-4870-9DB2-C2F74C045376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16981" name="Text Box 6">
          <a:extLst>
            <a:ext uri="{FF2B5EF4-FFF2-40B4-BE49-F238E27FC236}">
              <a16:creationId xmlns:a16="http://schemas.microsoft.com/office/drawing/2014/main" id="{C506FD13-D6C5-4CE1-9D26-414EEEF26BF7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9375" cy="219075"/>
    <xdr:sp macro="" textlink="">
      <xdr:nvSpPr>
        <xdr:cNvPr id="16982" name="Text Box 6">
          <a:extLst>
            <a:ext uri="{FF2B5EF4-FFF2-40B4-BE49-F238E27FC236}">
              <a16:creationId xmlns:a16="http://schemas.microsoft.com/office/drawing/2014/main" id="{CC17C701-FD99-4D6D-899A-92A409C7C1A7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9375" cy="219075"/>
    <xdr:sp macro="" textlink="">
      <xdr:nvSpPr>
        <xdr:cNvPr id="16983" name="Text Box 6">
          <a:extLst>
            <a:ext uri="{FF2B5EF4-FFF2-40B4-BE49-F238E27FC236}">
              <a16:creationId xmlns:a16="http://schemas.microsoft.com/office/drawing/2014/main" id="{AB23AF07-48DF-4B59-9861-B2FB890B3DE3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16984" name="Text Box 5">
          <a:extLst>
            <a:ext uri="{FF2B5EF4-FFF2-40B4-BE49-F238E27FC236}">
              <a16:creationId xmlns:a16="http://schemas.microsoft.com/office/drawing/2014/main" id="{54503FCA-4525-4B74-8977-83C9B503ED16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16985" name="Text Box 6">
          <a:extLst>
            <a:ext uri="{FF2B5EF4-FFF2-40B4-BE49-F238E27FC236}">
              <a16:creationId xmlns:a16="http://schemas.microsoft.com/office/drawing/2014/main" id="{10179BEF-A1D0-4EF1-9C20-10DBDC2523D5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9375" cy="219075"/>
    <xdr:sp macro="" textlink="">
      <xdr:nvSpPr>
        <xdr:cNvPr id="16986" name="Text Box 6">
          <a:extLst>
            <a:ext uri="{FF2B5EF4-FFF2-40B4-BE49-F238E27FC236}">
              <a16:creationId xmlns:a16="http://schemas.microsoft.com/office/drawing/2014/main" id="{F1D31E51-8F48-4B65-83F9-E26FBB8B1FC1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16987" name="Text Box 5">
          <a:extLst>
            <a:ext uri="{FF2B5EF4-FFF2-40B4-BE49-F238E27FC236}">
              <a16:creationId xmlns:a16="http://schemas.microsoft.com/office/drawing/2014/main" id="{FB3ACC50-44C9-4F05-B131-263D8571C3DE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9375" cy="219075"/>
    <xdr:sp macro="" textlink="">
      <xdr:nvSpPr>
        <xdr:cNvPr id="16988" name="Text Box 6">
          <a:extLst>
            <a:ext uri="{FF2B5EF4-FFF2-40B4-BE49-F238E27FC236}">
              <a16:creationId xmlns:a16="http://schemas.microsoft.com/office/drawing/2014/main" id="{829A88D5-66CE-49B4-92E1-1BB9C619C051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9375" cy="219075"/>
    <xdr:sp macro="" textlink="">
      <xdr:nvSpPr>
        <xdr:cNvPr id="16989" name="Text Box 6">
          <a:extLst>
            <a:ext uri="{FF2B5EF4-FFF2-40B4-BE49-F238E27FC236}">
              <a16:creationId xmlns:a16="http://schemas.microsoft.com/office/drawing/2014/main" id="{F9FBA8D7-EA7F-45BB-99CE-C745E67FE33A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16990" name="Text Box 6">
          <a:extLst>
            <a:ext uri="{FF2B5EF4-FFF2-40B4-BE49-F238E27FC236}">
              <a16:creationId xmlns:a16="http://schemas.microsoft.com/office/drawing/2014/main" id="{5A72FD2D-59DF-4226-9F8C-CCDEFCC98238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16991" name="Text Box 6">
          <a:extLst>
            <a:ext uri="{FF2B5EF4-FFF2-40B4-BE49-F238E27FC236}">
              <a16:creationId xmlns:a16="http://schemas.microsoft.com/office/drawing/2014/main" id="{EB553E03-2094-406C-A2C4-3E681DF854A7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9375" cy="219075"/>
    <xdr:sp macro="" textlink="">
      <xdr:nvSpPr>
        <xdr:cNvPr id="16992" name="Text Box 6">
          <a:extLst>
            <a:ext uri="{FF2B5EF4-FFF2-40B4-BE49-F238E27FC236}">
              <a16:creationId xmlns:a16="http://schemas.microsoft.com/office/drawing/2014/main" id="{2798A297-5CBB-4A70-A0DC-ACED314F36A0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16993" name="Text Box 6">
          <a:extLst>
            <a:ext uri="{FF2B5EF4-FFF2-40B4-BE49-F238E27FC236}">
              <a16:creationId xmlns:a16="http://schemas.microsoft.com/office/drawing/2014/main" id="{CB9302D8-043A-429B-B65E-5F04B9AC9BC0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9375" cy="219075"/>
    <xdr:sp macro="" textlink="">
      <xdr:nvSpPr>
        <xdr:cNvPr id="16994" name="Text Box 6">
          <a:extLst>
            <a:ext uri="{FF2B5EF4-FFF2-40B4-BE49-F238E27FC236}">
              <a16:creationId xmlns:a16="http://schemas.microsoft.com/office/drawing/2014/main" id="{CBB967AA-AF0A-45FE-A009-8199A5EA62A2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16995" name="Text Box 6">
          <a:extLst>
            <a:ext uri="{FF2B5EF4-FFF2-40B4-BE49-F238E27FC236}">
              <a16:creationId xmlns:a16="http://schemas.microsoft.com/office/drawing/2014/main" id="{418DB123-F053-43D8-8DA5-42A637985765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16996" name="Text Box 6">
          <a:extLst>
            <a:ext uri="{FF2B5EF4-FFF2-40B4-BE49-F238E27FC236}">
              <a16:creationId xmlns:a16="http://schemas.microsoft.com/office/drawing/2014/main" id="{079BBC2F-FB3E-49AF-9591-1D58E6B2329F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16997" name="Text Box 5">
          <a:extLst>
            <a:ext uri="{FF2B5EF4-FFF2-40B4-BE49-F238E27FC236}">
              <a16:creationId xmlns:a16="http://schemas.microsoft.com/office/drawing/2014/main" id="{3AB729E6-4949-482A-8BA2-6664BAA20DB3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16998" name="Text Box 6">
          <a:extLst>
            <a:ext uri="{FF2B5EF4-FFF2-40B4-BE49-F238E27FC236}">
              <a16:creationId xmlns:a16="http://schemas.microsoft.com/office/drawing/2014/main" id="{A52FDDF9-89E1-4E14-A094-62023C904344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16999" name="Text Box 5">
          <a:extLst>
            <a:ext uri="{FF2B5EF4-FFF2-40B4-BE49-F238E27FC236}">
              <a16:creationId xmlns:a16="http://schemas.microsoft.com/office/drawing/2014/main" id="{B3FFEA19-8CA1-4AA1-A841-428B2FBF60A1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17000" name="Text Box 6">
          <a:extLst>
            <a:ext uri="{FF2B5EF4-FFF2-40B4-BE49-F238E27FC236}">
              <a16:creationId xmlns:a16="http://schemas.microsoft.com/office/drawing/2014/main" id="{095C4D21-6BFD-42C6-9289-8A49A11AF647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17001" name="Text Box 6">
          <a:extLst>
            <a:ext uri="{FF2B5EF4-FFF2-40B4-BE49-F238E27FC236}">
              <a16:creationId xmlns:a16="http://schemas.microsoft.com/office/drawing/2014/main" id="{3FE1EF6D-85EE-4BD4-8FDF-4E41DE986F7D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9375" cy="219075"/>
    <xdr:sp macro="" textlink="">
      <xdr:nvSpPr>
        <xdr:cNvPr id="17002" name="Text Box 6">
          <a:extLst>
            <a:ext uri="{FF2B5EF4-FFF2-40B4-BE49-F238E27FC236}">
              <a16:creationId xmlns:a16="http://schemas.microsoft.com/office/drawing/2014/main" id="{DB39ED4E-FA4E-4115-86E7-75D8C5130E67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17003" name="Text Box 6">
          <a:extLst>
            <a:ext uri="{FF2B5EF4-FFF2-40B4-BE49-F238E27FC236}">
              <a16:creationId xmlns:a16="http://schemas.microsoft.com/office/drawing/2014/main" id="{F8732500-86B3-46F7-B5DF-032CF9700AF6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17004" name="Text Box 5">
          <a:extLst>
            <a:ext uri="{FF2B5EF4-FFF2-40B4-BE49-F238E27FC236}">
              <a16:creationId xmlns:a16="http://schemas.microsoft.com/office/drawing/2014/main" id="{C0E792E7-4CD6-4AFE-89B1-645B22F4C764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17005" name="Text Box 6">
          <a:extLst>
            <a:ext uri="{FF2B5EF4-FFF2-40B4-BE49-F238E27FC236}">
              <a16:creationId xmlns:a16="http://schemas.microsoft.com/office/drawing/2014/main" id="{CCAB20D8-DCB8-411B-B74E-3BB586EFB3E2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17006" name="Text Box 6">
          <a:extLst>
            <a:ext uri="{FF2B5EF4-FFF2-40B4-BE49-F238E27FC236}">
              <a16:creationId xmlns:a16="http://schemas.microsoft.com/office/drawing/2014/main" id="{3E9923DE-0D2B-407A-BFCC-4C752A074F6E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17007" name="Text Box 6">
          <a:extLst>
            <a:ext uri="{FF2B5EF4-FFF2-40B4-BE49-F238E27FC236}">
              <a16:creationId xmlns:a16="http://schemas.microsoft.com/office/drawing/2014/main" id="{806E5F26-6B2B-4632-8AD7-96AE34F64C85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17008" name="Text Box 5">
          <a:extLst>
            <a:ext uri="{FF2B5EF4-FFF2-40B4-BE49-F238E27FC236}">
              <a16:creationId xmlns:a16="http://schemas.microsoft.com/office/drawing/2014/main" id="{F763CA2C-4F12-42FC-983F-57CB447D2A65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17009" name="Text Box 6">
          <a:extLst>
            <a:ext uri="{FF2B5EF4-FFF2-40B4-BE49-F238E27FC236}">
              <a16:creationId xmlns:a16="http://schemas.microsoft.com/office/drawing/2014/main" id="{A274EE31-2B1A-4DAB-A854-96247D07C32A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9375" cy="219075"/>
    <xdr:sp macro="" textlink="">
      <xdr:nvSpPr>
        <xdr:cNvPr id="17010" name="Text Box 6">
          <a:extLst>
            <a:ext uri="{FF2B5EF4-FFF2-40B4-BE49-F238E27FC236}">
              <a16:creationId xmlns:a16="http://schemas.microsoft.com/office/drawing/2014/main" id="{F98B4FF3-4418-4B73-82C2-B9AA19A1E582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17011" name="Text Box 5">
          <a:extLst>
            <a:ext uri="{FF2B5EF4-FFF2-40B4-BE49-F238E27FC236}">
              <a16:creationId xmlns:a16="http://schemas.microsoft.com/office/drawing/2014/main" id="{D8CDDEE9-776D-40CF-B52C-19D02C1D24E3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17012" name="Text Box 6">
          <a:extLst>
            <a:ext uri="{FF2B5EF4-FFF2-40B4-BE49-F238E27FC236}">
              <a16:creationId xmlns:a16="http://schemas.microsoft.com/office/drawing/2014/main" id="{3CC62D73-FE6B-4359-B8E9-4FC52E2176D5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9375" cy="219075"/>
    <xdr:sp macro="" textlink="">
      <xdr:nvSpPr>
        <xdr:cNvPr id="17013" name="Text Box 6">
          <a:extLst>
            <a:ext uri="{FF2B5EF4-FFF2-40B4-BE49-F238E27FC236}">
              <a16:creationId xmlns:a16="http://schemas.microsoft.com/office/drawing/2014/main" id="{9D7BD228-BD83-4B57-82F0-A4FE32DF0A02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9375" cy="219075"/>
    <xdr:sp macro="" textlink="">
      <xdr:nvSpPr>
        <xdr:cNvPr id="17014" name="Text Box 6">
          <a:extLst>
            <a:ext uri="{FF2B5EF4-FFF2-40B4-BE49-F238E27FC236}">
              <a16:creationId xmlns:a16="http://schemas.microsoft.com/office/drawing/2014/main" id="{8CDC2318-F192-4F52-BD19-A968CC95B141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9375" cy="219075"/>
    <xdr:sp macro="" textlink="">
      <xdr:nvSpPr>
        <xdr:cNvPr id="17015" name="Text Box 6">
          <a:extLst>
            <a:ext uri="{FF2B5EF4-FFF2-40B4-BE49-F238E27FC236}">
              <a16:creationId xmlns:a16="http://schemas.microsoft.com/office/drawing/2014/main" id="{2D918549-E977-4CE2-8703-C13C7D86CE97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9375" cy="219075"/>
    <xdr:sp macro="" textlink="">
      <xdr:nvSpPr>
        <xdr:cNvPr id="17016" name="Text Box 6">
          <a:extLst>
            <a:ext uri="{FF2B5EF4-FFF2-40B4-BE49-F238E27FC236}">
              <a16:creationId xmlns:a16="http://schemas.microsoft.com/office/drawing/2014/main" id="{EFBEDF27-03DC-48FC-B17F-F8190D0CF33F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9375" cy="219075"/>
    <xdr:sp macro="" textlink="">
      <xdr:nvSpPr>
        <xdr:cNvPr id="17017" name="Text Box 6">
          <a:extLst>
            <a:ext uri="{FF2B5EF4-FFF2-40B4-BE49-F238E27FC236}">
              <a16:creationId xmlns:a16="http://schemas.microsoft.com/office/drawing/2014/main" id="{D98A3E99-D55A-426D-86FE-A2606D0EEE65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17018" name="Text Box 5">
          <a:extLst>
            <a:ext uri="{FF2B5EF4-FFF2-40B4-BE49-F238E27FC236}">
              <a16:creationId xmlns:a16="http://schemas.microsoft.com/office/drawing/2014/main" id="{AF60C02B-9211-4FB3-AF46-B8A944A76032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17019" name="Text Box 5">
          <a:extLst>
            <a:ext uri="{FF2B5EF4-FFF2-40B4-BE49-F238E27FC236}">
              <a16:creationId xmlns:a16="http://schemas.microsoft.com/office/drawing/2014/main" id="{AC76704B-D96B-4682-BB68-30B8DEE21BCD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17020" name="Text Box 6">
          <a:extLst>
            <a:ext uri="{FF2B5EF4-FFF2-40B4-BE49-F238E27FC236}">
              <a16:creationId xmlns:a16="http://schemas.microsoft.com/office/drawing/2014/main" id="{203F09DF-5EF5-4972-ABE5-88DE37CB8791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9375" cy="219075"/>
    <xdr:sp macro="" textlink="">
      <xdr:nvSpPr>
        <xdr:cNvPr id="17021" name="Text Box 6">
          <a:extLst>
            <a:ext uri="{FF2B5EF4-FFF2-40B4-BE49-F238E27FC236}">
              <a16:creationId xmlns:a16="http://schemas.microsoft.com/office/drawing/2014/main" id="{CD6195F0-510F-412E-B150-734AAE752C5B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17022" name="Text Box 6">
          <a:extLst>
            <a:ext uri="{FF2B5EF4-FFF2-40B4-BE49-F238E27FC236}">
              <a16:creationId xmlns:a16="http://schemas.microsoft.com/office/drawing/2014/main" id="{09B1F567-F348-48FF-8D5A-14ED4DBB7274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9375" cy="219075"/>
    <xdr:sp macro="" textlink="">
      <xdr:nvSpPr>
        <xdr:cNvPr id="17023" name="Text Box 6">
          <a:extLst>
            <a:ext uri="{FF2B5EF4-FFF2-40B4-BE49-F238E27FC236}">
              <a16:creationId xmlns:a16="http://schemas.microsoft.com/office/drawing/2014/main" id="{B3A6A3E2-F568-4311-846B-50375BF58A3C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17024" name="Text Box 6">
          <a:extLst>
            <a:ext uri="{FF2B5EF4-FFF2-40B4-BE49-F238E27FC236}">
              <a16:creationId xmlns:a16="http://schemas.microsoft.com/office/drawing/2014/main" id="{DC0CDE27-B25E-4256-88CB-B38FD804DA2B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17025" name="Text Box 5">
          <a:extLst>
            <a:ext uri="{FF2B5EF4-FFF2-40B4-BE49-F238E27FC236}">
              <a16:creationId xmlns:a16="http://schemas.microsoft.com/office/drawing/2014/main" id="{4E35DAF0-A04E-48A8-8719-AC94E1A09467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17026" name="Text Box 6">
          <a:extLst>
            <a:ext uri="{FF2B5EF4-FFF2-40B4-BE49-F238E27FC236}">
              <a16:creationId xmlns:a16="http://schemas.microsoft.com/office/drawing/2014/main" id="{7E76E0EB-62FB-4152-870E-2DC43DF36D7D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17027" name="Text Box 6">
          <a:extLst>
            <a:ext uri="{FF2B5EF4-FFF2-40B4-BE49-F238E27FC236}">
              <a16:creationId xmlns:a16="http://schemas.microsoft.com/office/drawing/2014/main" id="{9362FD7A-C4A3-4A4E-AB1B-10ECB3398359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33</xdr:row>
      <xdr:rowOff>266700</xdr:rowOff>
    </xdr:from>
    <xdr:ext cx="76200" cy="215900"/>
    <xdr:sp macro="" textlink="">
      <xdr:nvSpPr>
        <xdr:cNvPr id="17028" name="Text Box 5">
          <a:extLst>
            <a:ext uri="{FF2B5EF4-FFF2-40B4-BE49-F238E27FC236}">
              <a16:creationId xmlns:a16="http://schemas.microsoft.com/office/drawing/2014/main" id="{9486B6F7-5224-44BE-A489-7EBCEF63A9F8}"/>
            </a:ext>
          </a:extLst>
        </xdr:cNvPr>
        <xdr:cNvSpPr txBox="1">
          <a:spLocks noChangeArrowheads="1"/>
        </xdr:cNvSpPr>
      </xdr:nvSpPr>
      <xdr:spPr bwMode="auto">
        <a:xfrm>
          <a:off x="85153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7029" name="Text Box 6">
          <a:extLst>
            <a:ext uri="{FF2B5EF4-FFF2-40B4-BE49-F238E27FC236}">
              <a16:creationId xmlns:a16="http://schemas.microsoft.com/office/drawing/2014/main" id="{75A96265-E697-4B43-8526-8E9B87676108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17030" name="Text Box 6">
          <a:extLst>
            <a:ext uri="{FF2B5EF4-FFF2-40B4-BE49-F238E27FC236}">
              <a16:creationId xmlns:a16="http://schemas.microsoft.com/office/drawing/2014/main" id="{28D0EF6F-3181-471A-8B86-0638F9F7CF07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7031" name="Text Box 5">
          <a:extLst>
            <a:ext uri="{FF2B5EF4-FFF2-40B4-BE49-F238E27FC236}">
              <a16:creationId xmlns:a16="http://schemas.microsoft.com/office/drawing/2014/main" id="{BD2DCD20-77A4-4592-A694-BDD55485429B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7032" name="Text Box 6">
          <a:extLst>
            <a:ext uri="{FF2B5EF4-FFF2-40B4-BE49-F238E27FC236}">
              <a16:creationId xmlns:a16="http://schemas.microsoft.com/office/drawing/2014/main" id="{7BA7567D-FC86-4DEE-830C-2FA9EE1D8ED7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7033" name="Text Box 6">
          <a:extLst>
            <a:ext uri="{FF2B5EF4-FFF2-40B4-BE49-F238E27FC236}">
              <a16:creationId xmlns:a16="http://schemas.microsoft.com/office/drawing/2014/main" id="{2B6C48CE-62A1-49C0-B44D-27AC1DCE8492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7034" name="Text Box 6">
          <a:extLst>
            <a:ext uri="{FF2B5EF4-FFF2-40B4-BE49-F238E27FC236}">
              <a16:creationId xmlns:a16="http://schemas.microsoft.com/office/drawing/2014/main" id="{9CED8BCC-5D12-4D44-9C6B-3E78C2A2CB9A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9375" cy="219075"/>
    <xdr:sp macro="" textlink="">
      <xdr:nvSpPr>
        <xdr:cNvPr id="17035" name="Text Box 6">
          <a:extLst>
            <a:ext uri="{FF2B5EF4-FFF2-40B4-BE49-F238E27FC236}">
              <a16:creationId xmlns:a16="http://schemas.microsoft.com/office/drawing/2014/main" id="{21529FB5-0880-4F0B-8AFD-C4EC24D498ED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981075</xdr:colOff>
      <xdr:row>31</xdr:row>
      <xdr:rowOff>266700</xdr:rowOff>
    </xdr:from>
    <xdr:ext cx="76200" cy="215900"/>
    <xdr:sp macro="" textlink="">
      <xdr:nvSpPr>
        <xdr:cNvPr id="17036" name="Text Box 6">
          <a:extLst>
            <a:ext uri="{FF2B5EF4-FFF2-40B4-BE49-F238E27FC236}">
              <a16:creationId xmlns:a16="http://schemas.microsoft.com/office/drawing/2014/main" id="{691165E8-14C0-423D-95B2-C29904387E90}"/>
            </a:ext>
          </a:extLst>
        </xdr:cNvPr>
        <xdr:cNvSpPr txBox="1">
          <a:spLocks noChangeArrowheads="1"/>
        </xdr:cNvSpPr>
      </xdr:nvSpPr>
      <xdr:spPr bwMode="auto">
        <a:xfrm>
          <a:off x="8515350" y="74961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25400"/>
    <xdr:sp macro="" textlink="">
      <xdr:nvSpPr>
        <xdr:cNvPr id="17037" name="Text Box 6">
          <a:extLst>
            <a:ext uri="{FF2B5EF4-FFF2-40B4-BE49-F238E27FC236}">
              <a16:creationId xmlns:a16="http://schemas.microsoft.com/office/drawing/2014/main" id="{DAB648D0-D065-44F9-877A-33B14706A523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25400"/>
    <xdr:sp macro="" textlink="">
      <xdr:nvSpPr>
        <xdr:cNvPr id="17038" name="Text Box 6">
          <a:extLst>
            <a:ext uri="{FF2B5EF4-FFF2-40B4-BE49-F238E27FC236}">
              <a16:creationId xmlns:a16="http://schemas.microsoft.com/office/drawing/2014/main" id="{FAC67F67-6C24-41A8-AD5E-1D0AAA540AC5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25400"/>
    <xdr:sp macro="" textlink="">
      <xdr:nvSpPr>
        <xdr:cNvPr id="17039" name="Text Box 6">
          <a:extLst>
            <a:ext uri="{FF2B5EF4-FFF2-40B4-BE49-F238E27FC236}">
              <a16:creationId xmlns:a16="http://schemas.microsoft.com/office/drawing/2014/main" id="{40EF4E5B-6457-4EF3-8ED2-59E27A54EA2A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25400"/>
    <xdr:sp macro="" textlink="">
      <xdr:nvSpPr>
        <xdr:cNvPr id="17040" name="Text Box 6">
          <a:extLst>
            <a:ext uri="{FF2B5EF4-FFF2-40B4-BE49-F238E27FC236}">
              <a16:creationId xmlns:a16="http://schemas.microsoft.com/office/drawing/2014/main" id="{70DA60FC-FA51-4822-8B27-9F8DFE7C5D26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9375" cy="219075"/>
    <xdr:sp macro="" textlink="">
      <xdr:nvSpPr>
        <xdr:cNvPr id="17041" name="Text Box 6">
          <a:extLst>
            <a:ext uri="{FF2B5EF4-FFF2-40B4-BE49-F238E27FC236}">
              <a16:creationId xmlns:a16="http://schemas.microsoft.com/office/drawing/2014/main" id="{203AA626-6512-4C31-B0C3-69873CC4CB12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215900"/>
    <xdr:sp macro="" textlink="">
      <xdr:nvSpPr>
        <xdr:cNvPr id="17042" name="Text Box 5">
          <a:extLst>
            <a:ext uri="{FF2B5EF4-FFF2-40B4-BE49-F238E27FC236}">
              <a16:creationId xmlns:a16="http://schemas.microsoft.com/office/drawing/2014/main" id="{271C76A1-ABE5-44E6-80F5-F9C414ACEA95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190500"/>
    <xdr:sp macro="" textlink="">
      <xdr:nvSpPr>
        <xdr:cNvPr id="17043" name="Text Box 6">
          <a:extLst>
            <a:ext uri="{FF2B5EF4-FFF2-40B4-BE49-F238E27FC236}">
              <a16:creationId xmlns:a16="http://schemas.microsoft.com/office/drawing/2014/main" id="{08268B1C-6275-4476-B237-E93AC00242DE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215900"/>
    <xdr:sp macro="" textlink="">
      <xdr:nvSpPr>
        <xdr:cNvPr id="17044" name="Text Box 6">
          <a:extLst>
            <a:ext uri="{FF2B5EF4-FFF2-40B4-BE49-F238E27FC236}">
              <a16:creationId xmlns:a16="http://schemas.microsoft.com/office/drawing/2014/main" id="{FA8D9305-75A4-49B7-BDC7-5005B21F787A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9375" cy="219075"/>
    <xdr:sp macro="" textlink="">
      <xdr:nvSpPr>
        <xdr:cNvPr id="17045" name="Text Box 6">
          <a:extLst>
            <a:ext uri="{FF2B5EF4-FFF2-40B4-BE49-F238E27FC236}">
              <a16:creationId xmlns:a16="http://schemas.microsoft.com/office/drawing/2014/main" id="{35153E56-6B57-49B7-BAEC-183FAD67960C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215900"/>
    <xdr:sp macro="" textlink="">
      <xdr:nvSpPr>
        <xdr:cNvPr id="17046" name="Text Box 5">
          <a:extLst>
            <a:ext uri="{FF2B5EF4-FFF2-40B4-BE49-F238E27FC236}">
              <a16:creationId xmlns:a16="http://schemas.microsoft.com/office/drawing/2014/main" id="{F94E835A-066D-4AF1-A658-9A302D60C5A5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9375" cy="219075"/>
    <xdr:sp macro="" textlink="">
      <xdr:nvSpPr>
        <xdr:cNvPr id="17047" name="Text Box 6">
          <a:extLst>
            <a:ext uri="{FF2B5EF4-FFF2-40B4-BE49-F238E27FC236}">
              <a16:creationId xmlns:a16="http://schemas.microsoft.com/office/drawing/2014/main" id="{CF99D74D-3CFE-4D60-9B53-54A29D1EA31D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9375" cy="219075"/>
    <xdr:sp macro="" textlink="">
      <xdr:nvSpPr>
        <xdr:cNvPr id="17048" name="Text Box 6">
          <a:extLst>
            <a:ext uri="{FF2B5EF4-FFF2-40B4-BE49-F238E27FC236}">
              <a16:creationId xmlns:a16="http://schemas.microsoft.com/office/drawing/2014/main" id="{4C385CC4-1D12-4188-8BB5-73E2B78A13EE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215900"/>
    <xdr:sp macro="" textlink="">
      <xdr:nvSpPr>
        <xdr:cNvPr id="17049" name="Text Box 6">
          <a:extLst>
            <a:ext uri="{FF2B5EF4-FFF2-40B4-BE49-F238E27FC236}">
              <a16:creationId xmlns:a16="http://schemas.microsoft.com/office/drawing/2014/main" id="{30648450-E4D0-4103-B081-053C2EEE2B7C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215900"/>
    <xdr:sp macro="" textlink="">
      <xdr:nvSpPr>
        <xdr:cNvPr id="17050" name="Text Box 5">
          <a:extLst>
            <a:ext uri="{FF2B5EF4-FFF2-40B4-BE49-F238E27FC236}">
              <a16:creationId xmlns:a16="http://schemas.microsoft.com/office/drawing/2014/main" id="{AF0131CF-FA29-472F-98EA-621060FF4431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190500"/>
    <xdr:sp macro="" textlink="">
      <xdr:nvSpPr>
        <xdr:cNvPr id="17051" name="Text Box 6">
          <a:extLst>
            <a:ext uri="{FF2B5EF4-FFF2-40B4-BE49-F238E27FC236}">
              <a16:creationId xmlns:a16="http://schemas.microsoft.com/office/drawing/2014/main" id="{CFC497EC-9F7E-4E42-8FB4-9FF099F65258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215900"/>
    <xdr:sp macro="" textlink="">
      <xdr:nvSpPr>
        <xdr:cNvPr id="17052" name="Text Box 6">
          <a:extLst>
            <a:ext uri="{FF2B5EF4-FFF2-40B4-BE49-F238E27FC236}">
              <a16:creationId xmlns:a16="http://schemas.microsoft.com/office/drawing/2014/main" id="{76C1DC71-04D5-46B2-B4A7-F4D220013444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9375" cy="219075"/>
    <xdr:sp macro="" textlink="">
      <xdr:nvSpPr>
        <xdr:cNvPr id="17053" name="Text Box 6">
          <a:extLst>
            <a:ext uri="{FF2B5EF4-FFF2-40B4-BE49-F238E27FC236}">
              <a16:creationId xmlns:a16="http://schemas.microsoft.com/office/drawing/2014/main" id="{DEB11455-FBBB-4364-B5F5-546C1D2FC152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215900"/>
    <xdr:sp macro="" textlink="">
      <xdr:nvSpPr>
        <xdr:cNvPr id="17054" name="Text Box 5">
          <a:extLst>
            <a:ext uri="{FF2B5EF4-FFF2-40B4-BE49-F238E27FC236}">
              <a16:creationId xmlns:a16="http://schemas.microsoft.com/office/drawing/2014/main" id="{72DE43FB-49CA-46F1-91E1-062F1BB1F296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190500"/>
    <xdr:sp macro="" textlink="">
      <xdr:nvSpPr>
        <xdr:cNvPr id="17055" name="Text Box 6">
          <a:extLst>
            <a:ext uri="{FF2B5EF4-FFF2-40B4-BE49-F238E27FC236}">
              <a16:creationId xmlns:a16="http://schemas.microsoft.com/office/drawing/2014/main" id="{0512A078-DF57-4D7D-98D6-87032B041603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215900"/>
    <xdr:sp macro="" textlink="">
      <xdr:nvSpPr>
        <xdr:cNvPr id="17056" name="Text Box 6">
          <a:extLst>
            <a:ext uri="{FF2B5EF4-FFF2-40B4-BE49-F238E27FC236}">
              <a16:creationId xmlns:a16="http://schemas.microsoft.com/office/drawing/2014/main" id="{BE2D6FD5-E70D-4569-9878-2907C4C9F253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9375" cy="219075"/>
    <xdr:sp macro="" textlink="">
      <xdr:nvSpPr>
        <xdr:cNvPr id="17057" name="Text Box 6">
          <a:extLst>
            <a:ext uri="{FF2B5EF4-FFF2-40B4-BE49-F238E27FC236}">
              <a16:creationId xmlns:a16="http://schemas.microsoft.com/office/drawing/2014/main" id="{60BBEC00-39C8-4EBA-B33D-908D96305151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9375" cy="219075"/>
    <xdr:sp macro="" textlink="">
      <xdr:nvSpPr>
        <xdr:cNvPr id="17058" name="Text Box 6">
          <a:extLst>
            <a:ext uri="{FF2B5EF4-FFF2-40B4-BE49-F238E27FC236}">
              <a16:creationId xmlns:a16="http://schemas.microsoft.com/office/drawing/2014/main" id="{A5E8EB8E-4135-4124-AD68-E003DEDE4A6D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9375" cy="219075"/>
    <xdr:sp macro="" textlink="">
      <xdr:nvSpPr>
        <xdr:cNvPr id="17059" name="Text Box 6">
          <a:extLst>
            <a:ext uri="{FF2B5EF4-FFF2-40B4-BE49-F238E27FC236}">
              <a16:creationId xmlns:a16="http://schemas.microsoft.com/office/drawing/2014/main" id="{9C93C7B7-E344-46EE-96BF-8D5306C3D069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215900"/>
    <xdr:sp macro="" textlink="">
      <xdr:nvSpPr>
        <xdr:cNvPr id="17060" name="Text Box 6">
          <a:extLst>
            <a:ext uri="{FF2B5EF4-FFF2-40B4-BE49-F238E27FC236}">
              <a16:creationId xmlns:a16="http://schemas.microsoft.com/office/drawing/2014/main" id="{F51D503F-A5CD-40F8-8CDD-B96B5E63AA80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190500"/>
    <xdr:sp macro="" textlink="">
      <xdr:nvSpPr>
        <xdr:cNvPr id="17061" name="Text Box 6">
          <a:extLst>
            <a:ext uri="{FF2B5EF4-FFF2-40B4-BE49-F238E27FC236}">
              <a16:creationId xmlns:a16="http://schemas.microsoft.com/office/drawing/2014/main" id="{6168E164-73C9-4AAF-89BD-8C443E75BE6F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25400"/>
    <xdr:sp macro="" textlink="">
      <xdr:nvSpPr>
        <xdr:cNvPr id="17062" name="Text Box 6">
          <a:extLst>
            <a:ext uri="{FF2B5EF4-FFF2-40B4-BE49-F238E27FC236}">
              <a16:creationId xmlns:a16="http://schemas.microsoft.com/office/drawing/2014/main" id="{E499D24E-B3E4-427E-9952-5102B6B394EA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9375" cy="219075"/>
    <xdr:sp macro="" textlink="">
      <xdr:nvSpPr>
        <xdr:cNvPr id="17063" name="Text Box 6">
          <a:extLst>
            <a:ext uri="{FF2B5EF4-FFF2-40B4-BE49-F238E27FC236}">
              <a16:creationId xmlns:a16="http://schemas.microsoft.com/office/drawing/2014/main" id="{61F023CB-324B-413C-ACA2-7803FEB0362F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215900"/>
    <xdr:sp macro="" textlink="">
      <xdr:nvSpPr>
        <xdr:cNvPr id="17064" name="Text Box 6">
          <a:extLst>
            <a:ext uri="{FF2B5EF4-FFF2-40B4-BE49-F238E27FC236}">
              <a16:creationId xmlns:a16="http://schemas.microsoft.com/office/drawing/2014/main" id="{FB384C51-2963-469F-ADE3-760B1844251D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215900"/>
    <xdr:sp macro="" textlink="">
      <xdr:nvSpPr>
        <xdr:cNvPr id="17065" name="Text Box 5">
          <a:extLst>
            <a:ext uri="{FF2B5EF4-FFF2-40B4-BE49-F238E27FC236}">
              <a16:creationId xmlns:a16="http://schemas.microsoft.com/office/drawing/2014/main" id="{5C71D2BD-9E9A-4038-BB28-F1CC874D2616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190500"/>
    <xdr:sp macro="" textlink="">
      <xdr:nvSpPr>
        <xdr:cNvPr id="17066" name="Text Box 6">
          <a:extLst>
            <a:ext uri="{FF2B5EF4-FFF2-40B4-BE49-F238E27FC236}">
              <a16:creationId xmlns:a16="http://schemas.microsoft.com/office/drawing/2014/main" id="{BAE4227F-7B4E-4F19-A1D8-3A0D52EDD473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215900"/>
    <xdr:sp macro="" textlink="">
      <xdr:nvSpPr>
        <xdr:cNvPr id="17067" name="Text Box 5">
          <a:extLst>
            <a:ext uri="{FF2B5EF4-FFF2-40B4-BE49-F238E27FC236}">
              <a16:creationId xmlns:a16="http://schemas.microsoft.com/office/drawing/2014/main" id="{998BD4F1-8332-4550-9837-E0A68034FEEE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190500"/>
    <xdr:sp macro="" textlink="">
      <xdr:nvSpPr>
        <xdr:cNvPr id="17068" name="Text Box 6">
          <a:extLst>
            <a:ext uri="{FF2B5EF4-FFF2-40B4-BE49-F238E27FC236}">
              <a16:creationId xmlns:a16="http://schemas.microsoft.com/office/drawing/2014/main" id="{4C4477F6-6703-47C6-92F6-6FC001AFF079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190500"/>
    <xdr:sp macro="" textlink="">
      <xdr:nvSpPr>
        <xdr:cNvPr id="17069" name="Text Box 6">
          <a:extLst>
            <a:ext uri="{FF2B5EF4-FFF2-40B4-BE49-F238E27FC236}">
              <a16:creationId xmlns:a16="http://schemas.microsoft.com/office/drawing/2014/main" id="{59482C2D-F560-4070-B4B9-A98C7407843A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190500"/>
    <xdr:sp macro="" textlink="">
      <xdr:nvSpPr>
        <xdr:cNvPr id="17070" name="Text Box 6">
          <a:extLst>
            <a:ext uri="{FF2B5EF4-FFF2-40B4-BE49-F238E27FC236}">
              <a16:creationId xmlns:a16="http://schemas.microsoft.com/office/drawing/2014/main" id="{F60034DE-D9C5-45DA-9549-B614774CBB40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215900"/>
    <xdr:sp macro="" textlink="">
      <xdr:nvSpPr>
        <xdr:cNvPr id="17071" name="Text Box 6">
          <a:extLst>
            <a:ext uri="{FF2B5EF4-FFF2-40B4-BE49-F238E27FC236}">
              <a16:creationId xmlns:a16="http://schemas.microsoft.com/office/drawing/2014/main" id="{CDAC15B9-7BE3-4C13-BA77-4E2762733DBA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215900"/>
    <xdr:sp macro="" textlink="">
      <xdr:nvSpPr>
        <xdr:cNvPr id="17072" name="Text Box 5">
          <a:extLst>
            <a:ext uri="{FF2B5EF4-FFF2-40B4-BE49-F238E27FC236}">
              <a16:creationId xmlns:a16="http://schemas.microsoft.com/office/drawing/2014/main" id="{8CA6364E-A081-47A7-83EF-B406ADE14BEC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190500"/>
    <xdr:sp macro="" textlink="">
      <xdr:nvSpPr>
        <xdr:cNvPr id="17073" name="Text Box 6">
          <a:extLst>
            <a:ext uri="{FF2B5EF4-FFF2-40B4-BE49-F238E27FC236}">
              <a16:creationId xmlns:a16="http://schemas.microsoft.com/office/drawing/2014/main" id="{9E5B9BE9-4F80-4B20-8D5D-8CB7D5C072C1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215900"/>
    <xdr:sp macro="" textlink="">
      <xdr:nvSpPr>
        <xdr:cNvPr id="17074" name="Text Box 6">
          <a:extLst>
            <a:ext uri="{FF2B5EF4-FFF2-40B4-BE49-F238E27FC236}">
              <a16:creationId xmlns:a16="http://schemas.microsoft.com/office/drawing/2014/main" id="{5F05B50F-6AE0-49ED-9371-6B44AE301FC4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215900"/>
    <xdr:sp macro="" textlink="">
      <xdr:nvSpPr>
        <xdr:cNvPr id="17075" name="Text Box 5">
          <a:extLst>
            <a:ext uri="{FF2B5EF4-FFF2-40B4-BE49-F238E27FC236}">
              <a16:creationId xmlns:a16="http://schemas.microsoft.com/office/drawing/2014/main" id="{2B65583F-D83A-4581-B271-EBBA901568BA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215900"/>
    <xdr:sp macro="" textlink="">
      <xdr:nvSpPr>
        <xdr:cNvPr id="17076" name="Text Box 6">
          <a:extLst>
            <a:ext uri="{FF2B5EF4-FFF2-40B4-BE49-F238E27FC236}">
              <a16:creationId xmlns:a16="http://schemas.microsoft.com/office/drawing/2014/main" id="{D3E7B68E-2313-4736-A5F6-1950B8C760FE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190500"/>
    <xdr:sp macro="" textlink="">
      <xdr:nvSpPr>
        <xdr:cNvPr id="17077" name="Text Box 6">
          <a:extLst>
            <a:ext uri="{FF2B5EF4-FFF2-40B4-BE49-F238E27FC236}">
              <a16:creationId xmlns:a16="http://schemas.microsoft.com/office/drawing/2014/main" id="{7C5C36BB-09EE-46D9-8272-6651C0F12BCB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215900"/>
    <xdr:sp macro="" textlink="">
      <xdr:nvSpPr>
        <xdr:cNvPr id="17078" name="Text Box 5">
          <a:extLst>
            <a:ext uri="{FF2B5EF4-FFF2-40B4-BE49-F238E27FC236}">
              <a16:creationId xmlns:a16="http://schemas.microsoft.com/office/drawing/2014/main" id="{7B4EBB51-13C7-443B-9AC2-B0BE0D68D08A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25400"/>
    <xdr:sp macro="" textlink="">
      <xdr:nvSpPr>
        <xdr:cNvPr id="17079" name="Text Box 6">
          <a:extLst>
            <a:ext uri="{FF2B5EF4-FFF2-40B4-BE49-F238E27FC236}">
              <a16:creationId xmlns:a16="http://schemas.microsoft.com/office/drawing/2014/main" id="{420E9F4A-6F95-4303-8D3F-3E3B57D522CB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215900"/>
    <xdr:sp macro="" textlink="">
      <xdr:nvSpPr>
        <xdr:cNvPr id="17080" name="Text Box 6">
          <a:extLst>
            <a:ext uri="{FF2B5EF4-FFF2-40B4-BE49-F238E27FC236}">
              <a16:creationId xmlns:a16="http://schemas.microsoft.com/office/drawing/2014/main" id="{DB7A5118-2877-4188-BF94-B013E9A901F4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215900"/>
    <xdr:sp macro="" textlink="">
      <xdr:nvSpPr>
        <xdr:cNvPr id="17081" name="Text Box 6">
          <a:extLst>
            <a:ext uri="{FF2B5EF4-FFF2-40B4-BE49-F238E27FC236}">
              <a16:creationId xmlns:a16="http://schemas.microsoft.com/office/drawing/2014/main" id="{78D6D04F-714F-4AB3-80C4-7B0F0147A8D5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9375" cy="219075"/>
    <xdr:sp macro="" textlink="">
      <xdr:nvSpPr>
        <xdr:cNvPr id="17082" name="Text Box 6">
          <a:extLst>
            <a:ext uri="{FF2B5EF4-FFF2-40B4-BE49-F238E27FC236}">
              <a16:creationId xmlns:a16="http://schemas.microsoft.com/office/drawing/2014/main" id="{24F1E235-D82E-4954-B469-0F3AC97EEDDF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215900"/>
    <xdr:sp macro="" textlink="">
      <xdr:nvSpPr>
        <xdr:cNvPr id="17083" name="Text Box 6">
          <a:extLst>
            <a:ext uri="{FF2B5EF4-FFF2-40B4-BE49-F238E27FC236}">
              <a16:creationId xmlns:a16="http://schemas.microsoft.com/office/drawing/2014/main" id="{860237D5-0C2D-4CB6-A804-CE58499ABE2D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215900"/>
    <xdr:sp macro="" textlink="">
      <xdr:nvSpPr>
        <xdr:cNvPr id="17084" name="Text Box 6">
          <a:extLst>
            <a:ext uri="{FF2B5EF4-FFF2-40B4-BE49-F238E27FC236}">
              <a16:creationId xmlns:a16="http://schemas.microsoft.com/office/drawing/2014/main" id="{480206F2-5B58-4268-868F-53C25AF07DF1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215900"/>
    <xdr:sp macro="" textlink="">
      <xdr:nvSpPr>
        <xdr:cNvPr id="17085" name="Text Box 5">
          <a:extLst>
            <a:ext uri="{FF2B5EF4-FFF2-40B4-BE49-F238E27FC236}">
              <a16:creationId xmlns:a16="http://schemas.microsoft.com/office/drawing/2014/main" id="{1E0622C9-80A3-405E-A69B-2132015D65D8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215900"/>
    <xdr:sp macro="" textlink="">
      <xdr:nvSpPr>
        <xdr:cNvPr id="17086" name="Text Box 6">
          <a:extLst>
            <a:ext uri="{FF2B5EF4-FFF2-40B4-BE49-F238E27FC236}">
              <a16:creationId xmlns:a16="http://schemas.microsoft.com/office/drawing/2014/main" id="{BE3AC938-DE79-49BB-9B6C-F55025EB176B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9375" cy="219075"/>
    <xdr:sp macro="" textlink="">
      <xdr:nvSpPr>
        <xdr:cNvPr id="17087" name="Text Box 6">
          <a:extLst>
            <a:ext uri="{FF2B5EF4-FFF2-40B4-BE49-F238E27FC236}">
              <a16:creationId xmlns:a16="http://schemas.microsoft.com/office/drawing/2014/main" id="{03032E2A-2E67-40BF-A1CB-87D7CD219735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9375" cy="219075"/>
    <xdr:sp macro="" textlink="">
      <xdr:nvSpPr>
        <xdr:cNvPr id="17088" name="Text Box 6">
          <a:extLst>
            <a:ext uri="{FF2B5EF4-FFF2-40B4-BE49-F238E27FC236}">
              <a16:creationId xmlns:a16="http://schemas.microsoft.com/office/drawing/2014/main" id="{51CCBEB6-A2B6-4DB5-9E4A-C0CD5CB369B7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215900"/>
    <xdr:sp macro="" textlink="">
      <xdr:nvSpPr>
        <xdr:cNvPr id="17089" name="Text Box 6">
          <a:extLst>
            <a:ext uri="{FF2B5EF4-FFF2-40B4-BE49-F238E27FC236}">
              <a16:creationId xmlns:a16="http://schemas.microsoft.com/office/drawing/2014/main" id="{B0A7BDB6-6BDA-4E95-88CF-37713A2F3C99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9375" cy="219075"/>
    <xdr:sp macro="" textlink="">
      <xdr:nvSpPr>
        <xdr:cNvPr id="17090" name="Text Box 6">
          <a:extLst>
            <a:ext uri="{FF2B5EF4-FFF2-40B4-BE49-F238E27FC236}">
              <a16:creationId xmlns:a16="http://schemas.microsoft.com/office/drawing/2014/main" id="{1C360D31-09A8-47CC-8407-7DB19B41D487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215900"/>
    <xdr:sp macro="" textlink="">
      <xdr:nvSpPr>
        <xdr:cNvPr id="17091" name="Text Box 6">
          <a:extLst>
            <a:ext uri="{FF2B5EF4-FFF2-40B4-BE49-F238E27FC236}">
              <a16:creationId xmlns:a16="http://schemas.microsoft.com/office/drawing/2014/main" id="{48F6B526-6337-43BD-8324-50F714391FE4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9375" cy="219075"/>
    <xdr:sp macro="" textlink="">
      <xdr:nvSpPr>
        <xdr:cNvPr id="17092" name="Text Box 6">
          <a:extLst>
            <a:ext uri="{FF2B5EF4-FFF2-40B4-BE49-F238E27FC236}">
              <a16:creationId xmlns:a16="http://schemas.microsoft.com/office/drawing/2014/main" id="{24C05BB0-1812-4BC1-88B5-4EB34C5B8847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215900"/>
    <xdr:sp macro="" textlink="">
      <xdr:nvSpPr>
        <xdr:cNvPr id="17093" name="Text Box 5">
          <a:extLst>
            <a:ext uri="{FF2B5EF4-FFF2-40B4-BE49-F238E27FC236}">
              <a16:creationId xmlns:a16="http://schemas.microsoft.com/office/drawing/2014/main" id="{65AB6040-624A-481D-81B4-9E789AF35592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215900"/>
    <xdr:sp macro="" textlink="">
      <xdr:nvSpPr>
        <xdr:cNvPr id="17094" name="Text Box 6">
          <a:extLst>
            <a:ext uri="{FF2B5EF4-FFF2-40B4-BE49-F238E27FC236}">
              <a16:creationId xmlns:a16="http://schemas.microsoft.com/office/drawing/2014/main" id="{2BBA10E1-3F73-4330-8776-E27F39BE3217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9375" cy="219075"/>
    <xdr:sp macro="" textlink="">
      <xdr:nvSpPr>
        <xdr:cNvPr id="17095" name="Text Box 6">
          <a:extLst>
            <a:ext uri="{FF2B5EF4-FFF2-40B4-BE49-F238E27FC236}">
              <a16:creationId xmlns:a16="http://schemas.microsoft.com/office/drawing/2014/main" id="{7365033A-C64A-485F-8D15-5DE74D94F971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215900"/>
    <xdr:sp macro="" textlink="">
      <xdr:nvSpPr>
        <xdr:cNvPr id="17096" name="Text Box 6">
          <a:extLst>
            <a:ext uri="{FF2B5EF4-FFF2-40B4-BE49-F238E27FC236}">
              <a16:creationId xmlns:a16="http://schemas.microsoft.com/office/drawing/2014/main" id="{D00DBA2B-171F-4CB6-AC18-429D8660677E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215900"/>
    <xdr:sp macro="" textlink="">
      <xdr:nvSpPr>
        <xdr:cNvPr id="17097" name="Text Box 6">
          <a:extLst>
            <a:ext uri="{FF2B5EF4-FFF2-40B4-BE49-F238E27FC236}">
              <a16:creationId xmlns:a16="http://schemas.microsoft.com/office/drawing/2014/main" id="{11810DAE-5110-4567-A2E9-4D6464109DA8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215900"/>
    <xdr:sp macro="" textlink="">
      <xdr:nvSpPr>
        <xdr:cNvPr id="17098" name="Text Box 5">
          <a:extLst>
            <a:ext uri="{FF2B5EF4-FFF2-40B4-BE49-F238E27FC236}">
              <a16:creationId xmlns:a16="http://schemas.microsoft.com/office/drawing/2014/main" id="{7D4C09D6-3685-478F-8F8D-38C6ECE45B7E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215900"/>
    <xdr:sp macro="" textlink="">
      <xdr:nvSpPr>
        <xdr:cNvPr id="17099" name="Text Box 6">
          <a:extLst>
            <a:ext uri="{FF2B5EF4-FFF2-40B4-BE49-F238E27FC236}">
              <a16:creationId xmlns:a16="http://schemas.microsoft.com/office/drawing/2014/main" id="{C3AD9AAA-DAC4-4CAA-9460-5E4FF0491942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9375" cy="219075"/>
    <xdr:sp macro="" textlink="">
      <xdr:nvSpPr>
        <xdr:cNvPr id="17100" name="Text Box 6">
          <a:extLst>
            <a:ext uri="{FF2B5EF4-FFF2-40B4-BE49-F238E27FC236}">
              <a16:creationId xmlns:a16="http://schemas.microsoft.com/office/drawing/2014/main" id="{961E9D2F-C708-4CEE-889A-C4B15AA93D8A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9375" cy="219075"/>
    <xdr:sp macro="" textlink="">
      <xdr:nvSpPr>
        <xdr:cNvPr id="17101" name="Text Box 6">
          <a:extLst>
            <a:ext uri="{FF2B5EF4-FFF2-40B4-BE49-F238E27FC236}">
              <a16:creationId xmlns:a16="http://schemas.microsoft.com/office/drawing/2014/main" id="{A62A9190-8F30-4810-86BF-24FD71A9E64E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215900"/>
    <xdr:sp macro="" textlink="">
      <xdr:nvSpPr>
        <xdr:cNvPr id="17102" name="Text Box 5">
          <a:extLst>
            <a:ext uri="{FF2B5EF4-FFF2-40B4-BE49-F238E27FC236}">
              <a16:creationId xmlns:a16="http://schemas.microsoft.com/office/drawing/2014/main" id="{9734AF55-5083-4555-999F-6D7C07A506E9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215900"/>
    <xdr:sp macro="" textlink="">
      <xdr:nvSpPr>
        <xdr:cNvPr id="17103" name="Text Box 6">
          <a:extLst>
            <a:ext uri="{FF2B5EF4-FFF2-40B4-BE49-F238E27FC236}">
              <a16:creationId xmlns:a16="http://schemas.microsoft.com/office/drawing/2014/main" id="{5687FD77-0929-48E1-866A-0D3E8E7665A7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9375" cy="219075"/>
    <xdr:sp macro="" textlink="">
      <xdr:nvSpPr>
        <xdr:cNvPr id="17104" name="Text Box 6">
          <a:extLst>
            <a:ext uri="{FF2B5EF4-FFF2-40B4-BE49-F238E27FC236}">
              <a16:creationId xmlns:a16="http://schemas.microsoft.com/office/drawing/2014/main" id="{0892B738-E823-484E-9434-DC109FA25367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215900"/>
    <xdr:sp macro="" textlink="">
      <xdr:nvSpPr>
        <xdr:cNvPr id="17105" name="Text Box 5">
          <a:extLst>
            <a:ext uri="{FF2B5EF4-FFF2-40B4-BE49-F238E27FC236}">
              <a16:creationId xmlns:a16="http://schemas.microsoft.com/office/drawing/2014/main" id="{11A8679B-22BF-48BC-BEAD-47D938CE452B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9375" cy="219075"/>
    <xdr:sp macro="" textlink="">
      <xdr:nvSpPr>
        <xdr:cNvPr id="17106" name="Text Box 6">
          <a:extLst>
            <a:ext uri="{FF2B5EF4-FFF2-40B4-BE49-F238E27FC236}">
              <a16:creationId xmlns:a16="http://schemas.microsoft.com/office/drawing/2014/main" id="{8A8DEF7E-F14E-4FDF-B8CE-82E4C59BF5CF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9375" cy="219075"/>
    <xdr:sp macro="" textlink="">
      <xdr:nvSpPr>
        <xdr:cNvPr id="17107" name="Text Box 6">
          <a:extLst>
            <a:ext uri="{FF2B5EF4-FFF2-40B4-BE49-F238E27FC236}">
              <a16:creationId xmlns:a16="http://schemas.microsoft.com/office/drawing/2014/main" id="{7F9A7416-F77F-4D66-98AD-CAEC61112036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9375" cy="219075"/>
    <xdr:sp macro="" textlink="">
      <xdr:nvSpPr>
        <xdr:cNvPr id="17108" name="Text Box 6">
          <a:extLst>
            <a:ext uri="{FF2B5EF4-FFF2-40B4-BE49-F238E27FC236}">
              <a16:creationId xmlns:a16="http://schemas.microsoft.com/office/drawing/2014/main" id="{6D79A9CC-875E-43D0-BC8B-964749E71746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215900"/>
    <xdr:sp macro="" textlink="">
      <xdr:nvSpPr>
        <xdr:cNvPr id="17109" name="Text Box 5">
          <a:extLst>
            <a:ext uri="{FF2B5EF4-FFF2-40B4-BE49-F238E27FC236}">
              <a16:creationId xmlns:a16="http://schemas.microsoft.com/office/drawing/2014/main" id="{2C9CFB70-FC77-4B24-B9E5-1C1638AD1999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215900"/>
    <xdr:sp macro="" textlink="">
      <xdr:nvSpPr>
        <xdr:cNvPr id="17110" name="Text Box 6">
          <a:extLst>
            <a:ext uri="{FF2B5EF4-FFF2-40B4-BE49-F238E27FC236}">
              <a16:creationId xmlns:a16="http://schemas.microsoft.com/office/drawing/2014/main" id="{2A31ACCE-9CBD-4CDF-9E20-2BE90F2A1D4B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9375" cy="219075"/>
    <xdr:sp macro="" textlink="">
      <xdr:nvSpPr>
        <xdr:cNvPr id="17111" name="Text Box 6">
          <a:extLst>
            <a:ext uri="{FF2B5EF4-FFF2-40B4-BE49-F238E27FC236}">
              <a16:creationId xmlns:a16="http://schemas.microsoft.com/office/drawing/2014/main" id="{87B3163E-8706-44A9-99E9-6CBB661850AD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215900"/>
    <xdr:sp macro="" textlink="">
      <xdr:nvSpPr>
        <xdr:cNvPr id="17112" name="Text Box 5">
          <a:extLst>
            <a:ext uri="{FF2B5EF4-FFF2-40B4-BE49-F238E27FC236}">
              <a16:creationId xmlns:a16="http://schemas.microsoft.com/office/drawing/2014/main" id="{AA4A460D-8E19-4DAD-85E5-6B1F60BF17A8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9375" cy="219075"/>
    <xdr:sp macro="" textlink="">
      <xdr:nvSpPr>
        <xdr:cNvPr id="17113" name="Text Box 6">
          <a:extLst>
            <a:ext uri="{FF2B5EF4-FFF2-40B4-BE49-F238E27FC236}">
              <a16:creationId xmlns:a16="http://schemas.microsoft.com/office/drawing/2014/main" id="{0DDF513D-4CDF-493D-8101-F3E117AB6677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9375" cy="219075"/>
    <xdr:sp macro="" textlink="">
      <xdr:nvSpPr>
        <xdr:cNvPr id="17114" name="Text Box 6">
          <a:extLst>
            <a:ext uri="{FF2B5EF4-FFF2-40B4-BE49-F238E27FC236}">
              <a16:creationId xmlns:a16="http://schemas.microsoft.com/office/drawing/2014/main" id="{BA2EA021-339A-492B-BD2A-5C0D50A0731D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215900"/>
    <xdr:sp macro="" textlink="">
      <xdr:nvSpPr>
        <xdr:cNvPr id="17115" name="Text Box 6">
          <a:extLst>
            <a:ext uri="{FF2B5EF4-FFF2-40B4-BE49-F238E27FC236}">
              <a16:creationId xmlns:a16="http://schemas.microsoft.com/office/drawing/2014/main" id="{C6F62E33-FEDD-4098-AA38-9641C39C0400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215900"/>
    <xdr:sp macro="" textlink="">
      <xdr:nvSpPr>
        <xdr:cNvPr id="17116" name="Text Box 5">
          <a:extLst>
            <a:ext uri="{FF2B5EF4-FFF2-40B4-BE49-F238E27FC236}">
              <a16:creationId xmlns:a16="http://schemas.microsoft.com/office/drawing/2014/main" id="{319C0B87-10D3-4464-A59B-117B046139D6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215900"/>
    <xdr:sp macro="" textlink="">
      <xdr:nvSpPr>
        <xdr:cNvPr id="17117" name="Text Box 6">
          <a:extLst>
            <a:ext uri="{FF2B5EF4-FFF2-40B4-BE49-F238E27FC236}">
              <a16:creationId xmlns:a16="http://schemas.microsoft.com/office/drawing/2014/main" id="{89E9E256-FF05-4FBC-9D32-1C877E3F1487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9375" cy="219075"/>
    <xdr:sp macro="" textlink="">
      <xdr:nvSpPr>
        <xdr:cNvPr id="17118" name="Text Box 6">
          <a:extLst>
            <a:ext uri="{FF2B5EF4-FFF2-40B4-BE49-F238E27FC236}">
              <a16:creationId xmlns:a16="http://schemas.microsoft.com/office/drawing/2014/main" id="{B4BD1A30-5C63-4173-AE9D-82C4091B2C7E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215900"/>
    <xdr:sp macro="" textlink="">
      <xdr:nvSpPr>
        <xdr:cNvPr id="17119" name="Text Box 5">
          <a:extLst>
            <a:ext uri="{FF2B5EF4-FFF2-40B4-BE49-F238E27FC236}">
              <a16:creationId xmlns:a16="http://schemas.microsoft.com/office/drawing/2014/main" id="{FD5A26B0-984C-4B35-9F59-49F12F74E215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215900"/>
    <xdr:sp macro="" textlink="">
      <xdr:nvSpPr>
        <xdr:cNvPr id="17120" name="Text Box 6">
          <a:extLst>
            <a:ext uri="{FF2B5EF4-FFF2-40B4-BE49-F238E27FC236}">
              <a16:creationId xmlns:a16="http://schemas.microsoft.com/office/drawing/2014/main" id="{BB50886E-94E3-4C31-BB75-871A6AC59E78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9375" cy="219075"/>
    <xdr:sp macro="" textlink="">
      <xdr:nvSpPr>
        <xdr:cNvPr id="17121" name="Text Box 6">
          <a:extLst>
            <a:ext uri="{FF2B5EF4-FFF2-40B4-BE49-F238E27FC236}">
              <a16:creationId xmlns:a16="http://schemas.microsoft.com/office/drawing/2014/main" id="{CC79D695-0E95-45EE-8DD9-6A7C022EA440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9375" cy="219075"/>
    <xdr:sp macro="" textlink="">
      <xdr:nvSpPr>
        <xdr:cNvPr id="17122" name="Text Box 6">
          <a:extLst>
            <a:ext uri="{FF2B5EF4-FFF2-40B4-BE49-F238E27FC236}">
              <a16:creationId xmlns:a16="http://schemas.microsoft.com/office/drawing/2014/main" id="{32F129FC-0C77-446D-A53E-5E291414B866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9375" cy="219075"/>
    <xdr:sp macro="" textlink="">
      <xdr:nvSpPr>
        <xdr:cNvPr id="17123" name="Text Box 6">
          <a:extLst>
            <a:ext uri="{FF2B5EF4-FFF2-40B4-BE49-F238E27FC236}">
              <a16:creationId xmlns:a16="http://schemas.microsoft.com/office/drawing/2014/main" id="{036700D3-11B8-4733-8A0E-2686D1B1A248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215900"/>
    <xdr:sp macro="" textlink="">
      <xdr:nvSpPr>
        <xdr:cNvPr id="17124" name="Text Box 6">
          <a:extLst>
            <a:ext uri="{FF2B5EF4-FFF2-40B4-BE49-F238E27FC236}">
              <a16:creationId xmlns:a16="http://schemas.microsoft.com/office/drawing/2014/main" id="{482FC1FB-A290-4A6C-9D1A-900A6BDB40F5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9375" cy="219075"/>
    <xdr:sp macro="" textlink="">
      <xdr:nvSpPr>
        <xdr:cNvPr id="17125" name="Text Box 6">
          <a:extLst>
            <a:ext uri="{FF2B5EF4-FFF2-40B4-BE49-F238E27FC236}">
              <a16:creationId xmlns:a16="http://schemas.microsoft.com/office/drawing/2014/main" id="{EFD6625C-F003-47CB-91D3-0A85F7933E28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215900"/>
    <xdr:sp macro="" textlink="">
      <xdr:nvSpPr>
        <xdr:cNvPr id="17126" name="Text Box 6">
          <a:extLst>
            <a:ext uri="{FF2B5EF4-FFF2-40B4-BE49-F238E27FC236}">
              <a16:creationId xmlns:a16="http://schemas.microsoft.com/office/drawing/2014/main" id="{99D90989-085D-4437-B5B0-31D91DCD5B62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215900"/>
    <xdr:sp macro="" textlink="">
      <xdr:nvSpPr>
        <xdr:cNvPr id="17127" name="Text Box 5">
          <a:extLst>
            <a:ext uri="{FF2B5EF4-FFF2-40B4-BE49-F238E27FC236}">
              <a16:creationId xmlns:a16="http://schemas.microsoft.com/office/drawing/2014/main" id="{BB20E45B-91FC-4D8B-A614-B4BD7FAF0F4F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215900"/>
    <xdr:sp macro="" textlink="">
      <xdr:nvSpPr>
        <xdr:cNvPr id="17128" name="Text Box 6">
          <a:extLst>
            <a:ext uri="{FF2B5EF4-FFF2-40B4-BE49-F238E27FC236}">
              <a16:creationId xmlns:a16="http://schemas.microsoft.com/office/drawing/2014/main" id="{92ECF18A-0A01-4CD7-BA90-12C403EE7E02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215900"/>
    <xdr:sp macro="" textlink="">
      <xdr:nvSpPr>
        <xdr:cNvPr id="17129" name="Text Box 5">
          <a:extLst>
            <a:ext uri="{FF2B5EF4-FFF2-40B4-BE49-F238E27FC236}">
              <a16:creationId xmlns:a16="http://schemas.microsoft.com/office/drawing/2014/main" id="{B04580C2-F06D-40D3-8488-8CFE3037651D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215900"/>
    <xdr:sp macro="" textlink="">
      <xdr:nvSpPr>
        <xdr:cNvPr id="17130" name="Text Box 6">
          <a:extLst>
            <a:ext uri="{FF2B5EF4-FFF2-40B4-BE49-F238E27FC236}">
              <a16:creationId xmlns:a16="http://schemas.microsoft.com/office/drawing/2014/main" id="{5B4E5B2C-E623-4B71-9364-255508483E1E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9375" cy="219075"/>
    <xdr:sp macro="" textlink="">
      <xdr:nvSpPr>
        <xdr:cNvPr id="17131" name="Text Box 6">
          <a:extLst>
            <a:ext uri="{FF2B5EF4-FFF2-40B4-BE49-F238E27FC236}">
              <a16:creationId xmlns:a16="http://schemas.microsoft.com/office/drawing/2014/main" id="{536BC5F3-2BE1-42F8-8011-9BE96801AAD2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9375" cy="219075"/>
    <xdr:sp macro="" textlink="">
      <xdr:nvSpPr>
        <xdr:cNvPr id="17132" name="Text Box 6">
          <a:extLst>
            <a:ext uri="{FF2B5EF4-FFF2-40B4-BE49-F238E27FC236}">
              <a16:creationId xmlns:a16="http://schemas.microsoft.com/office/drawing/2014/main" id="{5E7CEE7F-683F-4DEC-A26D-D53AD160F9FA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215900"/>
    <xdr:sp macro="" textlink="">
      <xdr:nvSpPr>
        <xdr:cNvPr id="17133" name="Text Box 5">
          <a:extLst>
            <a:ext uri="{FF2B5EF4-FFF2-40B4-BE49-F238E27FC236}">
              <a16:creationId xmlns:a16="http://schemas.microsoft.com/office/drawing/2014/main" id="{097E202F-681D-4038-A343-26C5CD1E444D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215900"/>
    <xdr:sp macro="" textlink="">
      <xdr:nvSpPr>
        <xdr:cNvPr id="17134" name="Text Box 6">
          <a:extLst>
            <a:ext uri="{FF2B5EF4-FFF2-40B4-BE49-F238E27FC236}">
              <a16:creationId xmlns:a16="http://schemas.microsoft.com/office/drawing/2014/main" id="{3B6DC04B-2B0E-45FE-B63B-C4E2D03DE904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9375" cy="219075"/>
    <xdr:sp macro="" textlink="">
      <xdr:nvSpPr>
        <xdr:cNvPr id="17135" name="Text Box 6">
          <a:extLst>
            <a:ext uri="{FF2B5EF4-FFF2-40B4-BE49-F238E27FC236}">
              <a16:creationId xmlns:a16="http://schemas.microsoft.com/office/drawing/2014/main" id="{140812D1-C722-4121-8BA1-E1476B40ADB4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215900"/>
    <xdr:sp macro="" textlink="">
      <xdr:nvSpPr>
        <xdr:cNvPr id="17136" name="Text Box 5">
          <a:extLst>
            <a:ext uri="{FF2B5EF4-FFF2-40B4-BE49-F238E27FC236}">
              <a16:creationId xmlns:a16="http://schemas.microsoft.com/office/drawing/2014/main" id="{C818BEC6-7C64-4C4C-A3B8-AB3B9DDDE2ED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9375" cy="219075"/>
    <xdr:sp macro="" textlink="">
      <xdr:nvSpPr>
        <xdr:cNvPr id="17137" name="Text Box 6">
          <a:extLst>
            <a:ext uri="{FF2B5EF4-FFF2-40B4-BE49-F238E27FC236}">
              <a16:creationId xmlns:a16="http://schemas.microsoft.com/office/drawing/2014/main" id="{EC2D7B38-DCC9-4A15-AFB5-2877A302FE7B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9375" cy="219075"/>
    <xdr:sp macro="" textlink="">
      <xdr:nvSpPr>
        <xdr:cNvPr id="17138" name="Text Box 6">
          <a:extLst>
            <a:ext uri="{FF2B5EF4-FFF2-40B4-BE49-F238E27FC236}">
              <a16:creationId xmlns:a16="http://schemas.microsoft.com/office/drawing/2014/main" id="{A52FA887-FFD7-4671-9A76-00BA0D8D5375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981075</xdr:colOff>
      <xdr:row>33</xdr:row>
      <xdr:rowOff>266700</xdr:rowOff>
    </xdr:from>
    <xdr:ext cx="76200" cy="215900"/>
    <xdr:sp macro="" textlink="">
      <xdr:nvSpPr>
        <xdr:cNvPr id="17139" name="Text Box 6">
          <a:extLst>
            <a:ext uri="{FF2B5EF4-FFF2-40B4-BE49-F238E27FC236}">
              <a16:creationId xmlns:a16="http://schemas.microsoft.com/office/drawing/2014/main" id="{314D7EAF-702A-499E-B24D-2D9AF733F16A}"/>
            </a:ext>
          </a:extLst>
        </xdr:cNvPr>
        <xdr:cNvSpPr txBox="1">
          <a:spLocks noChangeArrowheads="1"/>
        </xdr:cNvSpPr>
      </xdr:nvSpPr>
      <xdr:spPr bwMode="auto">
        <a:xfrm>
          <a:off x="95440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5400"/>
    <xdr:sp macro="" textlink="">
      <xdr:nvSpPr>
        <xdr:cNvPr id="17140" name="Text Box 6">
          <a:extLst>
            <a:ext uri="{FF2B5EF4-FFF2-40B4-BE49-F238E27FC236}">
              <a16:creationId xmlns:a16="http://schemas.microsoft.com/office/drawing/2014/main" id="{8B3A2931-7888-47AD-B0CB-9450FDA8E947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0"/>
    <xdr:sp macro="" textlink="">
      <xdr:nvSpPr>
        <xdr:cNvPr id="17141" name="Text Box 6">
          <a:extLst>
            <a:ext uri="{FF2B5EF4-FFF2-40B4-BE49-F238E27FC236}">
              <a16:creationId xmlns:a16="http://schemas.microsoft.com/office/drawing/2014/main" id="{4AA2002E-0D80-4E67-8184-A1C5D3B3C97F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5400"/>
    <xdr:sp macro="" textlink="">
      <xdr:nvSpPr>
        <xdr:cNvPr id="17142" name="Text Box 6">
          <a:extLst>
            <a:ext uri="{FF2B5EF4-FFF2-40B4-BE49-F238E27FC236}">
              <a16:creationId xmlns:a16="http://schemas.microsoft.com/office/drawing/2014/main" id="{0C3C090A-AD7B-43A9-9E2E-C59F8BAE39F4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0"/>
    <xdr:sp macro="" textlink="">
      <xdr:nvSpPr>
        <xdr:cNvPr id="17143" name="Text Box 6">
          <a:extLst>
            <a:ext uri="{FF2B5EF4-FFF2-40B4-BE49-F238E27FC236}">
              <a16:creationId xmlns:a16="http://schemas.microsoft.com/office/drawing/2014/main" id="{C69C6F2D-0BBB-4D05-81E3-2A12C9DA61C1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5400"/>
    <xdr:sp macro="" textlink="">
      <xdr:nvSpPr>
        <xdr:cNvPr id="17144" name="Text Box 6">
          <a:extLst>
            <a:ext uri="{FF2B5EF4-FFF2-40B4-BE49-F238E27FC236}">
              <a16:creationId xmlns:a16="http://schemas.microsoft.com/office/drawing/2014/main" id="{CB190AD2-DF5F-4942-82A6-8EB0F197396B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0"/>
    <xdr:sp macro="" textlink="">
      <xdr:nvSpPr>
        <xdr:cNvPr id="17145" name="Text Box 6">
          <a:extLst>
            <a:ext uri="{FF2B5EF4-FFF2-40B4-BE49-F238E27FC236}">
              <a16:creationId xmlns:a16="http://schemas.microsoft.com/office/drawing/2014/main" id="{6F368965-F56B-4746-8E3A-261E99093F53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5400"/>
    <xdr:sp macro="" textlink="">
      <xdr:nvSpPr>
        <xdr:cNvPr id="17146" name="Text Box 6">
          <a:extLst>
            <a:ext uri="{FF2B5EF4-FFF2-40B4-BE49-F238E27FC236}">
              <a16:creationId xmlns:a16="http://schemas.microsoft.com/office/drawing/2014/main" id="{522D61C7-7B76-4672-AB63-2C1A8DA35769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9375" cy="219075"/>
    <xdr:sp macro="" textlink="">
      <xdr:nvSpPr>
        <xdr:cNvPr id="17147" name="Text Box 6">
          <a:extLst>
            <a:ext uri="{FF2B5EF4-FFF2-40B4-BE49-F238E27FC236}">
              <a16:creationId xmlns:a16="http://schemas.microsoft.com/office/drawing/2014/main" id="{E2B042EE-B123-4CB4-9B01-0BCFDF8001CD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17148" name="Text Box 5">
          <a:extLst>
            <a:ext uri="{FF2B5EF4-FFF2-40B4-BE49-F238E27FC236}">
              <a16:creationId xmlns:a16="http://schemas.microsoft.com/office/drawing/2014/main" id="{417A9856-CF2D-4D67-8C54-331420AAD669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190500"/>
    <xdr:sp macro="" textlink="">
      <xdr:nvSpPr>
        <xdr:cNvPr id="17149" name="Text Box 6">
          <a:extLst>
            <a:ext uri="{FF2B5EF4-FFF2-40B4-BE49-F238E27FC236}">
              <a16:creationId xmlns:a16="http://schemas.microsoft.com/office/drawing/2014/main" id="{0DCBBF03-8132-49F4-B7AC-92012713A889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17150" name="Text Box 6">
          <a:extLst>
            <a:ext uri="{FF2B5EF4-FFF2-40B4-BE49-F238E27FC236}">
              <a16:creationId xmlns:a16="http://schemas.microsoft.com/office/drawing/2014/main" id="{1542D499-D786-40BB-BBD5-056B134C070B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9375" cy="219075"/>
    <xdr:sp macro="" textlink="">
      <xdr:nvSpPr>
        <xdr:cNvPr id="17151" name="Text Box 6">
          <a:extLst>
            <a:ext uri="{FF2B5EF4-FFF2-40B4-BE49-F238E27FC236}">
              <a16:creationId xmlns:a16="http://schemas.microsoft.com/office/drawing/2014/main" id="{6BD46E5C-878E-401D-9C8B-F28F4F1C7EE6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17152" name="Text Box 5">
          <a:extLst>
            <a:ext uri="{FF2B5EF4-FFF2-40B4-BE49-F238E27FC236}">
              <a16:creationId xmlns:a16="http://schemas.microsoft.com/office/drawing/2014/main" id="{03A82479-5430-4D58-B28E-1003E4B92697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9375" cy="219075"/>
    <xdr:sp macro="" textlink="">
      <xdr:nvSpPr>
        <xdr:cNvPr id="17153" name="Text Box 6">
          <a:extLst>
            <a:ext uri="{FF2B5EF4-FFF2-40B4-BE49-F238E27FC236}">
              <a16:creationId xmlns:a16="http://schemas.microsoft.com/office/drawing/2014/main" id="{F792EB0B-5B66-4382-BAE5-E4C672634F19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9375" cy="219075"/>
    <xdr:sp macro="" textlink="">
      <xdr:nvSpPr>
        <xdr:cNvPr id="17154" name="Text Box 6">
          <a:extLst>
            <a:ext uri="{FF2B5EF4-FFF2-40B4-BE49-F238E27FC236}">
              <a16:creationId xmlns:a16="http://schemas.microsoft.com/office/drawing/2014/main" id="{2EAE72C8-4DB4-4C8D-B390-4C016D1B2E4F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17155" name="Text Box 6">
          <a:extLst>
            <a:ext uri="{FF2B5EF4-FFF2-40B4-BE49-F238E27FC236}">
              <a16:creationId xmlns:a16="http://schemas.microsoft.com/office/drawing/2014/main" id="{5902E8B8-2967-446A-9B7F-0D3CBCE3C944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17156" name="Text Box 5">
          <a:extLst>
            <a:ext uri="{FF2B5EF4-FFF2-40B4-BE49-F238E27FC236}">
              <a16:creationId xmlns:a16="http://schemas.microsoft.com/office/drawing/2014/main" id="{6A5CEA99-D10B-4519-BF59-2DBBA68921CA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190500"/>
    <xdr:sp macro="" textlink="">
      <xdr:nvSpPr>
        <xdr:cNvPr id="17157" name="Text Box 6">
          <a:extLst>
            <a:ext uri="{FF2B5EF4-FFF2-40B4-BE49-F238E27FC236}">
              <a16:creationId xmlns:a16="http://schemas.microsoft.com/office/drawing/2014/main" id="{75F9C160-4C0B-46BC-A072-AD722357C781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17158" name="Text Box 6">
          <a:extLst>
            <a:ext uri="{FF2B5EF4-FFF2-40B4-BE49-F238E27FC236}">
              <a16:creationId xmlns:a16="http://schemas.microsoft.com/office/drawing/2014/main" id="{F3534018-AC11-4573-8C89-630F63E910D3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9375" cy="219075"/>
    <xdr:sp macro="" textlink="">
      <xdr:nvSpPr>
        <xdr:cNvPr id="17159" name="Text Box 6">
          <a:extLst>
            <a:ext uri="{FF2B5EF4-FFF2-40B4-BE49-F238E27FC236}">
              <a16:creationId xmlns:a16="http://schemas.microsoft.com/office/drawing/2014/main" id="{EF4A2B04-3F28-4091-B641-99ADE770FFE8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17160" name="Text Box 5">
          <a:extLst>
            <a:ext uri="{FF2B5EF4-FFF2-40B4-BE49-F238E27FC236}">
              <a16:creationId xmlns:a16="http://schemas.microsoft.com/office/drawing/2014/main" id="{138D3F06-A1CF-4063-BF64-38C5C7C1C7ED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190500"/>
    <xdr:sp macro="" textlink="">
      <xdr:nvSpPr>
        <xdr:cNvPr id="17161" name="Text Box 6">
          <a:extLst>
            <a:ext uri="{FF2B5EF4-FFF2-40B4-BE49-F238E27FC236}">
              <a16:creationId xmlns:a16="http://schemas.microsoft.com/office/drawing/2014/main" id="{858BAB76-9B4B-4BCC-AA7D-4CAE86230577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17162" name="Text Box 6">
          <a:extLst>
            <a:ext uri="{FF2B5EF4-FFF2-40B4-BE49-F238E27FC236}">
              <a16:creationId xmlns:a16="http://schemas.microsoft.com/office/drawing/2014/main" id="{572125BC-B072-4C8A-8579-B33C39BB9BCA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9375" cy="219075"/>
    <xdr:sp macro="" textlink="">
      <xdr:nvSpPr>
        <xdr:cNvPr id="17163" name="Text Box 6">
          <a:extLst>
            <a:ext uri="{FF2B5EF4-FFF2-40B4-BE49-F238E27FC236}">
              <a16:creationId xmlns:a16="http://schemas.microsoft.com/office/drawing/2014/main" id="{3E2C33A4-C3E8-4F8A-A5CD-733997AE3D8C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9375" cy="219075"/>
    <xdr:sp macro="" textlink="">
      <xdr:nvSpPr>
        <xdr:cNvPr id="17164" name="Text Box 6">
          <a:extLst>
            <a:ext uri="{FF2B5EF4-FFF2-40B4-BE49-F238E27FC236}">
              <a16:creationId xmlns:a16="http://schemas.microsoft.com/office/drawing/2014/main" id="{6BF22D02-C658-48B3-BF0D-03468FD1A320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9375" cy="219075"/>
    <xdr:sp macro="" textlink="">
      <xdr:nvSpPr>
        <xdr:cNvPr id="17165" name="Text Box 6">
          <a:extLst>
            <a:ext uri="{FF2B5EF4-FFF2-40B4-BE49-F238E27FC236}">
              <a16:creationId xmlns:a16="http://schemas.microsoft.com/office/drawing/2014/main" id="{4002CC71-1DA3-4C0E-82C7-BD0E2FA9A145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0"/>
    <xdr:sp macro="" textlink="">
      <xdr:nvSpPr>
        <xdr:cNvPr id="17166" name="Text Box 6">
          <a:extLst>
            <a:ext uri="{FF2B5EF4-FFF2-40B4-BE49-F238E27FC236}">
              <a16:creationId xmlns:a16="http://schemas.microsoft.com/office/drawing/2014/main" id="{E177D5B2-65D2-48AA-89FD-AF0102196E21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17167" name="Text Box 6">
          <a:extLst>
            <a:ext uri="{FF2B5EF4-FFF2-40B4-BE49-F238E27FC236}">
              <a16:creationId xmlns:a16="http://schemas.microsoft.com/office/drawing/2014/main" id="{37D8B8D8-BC11-4225-A358-23D980F2A659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190500"/>
    <xdr:sp macro="" textlink="">
      <xdr:nvSpPr>
        <xdr:cNvPr id="17168" name="Text Box 6">
          <a:extLst>
            <a:ext uri="{FF2B5EF4-FFF2-40B4-BE49-F238E27FC236}">
              <a16:creationId xmlns:a16="http://schemas.microsoft.com/office/drawing/2014/main" id="{13E86737-4C10-4D51-8B07-9E628EC190C8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5400"/>
    <xdr:sp macro="" textlink="">
      <xdr:nvSpPr>
        <xdr:cNvPr id="17169" name="Text Box 6">
          <a:extLst>
            <a:ext uri="{FF2B5EF4-FFF2-40B4-BE49-F238E27FC236}">
              <a16:creationId xmlns:a16="http://schemas.microsoft.com/office/drawing/2014/main" id="{B8622943-94BE-4D47-8166-ACAC12B5F7C7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9375" cy="219075"/>
    <xdr:sp macro="" textlink="">
      <xdr:nvSpPr>
        <xdr:cNvPr id="17170" name="Text Box 6">
          <a:extLst>
            <a:ext uri="{FF2B5EF4-FFF2-40B4-BE49-F238E27FC236}">
              <a16:creationId xmlns:a16="http://schemas.microsoft.com/office/drawing/2014/main" id="{85A8832C-5AA4-4DAF-B12D-AF1F5E33FD8D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17171" name="Text Box 6">
          <a:extLst>
            <a:ext uri="{FF2B5EF4-FFF2-40B4-BE49-F238E27FC236}">
              <a16:creationId xmlns:a16="http://schemas.microsoft.com/office/drawing/2014/main" id="{5F1485CD-94DB-4C72-A402-021AE0CFDA54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17172" name="Text Box 5">
          <a:extLst>
            <a:ext uri="{FF2B5EF4-FFF2-40B4-BE49-F238E27FC236}">
              <a16:creationId xmlns:a16="http://schemas.microsoft.com/office/drawing/2014/main" id="{85212421-8319-4174-9745-2DF038AA4492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190500"/>
    <xdr:sp macro="" textlink="">
      <xdr:nvSpPr>
        <xdr:cNvPr id="17173" name="Text Box 6">
          <a:extLst>
            <a:ext uri="{FF2B5EF4-FFF2-40B4-BE49-F238E27FC236}">
              <a16:creationId xmlns:a16="http://schemas.microsoft.com/office/drawing/2014/main" id="{79264040-98D3-45F9-9847-DADC8AF50240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17174" name="Text Box 5">
          <a:extLst>
            <a:ext uri="{FF2B5EF4-FFF2-40B4-BE49-F238E27FC236}">
              <a16:creationId xmlns:a16="http://schemas.microsoft.com/office/drawing/2014/main" id="{49B1B1D3-EB45-4E74-A2DA-1F8A1467EC12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190500"/>
    <xdr:sp macro="" textlink="">
      <xdr:nvSpPr>
        <xdr:cNvPr id="17175" name="Text Box 6">
          <a:extLst>
            <a:ext uri="{FF2B5EF4-FFF2-40B4-BE49-F238E27FC236}">
              <a16:creationId xmlns:a16="http://schemas.microsoft.com/office/drawing/2014/main" id="{04321C05-FA73-465C-ACDD-0EA3DD62BB18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190500"/>
    <xdr:sp macro="" textlink="">
      <xdr:nvSpPr>
        <xdr:cNvPr id="17176" name="Text Box 6">
          <a:extLst>
            <a:ext uri="{FF2B5EF4-FFF2-40B4-BE49-F238E27FC236}">
              <a16:creationId xmlns:a16="http://schemas.microsoft.com/office/drawing/2014/main" id="{1E799AF5-3022-4C3A-8061-287F78A78F9C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190500"/>
    <xdr:sp macro="" textlink="">
      <xdr:nvSpPr>
        <xdr:cNvPr id="17177" name="Text Box 6">
          <a:extLst>
            <a:ext uri="{FF2B5EF4-FFF2-40B4-BE49-F238E27FC236}">
              <a16:creationId xmlns:a16="http://schemas.microsoft.com/office/drawing/2014/main" id="{D21D6F3E-8D7C-4733-9662-1D777EEA1494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17178" name="Text Box 6">
          <a:extLst>
            <a:ext uri="{FF2B5EF4-FFF2-40B4-BE49-F238E27FC236}">
              <a16:creationId xmlns:a16="http://schemas.microsoft.com/office/drawing/2014/main" id="{0B43DD40-A0EF-4095-8980-BD018989CAAF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17179" name="Text Box 5">
          <a:extLst>
            <a:ext uri="{FF2B5EF4-FFF2-40B4-BE49-F238E27FC236}">
              <a16:creationId xmlns:a16="http://schemas.microsoft.com/office/drawing/2014/main" id="{7A206FDC-6FA8-4EF6-AC4C-76359E3C20A3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190500"/>
    <xdr:sp macro="" textlink="">
      <xdr:nvSpPr>
        <xdr:cNvPr id="17180" name="Text Box 6">
          <a:extLst>
            <a:ext uri="{FF2B5EF4-FFF2-40B4-BE49-F238E27FC236}">
              <a16:creationId xmlns:a16="http://schemas.microsoft.com/office/drawing/2014/main" id="{26CDBB4D-C5BA-4860-8968-2F749E91AC98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17181" name="Text Box 6">
          <a:extLst>
            <a:ext uri="{FF2B5EF4-FFF2-40B4-BE49-F238E27FC236}">
              <a16:creationId xmlns:a16="http://schemas.microsoft.com/office/drawing/2014/main" id="{78DDA715-E468-4577-8A02-E305083B1A2D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17182" name="Text Box 5">
          <a:extLst>
            <a:ext uri="{FF2B5EF4-FFF2-40B4-BE49-F238E27FC236}">
              <a16:creationId xmlns:a16="http://schemas.microsoft.com/office/drawing/2014/main" id="{4D2E55CD-1C8F-4E55-8B13-0CA02D5CE7EA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17183" name="Text Box 6">
          <a:extLst>
            <a:ext uri="{FF2B5EF4-FFF2-40B4-BE49-F238E27FC236}">
              <a16:creationId xmlns:a16="http://schemas.microsoft.com/office/drawing/2014/main" id="{F5877197-8872-4E6F-ADB5-CA941A964D31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190500"/>
    <xdr:sp macro="" textlink="">
      <xdr:nvSpPr>
        <xdr:cNvPr id="17184" name="Text Box 6">
          <a:extLst>
            <a:ext uri="{FF2B5EF4-FFF2-40B4-BE49-F238E27FC236}">
              <a16:creationId xmlns:a16="http://schemas.microsoft.com/office/drawing/2014/main" id="{E7828E17-D660-4AA4-B4CA-D4F697C3531D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17185" name="Text Box 5">
          <a:extLst>
            <a:ext uri="{FF2B5EF4-FFF2-40B4-BE49-F238E27FC236}">
              <a16:creationId xmlns:a16="http://schemas.microsoft.com/office/drawing/2014/main" id="{B3F5505F-7458-4F4F-AF9B-4FFD5E11D8BE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5400"/>
    <xdr:sp macro="" textlink="">
      <xdr:nvSpPr>
        <xdr:cNvPr id="17186" name="Text Box 6">
          <a:extLst>
            <a:ext uri="{FF2B5EF4-FFF2-40B4-BE49-F238E27FC236}">
              <a16:creationId xmlns:a16="http://schemas.microsoft.com/office/drawing/2014/main" id="{20441B44-65EE-48DC-BABF-7946E70218C7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17187" name="Text Box 6">
          <a:extLst>
            <a:ext uri="{FF2B5EF4-FFF2-40B4-BE49-F238E27FC236}">
              <a16:creationId xmlns:a16="http://schemas.microsoft.com/office/drawing/2014/main" id="{960B4630-1F71-47DD-B296-1E1476ED789D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17188" name="Text Box 6">
          <a:extLst>
            <a:ext uri="{FF2B5EF4-FFF2-40B4-BE49-F238E27FC236}">
              <a16:creationId xmlns:a16="http://schemas.microsoft.com/office/drawing/2014/main" id="{CE69FC06-1FC5-4E32-A7DA-DD4D740D3410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9375" cy="219075"/>
    <xdr:sp macro="" textlink="">
      <xdr:nvSpPr>
        <xdr:cNvPr id="17189" name="Text Box 6">
          <a:extLst>
            <a:ext uri="{FF2B5EF4-FFF2-40B4-BE49-F238E27FC236}">
              <a16:creationId xmlns:a16="http://schemas.microsoft.com/office/drawing/2014/main" id="{471049D5-3F7E-4CA6-8519-8F06B91E3B16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17190" name="Text Box 6">
          <a:extLst>
            <a:ext uri="{FF2B5EF4-FFF2-40B4-BE49-F238E27FC236}">
              <a16:creationId xmlns:a16="http://schemas.microsoft.com/office/drawing/2014/main" id="{1169A818-3ACC-47BF-88EF-B9BBBE7320C2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17191" name="Text Box 6">
          <a:extLst>
            <a:ext uri="{FF2B5EF4-FFF2-40B4-BE49-F238E27FC236}">
              <a16:creationId xmlns:a16="http://schemas.microsoft.com/office/drawing/2014/main" id="{87339D43-03DC-4940-B9E7-CD13754949F3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17192" name="Text Box 5">
          <a:extLst>
            <a:ext uri="{FF2B5EF4-FFF2-40B4-BE49-F238E27FC236}">
              <a16:creationId xmlns:a16="http://schemas.microsoft.com/office/drawing/2014/main" id="{013C96A6-EF1D-44CE-A507-E7EF0F67ACE7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17193" name="Text Box 6">
          <a:extLst>
            <a:ext uri="{FF2B5EF4-FFF2-40B4-BE49-F238E27FC236}">
              <a16:creationId xmlns:a16="http://schemas.microsoft.com/office/drawing/2014/main" id="{48519FF0-095A-4CBB-92E1-E8651955B6F3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9375" cy="219075"/>
    <xdr:sp macro="" textlink="">
      <xdr:nvSpPr>
        <xdr:cNvPr id="17194" name="Text Box 6">
          <a:extLst>
            <a:ext uri="{FF2B5EF4-FFF2-40B4-BE49-F238E27FC236}">
              <a16:creationId xmlns:a16="http://schemas.microsoft.com/office/drawing/2014/main" id="{9E954C3C-52CE-4D79-97FB-4EC09DFC544F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9375" cy="219075"/>
    <xdr:sp macro="" textlink="">
      <xdr:nvSpPr>
        <xdr:cNvPr id="17195" name="Text Box 6">
          <a:extLst>
            <a:ext uri="{FF2B5EF4-FFF2-40B4-BE49-F238E27FC236}">
              <a16:creationId xmlns:a16="http://schemas.microsoft.com/office/drawing/2014/main" id="{5BF65535-4AB3-4272-BCA5-659A208531B5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17196" name="Text Box 6">
          <a:extLst>
            <a:ext uri="{FF2B5EF4-FFF2-40B4-BE49-F238E27FC236}">
              <a16:creationId xmlns:a16="http://schemas.microsoft.com/office/drawing/2014/main" id="{A7C445C4-4042-44E6-B5D9-23F190BFCDFB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9375" cy="219075"/>
    <xdr:sp macro="" textlink="">
      <xdr:nvSpPr>
        <xdr:cNvPr id="17197" name="Text Box 6">
          <a:extLst>
            <a:ext uri="{FF2B5EF4-FFF2-40B4-BE49-F238E27FC236}">
              <a16:creationId xmlns:a16="http://schemas.microsoft.com/office/drawing/2014/main" id="{D75B5227-FE28-47C5-AB1B-2242EC4165FE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17198" name="Text Box 6">
          <a:extLst>
            <a:ext uri="{FF2B5EF4-FFF2-40B4-BE49-F238E27FC236}">
              <a16:creationId xmlns:a16="http://schemas.microsoft.com/office/drawing/2014/main" id="{E675E302-EC6E-421D-8702-E1744F7BC23C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9375" cy="219075"/>
    <xdr:sp macro="" textlink="">
      <xdr:nvSpPr>
        <xdr:cNvPr id="17199" name="Text Box 6">
          <a:extLst>
            <a:ext uri="{FF2B5EF4-FFF2-40B4-BE49-F238E27FC236}">
              <a16:creationId xmlns:a16="http://schemas.microsoft.com/office/drawing/2014/main" id="{E38F2E2E-E3B5-4CF9-AD02-F8CBA49044B3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17200" name="Text Box 5">
          <a:extLst>
            <a:ext uri="{FF2B5EF4-FFF2-40B4-BE49-F238E27FC236}">
              <a16:creationId xmlns:a16="http://schemas.microsoft.com/office/drawing/2014/main" id="{3DF94905-5294-43E1-94EF-7D33C568677E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17201" name="Text Box 6">
          <a:extLst>
            <a:ext uri="{FF2B5EF4-FFF2-40B4-BE49-F238E27FC236}">
              <a16:creationId xmlns:a16="http://schemas.microsoft.com/office/drawing/2014/main" id="{696AFB81-ED04-4784-8105-F5AB4E4AE8A6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9375" cy="219075"/>
    <xdr:sp macro="" textlink="">
      <xdr:nvSpPr>
        <xdr:cNvPr id="17202" name="Text Box 6">
          <a:extLst>
            <a:ext uri="{FF2B5EF4-FFF2-40B4-BE49-F238E27FC236}">
              <a16:creationId xmlns:a16="http://schemas.microsoft.com/office/drawing/2014/main" id="{754E5151-7C28-4C57-95B1-0FD5DC7FA5F4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17203" name="Text Box 6">
          <a:extLst>
            <a:ext uri="{FF2B5EF4-FFF2-40B4-BE49-F238E27FC236}">
              <a16:creationId xmlns:a16="http://schemas.microsoft.com/office/drawing/2014/main" id="{D459A687-792C-4693-85D1-89AE76D35A6C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17204" name="Text Box 6">
          <a:extLst>
            <a:ext uri="{FF2B5EF4-FFF2-40B4-BE49-F238E27FC236}">
              <a16:creationId xmlns:a16="http://schemas.microsoft.com/office/drawing/2014/main" id="{ED611F43-BE86-4A06-9F2A-BD8312FF0768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17205" name="Text Box 5">
          <a:extLst>
            <a:ext uri="{FF2B5EF4-FFF2-40B4-BE49-F238E27FC236}">
              <a16:creationId xmlns:a16="http://schemas.microsoft.com/office/drawing/2014/main" id="{1CB6698F-C5AC-46F9-8AAB-7E16D5F7F5A2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17206" name="Text Box 6">
          <a:extLst>
            <a:ext uri="{FF2B5EF4-FFF2-40B4-BE49-F238E27FC236}">
              <a16:creationId xmlns:a16="http://schemas.microsoft.com/office/drawing/2014/main" id="{9B9D799B-EF41-4964-81F9-32C9F9620367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9375" cy="219075"/>
    <xdr:sp macro="" textlink="">
      <xdr:nvSpPr>
        <xdr:cNvPr id="17207" name="Text Box 6">
          <a:extLst>
            <a:ext uri="{FF2B5EF4-FFF2-40B4-BE49-F238E27FC236}">
              <a16:creationId xmlns:a16="http://schemas.microsoft.com/office/drawing/2014/main" id="{489929AA-4C3F-423D-9644-F08C267FF675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9375" cy="219075"/>
    <xdr:sp macro="" textlink="">
      <xdr:nvSpPr>
        <xdr:cNvPr id="17208" name="Text Box 6">
          <a:extLst>
            <a:ext uri="{FF2B5EF4-FFF2-40B4-BE49-F238E27FC236}">
              <a16:creationId xmlns:a16="http://schemas.microsoft.com/office/drawing/2014/main" id="{ECBC4BA3-8B58-4564-940E-E751C15A8FA4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17209" name="Text Box 5">
          <a:extLst>
            <a:ext uri="{FF2B5EF4-FFF2-40B4-BE49-F238E27FC236}">
              <a16:creationId xmlns:a16="http://schemas.microsoft.com/office/drawing/2014/main" id="{75B3811F-962C-4536-B77D-DB377C419B41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17210" name="Text Box 6">
          <a:extLst>
            <a:ext uri="{FF2B5EF4-FFF2-40B4-BE49-F238E27FC236}">
              <a16:creationId xmlns:a16="http://schemas.microsoft.com/office/drawing/2014/main" id="{1D99CB97-F90E-4C13-87B4-6DE7DA20E269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9375" cy="219075"/>
    <xdr:sp macro="" textlink="">
      <xdr:nvSpPr>
        <xdr:cNvPr id="17211" name="Text Box 6">
          <a:extLst>
            <a:ext uri="{FF2B5EF4-FFF2-40B4-BE49-F238E27FC236}">
              <a16:creationId xmlns:a16="http://schemas.microsoft.com/office/drawing/2014/main" id="{A50F3189-5BB6-4C87-8507-71F39E000E33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17212" name="Text Box 5">
          <a:extLst>
            <a:ext uri="{FF2B5EF4-FFF2-40B4-BE49-F238E27FC236}">
              <a16:creationId xmlns:a16="http://schemas.microsoft.com/office/drawing/2014/main" id="{780AD472-AFFD-4D49-A8EE-E7E90BE82DDB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9375" cy="219075"/>
    <xdr:sp macro="" textlink="">
      <xdr:nvSpPr>
        <xdr:cNvPr id="17213" name="Text Box 6">
          <a:extLst>
            <a:ext uri="{FF2B5EF4-FFF2-40B4-BE49-F238E27FC236}">
              <a16:creationId xmlns:a16="http://schemas.microsoft.com/office/drawing/2014/main" id="{63A8AA6B-F088-4186-981B-B9408FFE90D1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9375" cy="219075"/>
    <xdr:sp macro="" textlink="">
      <xdr:nvSpPr>
        <xdr:cNvPr id="17214" name="Text Box 6">
          <a:extLst>
            <a:ext uri="{FF2B5EF4-FFF2-40B4-BE49-F238E27FC236}">
              <a16:creationId xmlns:a16="http://schemas.microsoft.com/office/drawing/2014/main" id="{73592425-ED2C-4B0F-A90F-B1C566637AD3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9375" cy="219075"/>
    <xdr:sp macro="" textlink="">
      <xdr:nvSpPr>
        <xdr:cNvPr id="17215" name="Text Box 6">
          <a:extLst>
            <a:ext uri="{FF2B5EF4-FFF2-40B4-BE49-F238E27FC236}">
              <a16:creationId xmlns:a16="http://schemas.microsoft.com/office/drawing/2014/main" id="{3EB80390-3D44-4DF1-8187-4FC69297B05F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17216" name="Text Box 5">
          <a:extLst>
            <a:ext uri="{FF2B5EF4-FFF2-40B4-BE49-F238E27FC236}">
              <a16:creationId xmlns:a16="http://schemas.microsoft.com/office/drawing/2014/main" id="{66F67AC2-E919-43FA-9854-63D023ABD6D9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17217" name="Text Box 6">
          <a:extLst>
            <a:ext uri="{FF2B5EF4-FFF2-40B4-BE49-F238E27FC236}">
              <a16:creationId xmlns:a16="http://schemas.microsoft.com/office/drawing/2014/main" id="{E6B83B79-F77D-4936-86BF-5C7EC105D01D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9375" cy="219075"/>
    <xdr:sp macro="" textlink="">
      <xdr:nvSpPr>
        <xdr:cNvPr id="17218" name="Text Box 6">
          <a:extLst>
            <a:ext uri="{FF2B5EF4-FFF2-40B4-BE49-F238E27FC236}">
              <a16:creationId xmlns:a16="http://schemas.microsoft.com/office/drawing/2014/main" id="{A82398B1-492A-4313-8A2D-030E31009A8B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17219" name="Text Box 5">
          <a:extLst>
            <a:ext uri="{FF2B5EF4-FFF2-40B4-BE49-F238E27FC236}">
              <a16:creationId xmlns:a16="http://schemas.microsoft.com/office/drawing/2014/main" id="{314EA018-E469-403B-9EC9-70E359BBCB95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9375" cy="219075"/>
    <xdr:sp macro="" textlink="">
      <xdr:nvSpPr>
        <xdr:cNvPr id="17220" name="Text Box 6">
          <a:extLst>
            <a:ext uri="{FF2B5EF4-FFF2-40B4-BE49-F238E27FC236}">
              <a16:creationId xmlns:a16="http://schemas.microsoft.com/office/drawing/2014/main" id="{CD3045FB-18D9-406D-A3BD-515AB1925095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9375" cy="219075"/>
    <xdr:sp macro="" textlink="">
      <xdr:nvSpPr>
        <xdr:cNvPr id="17221" name="Text Box 6">
          <a:extLst>
            <a:ext uri="{FF2B5EF4-FFF2-40B4-BE49-F238E27FC236}">
              <a16:creationId xmlns:a16="http://schemas.microsoft.com/office/drawing/2014/main" id="{D45FD103-1EC9-456D-91D1-82D17978F3F4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17222" name="Text Box 6">
          <a:extLst>
            <a:ext uri="{FF2B5EF4-FFF2-40B4-BE49-F238E27FC236}">
              <a16:creationId xmlns:a16="http://schemas.microsoft.com/office/drawing/2014/main" id="{1DF19FEB-233C-4FD1-904C-11FC406E9E64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17223" name="Text Box 5">
          <a:extLst>
            <a:ext uri="{FF2B5EF4-FFF2-40B4-BE49-F238E27FC236}">
              <a16:creationId xmlns:a16="http://schemas.microsoft.com/office/drawing/2014/main" id="{26AC8783-5210-4732-994D-7B47F6DE65A3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17224" name="Text Box 6">
          <a:extLst>
            <a:ext uri="{FF2B5EF4-FFF2-40B4-BE49-F238E27FC236}">
              <a16:creationId xmlns:a16="http://schemas.microsoft.com/office/drawing/2014/main" id="{5005A7FF-F5A3-48CD-B144-01D122359B22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9375" cy="219075"/>
    <xdr:sp macro="" textlink="">
      <xdr:nvSpPr>
        <xdr:cNvPr id="17225" name="Text Box 6">
          <a:extLst>
            <a:ext uri="{FF2B5EF4-FFF2-40B4-BE49-F238E27FC236}">
              <a16:creationId xmlns:a16="http://schemas.microsoft.com/office/drawing/2014/main" id="{390C2574-41A5-40C5-88C1-595251E28F28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17226" name="Text Box 5">
          <a:extLst>
            <a:ext uri="{FF2B5EF4-FFF2-40B4-BE49-F238E27FC236}">
              <a16:creationId xmlns:a16="http://schemas.microsoft.com/office/drawing/2014/main" id="{727CB584-573A-4BEF-AD95-CCA1F44D3CB3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17227" name="Text Box 6">
          <a:extLst>
            <a:ext uri="{FF2B5EF4-FFF2-40B4-BE49-F238E27FC236}">
              <a16:creationId xmlns:a16="http://schemas.microsoft.com/office/drawing/2014/main" id="{AE32127B-AE66-453F-A610-4363F6950168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9375" cy="219075"/>
    <xdr:sp macro="" textlink="">
      <xdr:nvSpPr>
        <xdr:cNvPr id="17228" name="Text Box 6">
          <a:extLst>
            <a:ext uri="{FF2B5EF4-FFF2-40B4-BE49-F238E27FC236}">
              <a16:creationId xmlns:a16="http://schemas.microsoft.com/office/drawing/2014/main" id="{21FD32F2-4F99-48FD-B1CA-E67DE666F2F3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9375" cy="219075"/>
    <xdr:sp macro="" textlink="">
      <xdr:nvSpPr>
        <xdr:cNvPr id="17229" name="Text Box 6">
          <a:extLst>
            <a:ext uri="{FF2B5EF4-FFF2-40B4-BE49-F238E27FC236}">
              <a16:creationId xmlns:a16="http://schemas.microsoft.com/office/drawing/2014/main" id="{B5D07065-EFB9-4F9E-8ABB-A23057BC90DC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9375" cy="219075"/>
    <xdr:sp macro="" textlink="">
      <xdr:nvSpPr>
        <xdr:cNvPr id="17230" name="Text Box 6">
          <a:extLst>
            <a:ext uri="{FF2B5EF4-FFF2-40B4-BE49-F238E27FC236}">
              <a16:creationId xmlns:a16="http://schemas.microsoft.com/office/drawing/2014/main" id="{5A74DCBC-D3DB-4CC1-83BA-57ED46409D58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17231" name="Text Box 6">
          <a:extLst>
            <a:ext uri="{FF2B5EF4-FFF2-40B4-BE49-F238E27FC236}">
              <a16:creationId xmlns:a16="http://schemas.microsoft.com/office/drawing/2014/main" id="{5916BA05-90A1-4637-A96D-1B4EA34825F1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9375" cy="219075"/>
    <xdr:sp macro="" textlink="">
      <xdr:nvSpPr>
        <xdr:cNvPr id="17232" name="Text Box 6">
          <a:extLst>
            <a:ext uri="{FF2B5EF4-FFF2-40B4-BE49-F238E27FC236}">
              <a16:creationId xmlns:a16="http://schemas.microsoft.com/office/drawing/2014/main" id="{062E20CD-7B4E-49CD-991E-0191E03E5328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17233" name="Text Box 6">
          <a:extLst>
            <a:ext uri="{FF2B5EF4-FFF2-40B4-BE49-F238E27FC236}">
              <a16:creationId xmlns:a16="http://schemas.microsoft.com/office/drawing/2014/main" id="{D0E5C46C-772E-49F9-BE4E-CA7658E39A6B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17234" name="Text Box 5">
          <a:extLst>
            <a:ext uri="{FF2B5EF4-FFF2-40B4-BE49-F238E27FC236}">
              <a16:creationId xmlns:a16="http://schemas.microsoft.com/office/drawing/2014/main" id="{70C285B8-EB69-40EE-A888-51F54210097F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17235" name="Text Box 6">
          <a:extLst>
            <a:ext uri="{FF2B5EF4-FFF2-40B4-BE49-F238E27FC236}">
              <a16:creationId xmlns:a16="http://schemas.microsoft.com/office/drawing/2014/main" id="{58F79965-D467-4F60-A6BD-74A6A3300FCA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17236" name="Text Box 5">
          <a:extLst>
            <a:ext uri="{FF2B5EF4-FFF2-40B4-BE49-F238E27FC236}">
              <a16:creationId xmlns:a16="http://schemas.microsoft.com/office/drawing/2014/main" id="{FA7F021A-4D18-449B-B1A5-848DA4979CCA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17237" name="Text Box 6">
          <a:extLst>
            <a:ext uri="{FF2B5EF4-FFF2-40B4-BE49-F238E27FC236}">
              <a16:creationId xmlns:a16="http://schemas.microsoft.com/office/drawing/2014/main" id="{5A335EBD-577A-4410-82C9-03E704FEBA9D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9375" cy="219075"/>
    <xdr:sp macro="" textlink="">
      <xdr:nvSpPr>
        <xdr:cNvPr id="17238" name="Text Box 6">
          <a:extLst>
            <a:ext uri="{FF2B5EF4-FFF2-40B4-BE49-F238E27FC236}">
              <a16:creationId xmlns:a16="http://schemas.microsoft.com/office/drawing/2014/main" id="{6748CE5B-B800-46DB-812C-0203A57F95AE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9375" cy="219075"/>
    <xdr:sp macro="" textlink="">
      <xdr:nvSpPr>
        <xdr:cNvPr id="17239" name="Text Box 6">
          <a:extLst>
            <a:ext uri="{FF2B5EF4-FFF2-40B4-BE49-F238E27FC236}">
              <a16:creationId xmlns:a16="http://schemas.microsoft.com/office/drawing/2014/main" id="{C04AEA5E-344A-47B7-B828-9CFBDD46A09A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17240" name="Text Box 5">
          <a:extLst>
            <a:ext uri="{FF2B5EF4-FFF2-40B4-BE49-F238E27FC236}">
              <a16:creationId xmlns:a16="http://schemas.microsoft.com/office/drawing/2014/main" id="{654AF69A-B869-481E-933B-DB89FBD90956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17241" name="Text Box 6">
          <a:extLst>
            <a:ext uri="{FF2B5EF4-FFF2-40B4-BE49-F238E27FC236}">
              <a16:creationId xmlns:a16="http://schemas.microsoft.com/office/drawing/2014/main" id="{E62462B6-4C26-4A9C-96AF-81F0DA811AB7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9375" cy="219075"/>
    <xdr:sp macro="" textlink="">
      <xdr:nvSpPr>
        <xdr:cNvPr id="17242" name="Text Box 6">
          <a:extLst>
            <a:ext uri="{FF2B5EF4-FFF2-40B4-BE49-F238E27FC236}">
              <a16:creationId xmlns:a16="http://schemas.microsoft.com/office/drawing/2014/main" id="{C936EFBC-075F-4330-8751-D58D52535030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17243" name="Text Box 5">
          <a:extLst>
            <a:ext uri="{FF2B5EF4-FFF2-40B4-BE49-F238E27FC236}">
              <a16:creationId xmlns:a16="http://schemas.microsoft.com/office/drawing/2014/main" id="{51C77ACB-401E-49E8-81E3-71844FE0EB56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9375" cy="219075"/>
    <xdr:sp macro="" textlink="">
      <xdr:nvSpPr>
        <xdr:cNvPr id="17244" name="Text Box 6">
          <a:extLst>
            <a:ext uri="{FF2B5EF4-FFF2-40B4-BE49-F238E27FC236}">
              <a16:creationId xmlns:a16="http://schemas.microsoft.com/office/drawing/2014/main" id="{E836FCED-0651-4A39-A0DC-77D3896E1053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9375" cy="219075"/>
    <xdr:sp macro="" textlink="">
      <xdr:nvSpPr>
        <xdr:cNvPr id="17245" name="Text Box 6">
          <a:extLst>
            <a:ext uri="{FF2B5EF4-FFF2-40B4-BE49-F238E27FC236}">
              <a16:creationId xmlns:a16="http://schemas.microsoft.com/office/drawing/2014/main" id="{991D838C-97E5-49E8-8F5C-1358AC4336C5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981075</xdr:colOff>
      <xdr:row>33</xdr:row>
      <xdr:rowOff>266700</xdr:rowOff>
    </xdr:from>
    <xdr:ext cx="76200" cy="215900"/>
    <xdr:sp macro="" textlink="">
      <xdr:nvSpPr>
        <xdr:cNvPr id="17246" name="Text Box 6">
          <a:extLst>
            <a:ext uri="{FF2B5EF4-FFF2-40B4-BE49-F238E27FC236}">
              <a16:creationId xmlns:a16="http://schemas.microsoft.com/office/drawing/2014/main" id="{6AC3F969-75A9-4C0E-8B5B-C0ED8629E3A4}"/>
            </a:ext>
          </a:extLst>
        </xdr:cNvPr>
        <xdr:cNvSpPr txBox="1">
          <a:spLocks noChangeArrowheads="1"/>
        </xdr:cNvSpPr>
      </xdr:nvSpPr>
      <xdr:spPr bwMode="auto">
        <a:xfrm>
          <a:off x="11601450" y="8220075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122465</xdr:colOff>
      <xdr:row>20</xdr:row>
      <xdr:rowOff>136070</xdr:rowOff>
    </xdr:from>
    <xdr:to>
      <xdr:col>1</xdr:col>
      <xdr:colOff>979715</xdr:colOff>
      <xdr:row>20</xdr:row>
      <xdr:rowOff>367391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CF485E3-5794-4F33-981F-9487AF8AE9E0}"/>
            </a:ext>
          </a:extLst>
        </xdr:cNvPr>
        <xdr:cNvSpPr txBox="1"/>
      </xdr:nvSpPr>
      <xdr:spPr>
        <a:xfrm>
          <a:off x="398690" y="10623095"/>
          <a:ext cx="857250" cy="231321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/>
            <a:t>休憩時間</a:t>
          </a:r>
        </a:p>
      </xdr:txBody>
    </xdr:sp>
    <xdr:clientData/>
  </xdr:twoCellAnchor>
  <xdr:twoCellAnchor>
    <xdr:from>
      <xdr:col>1</xdr:col>
      <xdr:colOff>136071</xdr:colOff>
      <xdr:row>17</xdr:row>
      <xdr:rowOff>149679</xdr:rowOff>
    </xdr:from>
    <xdr:to>
      <xdr:col>1</xdr:col>
      <xdr:colOff>993321</xdr:colOff>
      <xdr:row>17</xdr:row>
      <xdr:rowOff>381000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3452D20-4D4E-42AB-91A5-F581DFF1E88E}"/>
            </a:ext>
          </a:extLst>
        </xdr:cNvPr>
        <xdr:cNvSpPr txBox="1"/>
      </xdr:nvSpPr>
      <xdr:spPr>
        <a:xfrm>
          <a:off x="412296" y="9065079"/>
          <a:ext cx="857250" cy="231321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/>
            <a:t>休憩時間</a:t>
          </a:r>
        </a:p>
      </xdr:txBody>
    </xdr:sp>
    <xdr:clientData/>
  </xdr:twoCellAnchor>
  <xdr:twoCellAnchor>
    <xdr:from>
      <xdr:col>1</xdr:col>
      <xdr:colOff>166008</xdr:colOff>
      <xdr:row>9</xdr:row>
      <xdr:rowOff>125184</xdr:rowOff>
    </xdr:from>
    <xdr:to>
      <xdr:col>1</xdr:col>
      <xdr:colOff>1023258</xdr:colOff>
      <xdr:row>9</xdr:row>
      <xdr:rowOff>356505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A93DDC73-4F3E-4184-B7DB-A4FBBC61B3D4}"/>
            </a:ext>
          </a:extLst>
        </xdr:cNvPr>
        <xdr:cNvSpPr txBox="1"/>
      </xdr:nvSpPr>
      <xdr:spPr>
        <a:xfrm>
          <a:off x="442233" y="4516209"/>
          <a:ext cx="857250" cy="231321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/>
            <a:t>休憩時間</a:t>
          </a:r>
        </a:p>
      </xdr:txBody>
    </xdr:sp>
    <xdr:clientData/>
  </xdr:twoCellAnchor>
  <xdr:twoCellAnchor>
    <xdr:from>
      <xdr:col>1</xdr:col>
      <xdr:colOff>136071</xdr:colOff>
      <xdr:row>6</xdr:row>
      <xdr:rowOff>149679</xdr:rowOff>
    </xdr:from>
    <xdr:to>
      <xdr:col>1</xdr:col>
      <xdr:colOff>993321</xdr:colOff>
      <xdr:row>6</xdr:row>
      <xdr:rowOff>381000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1B537EFD-71AB-42EE-B4B1-152BC122E0E9}"/>
            </a:ext>
          </a:extLst>
        </xdr:cNvPr>
        <xdr:cNvSpPr txBox="1"/>
      </xdr:nvSpPr>
      <xdr:spPr>
        <a:xfrm>
          <a:off x="412296" y="2969079"/>
          <a:ext cx="857250" cy="231321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/>
            <a:t>休憩時間</a:t>
          </a:r>
        </a:p>
      </xdr:txBody>
    </xdr:sp>
    <xdr:clientData/>
  </xdr:twoCellAnchor>
  <xdr:twoCellAnchor>
    <xdr:from>
      <xdr:col>33</xdr:col>
      <xdr:colOff>27214</xdr:colOff>
      <xdr:row>4</xdr:row>
      <xdr:rowOff>176893</xdr:rowOff>
    </xdr:from>
    <xdr:to>
      <xdr:col>37</xdr:col>
      <xdr:colOff>68034</xdr:colOff>
      <xdr:row>4</xdr:row>
      <xdr:rowOff>489858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C5EDF36C-8C29-4AA0-A35B-F9297A018B16}"/>
            </a:ext>
          </a:extLst>
        </xdr:cNvPr>
        <xdr:cNvSpPr txBox="1"/>
      </xdr:nvSpPr>
      <xdr:spPr>
        <a:xfrm>
          <a:off x="12069535" y="1959429"/>
          <a:ext cx="1401535" cy="3129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200" b="1">
              <a:solidFill>
                <a:srgbClr val="FF0000"/>
              </a:solidFill>
              <a:latin typeface="+mn-ea"/>
              <a:ea typeface="+mn-ea"/>
            </a:rPr>
            <a:t>（</a:t>
          </a:r>
          <a:r>
            <a:rPr kumimoji="1" lang="en-US" altLang="ja-JP" sz="1200" b="1">
              <a:solidFill>
                <a:srgbClr val="FF0000"/>
              </a:solidFill>
              <a:latin typeface="+mn-ea"/>
              <a:ea typeface="+mn-ea"/>
            </a:rPr>
            <a:t>1</a:t>
          </a:r>
          <a:r>
            <a:rPr kumimoji="1" lang="ja-JP" altLang="en-US" sz="1200" b="1">
              <a:solidFill>
                <a:srgbClr val="FF0000"/>
              </a:solidFill>
              <a:latin typeface="+mn-ea"/>
              <a:ea typeface="+mn-ea"/>
            </a:rPr>
            <a:t>）</a:t>
          </a:r>
          <a:r>
            <a:rPr kumimoji="1" lang="en-US" altLang="ja-JP" sz="1200" b="1">
              <a:solidFill>
                <a:srgbClr val="FF0000"/>
              </a:solidFill>
              <a:latin typeface="+mn-ea"/>
              <a:ea typeface="+mn-ea"/>
            </a:rPr>
            <a:t>10</a:t>
          </a:r>
          <a:r>
            <a:rPr kumimoji="1" lang="ja-JP" altLang="en-US" sz="1200" b="1">
              <a:solidFill>
                <a:srgbClr val="FF0000"/>
              </a:solidFill>
              <a:latin typeface="+mn-ea"/>
              <a:ea typeface="+mn-ea"/>
            </a:rPr>
            <a:t>：</a:t>
          </a:r>
          <a:r>
            <a:rPr kumimoji="1" lang="en-US" altLang="ja-JP" sz="1200" b="1">
              <a:solidFill>
                <a:srgbClr val="FF0000"/>
              </a:solidFill>
              <a:latin typeface="+mn-ea"/>
              <a:ea typeface="+mn-ea"/>
            </a:rPr>
            <a:t>00</a:t>
          </a:r>
          <a:r>
            <a:rPr kumimoji="1" lang="ja-JP" altLang="en-US" sz="1200" b="1">
              <a:solidFill>
                <a:srgbClr val="FF0000"/>
              </a:solidFill>
              <a:latin typeface="+mn-ea"/>
              <a:ea typeface="+mn-ea"/>
            </a:rPr>
            <a:t>－</a:t>
          </a:r>
        </a:p>
      </xdr:txBody>
    </xdr:sp>
    <xdr:clientData/>
  </xdr:twoCellAnchor>
  <xdr:twoCellAnchor>
    <xdr:from>
      <xdr:col>33</xdr:col>
      <xdr:colOff>68036</xdr:colOff>
      <xdr:row>7</xdr:row>
      <xdr:rowOff>204107</xdr:rowOff>
    </xdr:from>
    <xdr:to>
      <xdr:col>37</xdr:col>
      <xdr:colOff>108856</xdr:colOff>
      <xdr:row>7</xdr:row>
      <xdr:rowOff>517072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D8BDBC91-FEDD-43A9-900E-E2D80B1DCD14}"/>
            </a:ext>
          </a:extLst>
        </xdr:cNvPr>
        <xdr:cNvSpPr txBox="1"/>
      </xdr:nvSpPr>
      <xdr:spPr>
        <a:xfrm>
          <a:off x="12110357" y="3578678"/>
          <a:ext cx="1401535" cy="3129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200" b="1">
              <a:solidFill>
                <a:srgbClr val="FF0000"/>
              </a:solidFill>
              <a:latin typeface="+mn-ea"/>
              <a:ea typeface="+mn-ea"/>
            </a:rPr>
            <a:t>（</a:t>
          </a:r>
          <a:r>
            <a:rPr kumimoji="1" lang="en-US" altLang="ja-JP" sz="1200" b="1">
              <a:solidFill>
                <a:srgbClr val="FF0000"/>
              </a:solidFill>
              <a:latin typeface="+mn-ea"/>
              <a:ea typeface="+mn-ea"/>
            </a:rPr>
            <a:t>2</a:t>
          </a:r>
          <a:r>
            <a:rPr kumimoji="1" lang="ja-JP" altLang="en-US" sz="1200" b="1">
              <a:solidFill>
                <a:srgbClr val="FF0000"/>
              </a:solidFill>
              <a:latin typeface="+mn-ea"/>
              <a:ea typeface="+mn-ea"/>
            </a:rPr>
            <a:t>）</a:t>
          </a:r>
          <a:r>
            <a:rPr kumimoji="1" lang="en-US" altLang="ja-JP" sz="1200" b="1">
              <a:solidFill>
                <a:srgbClr val="FF0000"/>
              </a:solidFill>
              <a:latin typeface="+mn-ea"/>
              <a:ea typeface="+mn-ea"/>
            </a:rPr>
            <a:t>12</a:t>
          </a:r>
          <a:r>
            <a:rPr kumimoji="1" lang="ja-JP" altLang="en-US" sz="1200" b="1">
              <a:solidFill>
                <a:srgbClr val="FF0000"/>
              </a:solidFill>
              <a:latin typeface="+mn-ea"/>
              <a:ea typeface="+mn-ea"/>
            </a:rPr>
            <a:t>：</a:t>
          </a:r>
          <a:r>
            <a:rPr kumimoji="1" lang="en-US" altLang="ja-JP" sz="1200" b="1">
              <a:solidFill>
                <a:srgbClr val="FF0000"/>
              </a:solidFill>
              <a:latin typeface="+mn-ea"/>
              <a:ea typeface="+mn-ea"/>
            </a:rPr>
            <a:t>00</a:t>
          </a:r>
          <a:r>
            <a:rPr kumimoji="1" lang="ja-JP" altLang="en-US" sz="1200" b="1">
              <a:solidFill>
                <a:srgbClr val="FF0000"/>
              </a:solidFill>
              <a:latin typeface="+mn-ea"/>
              <a:ea typeface="+mn-ea"/>
            </a:rPr>
            <a:t>－</a:t>
          </a:r>
        </a:p>
      </xdr:txBody>
    </xdr:sp>
    <xdr:clientData/>
  </xdr:twoCellAnchor>
  <xdr:twoCellAnchor>
    <xdr:from>
      <xdr:col>33</xdr:col>
      <xdr:colOff>54428</xdr:colOff>
      <xdr:row>10</xdr:row>
      <xdr:rowOff>163286</xdr:rowOff>
    </xdr:from>
    <xdr:to>
      <xdr:col>37</xdr:col>
      <xdr:colOff>95248</xdr:colOff>
      <xdr:row>10</xdr:row>
      <xdr:rowOff>476251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851FDC90-743C-418E-B455-83A80F835F3F}"/>
            </a:ext>
          </a:extLst>
        </xdr:cNvPr>
        <xdr:cNvSpPr txBox="1"/>
      </xdr:nvSpPr>
      <xdr:spPr>
        <a:xfrm>
          <a:off x="12096749" y="5129893"/>
          <a:ext cx="1401535" cy="3129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200" b="1">
              <a:solidFill>
                <a:srgbClr val="FF0000"/>
              </a:solidFill>
              <a:latin typeface="+mn-ea"/>
              <a:ea typeface="+mn-ea"/>
            </a:rPr>
            <a:t>（</a:t>
          </a:r>
          <a:r>
            <a:rPr kumimoji="1" lang="en-US" altLang="ja-JP" sz="1200" b="1">
              <a:solidFill>
                <a:srgbClr val="FF0000"/>
              </a:solidFill>
              <a:latin typeface="+mn-ea"/>
              <a:ea typeface="+mn-ea"/>
            </a:rPr>
            <a:t>3</a:t>
          </a:r>
          <a:r>
            <a:rPr kumimoji="1" lang="ja-JP" altLang="en-US" sz="1200" b="1">
              <a:solidFill>
                <a:srgbClr val="FF0000"/>
              </a:solidFill>
              <a:latin typeface="+mn-ea"/>
              <a:ea typeface="+mn-ea"/>
            </a:rPr>
            <a:t>）</a:t>
          </a:r>
          <a:r>
            <a:rPr kumimoji="1" lang="en-US" altLang="ja-JP" sz="1200" b="1">
              <a:solidFill>
                <a:srgbClr val="FF0000"/>
              </a:solidFill>
              <a:latin typeface="+mn-ea"/>
              <a:ea typeface="+mn-ea"/>
            </a:rPr>
            <a:t>14</a:t>
          </a:r>
          <a:r>
            <a:rPr kumimoji="1" lang="ja-JP" altLang="en-US" sz="1200" b="1">
              <a:solidFill>
                <a:srgbClr val="FF0000"/>
              </a:solidFill>
              <a:latin typeface="+mn-ea"/>
              <a:ea typeface="+mn-ea"/>
            </a:rPr>
            <a:t>：</a:t>
          </a:r>
          <a:r>
            <a:rPr kumimoji="1" lang="en-US" altLang="ja-JP" sz="1200" b="1">
              <a:solidFill>
                <a:srgbClr val="FF0000"/>
              </a:solidFill>
              <a:latin typeface="+mn-ea"/>
              <a:ea typeface="+mn-ea"/>
            </a:rPr>
            <a:t>00</a:t>
          </a:r>
          <a:r>
            <a:rPr kumimoji="1" lang="ja-JP" altLang="en-US" sz="1200" b="1">
              <a:solidFill>
                <a:srgbClr val="FF0000"/>
              </a:solidFill>
              <a:latin typeface="+mn-ea"/>
              <a:ea typeface="+mn-ea"/>
            </a:rPr>
            <a:t>－</a:t>
          </a:r>
        </a:p>
      </xdr:txBody>
    </xdr:sp>
    <xdr:clientData/>
  </xdr:twoCellAnchor>
  <xdr:twoCellAnchor>
    <xdr:from>
      <xdr:col>33</xdr:col>
      <xdr:colOff>68036</xdr:colOff>
      <xdr:row>7</xdr:row>
      <xdr:rowOff>204107</xdr:rowOff>
    </xdr:from>
    <xdr:to>
      <xdr:col>37</xdr:col>
      <xdr:colOff>108856</xdr:colOff>
      <xdr:row>7</xdr:row>
      <xdr:rowOff>517072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676554F0-2FCE-44D1-B6D0-DE65184B0E03}"/>
            </a:ext>
          </a:extLst>
        </xdr:cNvPr>
        <xdr:cNvSpPr txBox="1"/>
      </xdr:nvSpPr>
      <xdr:spPr>
        <a:xfrm>
          <a:off x="14765111" y="3547382"/>
          <a:ext cx="1412420" cy="3129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200" b="1">
              <a:solidFill>
                <a:srgbClr val="FF0000"/>
              </a:solidFill>
              <a:latin typeface="+mn-ea"/>
              <a:ea typeface="+mn-ea"/>
            </a:rPr>
            <a:t>（</a:t>
          </a:r>
          <a:r>
            <a:rPr kumimoji="1" lang="en-US" altLang="ja-JP" sz="1200" b="1">
              <a:solidFill>
                <a:srgbClr val="FF0000"/>
              </a:solidFill>
              <a:latin typeface="+mn-ea"/>
              <a:ea typeface="+mn-ea"/>
            </a:rPr>
            <a:t>2</a:t>
          </a:r>
          <a:r>
            <a:rPr kumimoji="1" lang="ja-JP" altLang="en-US" sz="1200" b="1">
              <a:solidFill>
                <a:srgbClr val="FF0000"/>
              </a:solidFill>
              <a:latin typeface="+mn-ea"/>
              <a:ea typeface="+mn-ea"/>
            </a:rPr>
            <a:t>）</a:t>
          </a:r>
          <a:r>
            <a:rPr kumimoji="1" lang="en-US" altLang="ja-JP" sz="1200" b="1">
              <a:solidFill>
                <a:srgbClr val="FF0000"/>
              </a:solidFill>
              <a:latin typeface="+mn-ea"/>
              <a:ea typeface="+mn-ea"/>
            </a:rPr>
            <a:t>12</a:t>
          </a:r>
          <a:r>
            <a:rPr kumimoji="1" lang="ja-JP" altLang="en-US" sz="1200" b="1">
              <a:solidFill>
                <a:srgbClr val="FF0000"/>
              </a:solidFill>
              <a:latin typeface="+mn-ea"/>
              <a:ea typeface="+mn-ea"/>
            </a:rPr>
            <a:t>：</a:t>
          </a:r>
          <a:r>
            <a:rPr kumimoji="1" lang="en-US" altLang="ja-JP" sz="1200" b="1">
              <a:solidFill>
                <a:srgbClr val="FF0000"/>
              </a:solidFill>
              <a:latin typeface="+mn-ea"/>
              <a:ea typeface="+mn-ea"/>
            </a:rPr>
            <a:t>00</a:t>
          </a:r>
          <a:r>
            <a:rPr kumimoji="1" lang="ja-JP" altLang="en-US" sz="1200" b="1">
              <a:solidFill>
                <a:srgbClr val="FF0000"/>
              </a:solidFill>
              <a:latin typeface="+mn-ea"/>
              <a:ea typeface="+mn-ea"/>
            </a:rPr>
            <a:t>－</a:t>
          </a:r>
        </a:p>
      </xdr:txBody>
    </xdr:sp>
    <xdr:clientData/>
  </xdr:twoCellAnchor>
  <xdr:twoCellAnchor>
    <xdr:from>
      <xdr:col>33</xdr:col>
      <xdr:colOff>54428</xdr:colOff>
      <xdr:row>10</xdr:row>
      <xdr:rowOff>163286</xdr:rowOff>
    </xdr:from>
    <xdr:to>
      <xdr:col>37</xdr:col>
      <xdr:colOff>95248</xdr:colOff>
      <xdr:row>10</xdr:row>
      <xdr:rowOff>476251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C487A11B-D354-4E91-8CFB-8CC0640D668F}"/>
            </a:ext>
          </a:extLst>
        </xdr:cNvPr>
        <xdr:cNvSpPr txBox="1"/>
      </xdr:nvSpPr>
      <xdr:spPr>
        <a:xfrm>
          <a:off x="14751503" y="5078186"/>
          <a:ext cx="1412420" cy="3129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200" b="1">
              <a:solidFill>
                <a:srgbClr val="FF0000"/>
              </a:solidFill>
              <a:latin typeface="+mn-ea"/>
              <a:ea typeface="+mn-ea"/>
            </a:rPr>
            <a:t>（</a:t>
          </a:r>
          <a:r>
            <a:rPr kumimoji="1" lang="en-US" altLang="ja-JP" sz="1200" b="1">
              <a:solidFill>
                <a:srgbClr val="FF0000"/>
              </a:solidFill>
              <a:latin typeface="+mn-ea"/>
              <a:ea typeface="+mn-ea"/>
            </a:rPr>
            <a:t>3</a:t>
          </a:r>
          <a:r>
            <a:rPr kumimoji="1" lang="ja-JP" altLang="en-US" sz="1200" b="1">
              <a:solidFill>
                <a:srgbClr val="FF0000"/>
              </a:solidFill>
              <a:latin typeface="+mn-ea"/>
              <a:ea typeface="+mn-ea"/>
            </a:rPr>
            <a:t>）</a:t>
          </a:r>
          <a:r>
            <a:rPr kumimoji="1" lang="en-US" altLang="ja-JP" sz="1200" b="1">
              <a:solidFill>
                <a:srgbClr val="FF0000"/>
              </a:solidFill>
              <a:latin typeface="+mn-ea"/>
              <a:ea typeface="+mn-ea"/>
            </a:rPr>
            <a:t>14</a:t>
          </a:r>
          <a:r>
            <a:rPr kumimoji="1" lang="ja-JP" altLang="en-US" sz="1200" b="1">
              <a:solidFill>
                <a:srgbClr val="FF0000"/>
              </a:solidFill>
              <a:latin typeface="+mn-ea"/>
              <a:ea typeface="+mn-ea"/>
            </a:rPr>
            <a:t>：</a:t>
          </a:r>
          <a:r>
            <a:rPr kumimoji="1" lang="en-US" altLang="ja-JP" sz="1200" b="1">
              <a:solidFill>
                <a:srgbClr val="FF0000"/>
              </a:solidFill>
              <a:latin typeface="+mn-ea"/>
              <a:ea typeface="+mn-ea"/>
            </a:rPr>
            <a:t>00</a:t>
          </a:r>
          <a:r>
            <a:rPr kumimoji="1" lang="ja-JP" altLang="en-US" sz="1200" b="1">
              <a:solidFill>
                <a:srgbClr val="FF0000"/>
              </a:solidFill>
              <a:latin typeface="+mn-ea"/>
              <a:ea typeface="+mn-ea"/>
            </a:rPr>
            <a:t>－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28</xdr:row>
      <xdr:rowOff>0</xdr:rowOff>
    </xdr:from>
    <xdr:to>
      <xdr:col>3</xdr:col>
      <xdr:colOff>0</xdr:colOff>
      <xdr:row>34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485775" y="5286375"/>
          <a:ext cx="0" cy="1028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25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 flipV="1">
          <a:off x="485775" y="3619500"/>
          <a:ext cx="0" cy="1152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>
          <a:off x="485775" y="2933700"/>
          <a:ext cx="0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ShapeType="1"/>
        </xdr:cNvSpPr>
      </xdr:nvSpPr>
      <xdr:spPr bwMode="auto">
        <a:xfrm flipV="1">
          <a:off x="485775" y="1905000"/>
          <a:ext cx="0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42333</xdr:colOff>
      <xdr:row>3</xdr:row>
      <xdr:rowOff>10584</xdr:rowOff>
    </xdr:from>
    <xdr:to>
      <xdr:col>30</xdr:col>
      <xdr:colOff>114300</xdr:colOff>
      <xdr:row>11</xdr:row>
      <xdr:rowOff>133349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528108" y="886884"/>
          <a:ext cx="5434542" cy="149436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50" b="1">
              <a:solidFill>
                <a:srgbClr val="FF0000"/>
              </a:solidFill>
              <a:latin typeface="+mn-ea"/>
              <a:ea typeface="+mn-ea"/>
            </a:rPr>
            <a:t>7/18</a:t>
          </a:r>
          <a:r>
            <a:rPr kumimoji="1" lang="ja-JP" altLang="en-US" sz="1050" b="1">
              <a:solidFill>
                <a:srgbClr val="FF0000"/>
              </a:solidFill>
              <a:latin typeface="+mn-ea"/>
              <a:ea typeface="+mn-ea"/>
            </a:rPr>
            <a:t>注意事項</a:t>
          </a:r>
          <a:endParaRPr kumimoji="1" lang="en-US" altLang="ja-JP" sz="1050" b="1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ja-JP" altLang="en-US" sz="1050">
              <a:latin typeface="+mn-ea"/>
              <a:ea typeface="+mn-ea"/>
            </a:rPr>
            <a:t>・前半</a:t>
          </a:r>
          <a:r>
            <a:rPr kumimoji="1" lang="en-US" altLang="ja-JP" sz="1050">
              <a:latin typeface="+mn-ea"/>
              <a:ea typeface="+mn-ea"/>
            </a:rPr>
            <a:t>15</a:t>
          </a:r>
          <a:r>
            <a:rPr kumimoji="1" lang="ja-JP" altLang="en-US" sz="1050">
              <a:latin typeface="+mn-ea"/>
              <a:ea typeface="+mn-ea"/>
            </a:rPr>
            <a:t>分、ﾊｰﾌﾀｲﾑ</a:t>
          </a:r>
          <a:r>
            <a:rPr kumimoji="1" lang="en-US" altLang="ja-JP" sz="1050">
              <a:latin typeface="+mn-ea"/>
              <a:ea typeface="+mn-ea"/>
            </a:rPr>
            <a:t>5</a:t>
          </a:r>
          <a:r>
            <a:rPr kumimoji="1" lang="ja-JP" altLang="en-US" sz="1050">
              <a:latin typeface="+mn-ea"/>
              <a:ea typeface="+mn-ea"/>
            </a:rPr>
            <a:t>分、後半</a:t>
          </a:r>
          <a:r>
            <a:rPr kumimoji="1" lang="en-US" altLang="ja-JP" sz="1050">
              <a:latin typeface="+mn-ea"/>
              <a:ea typeface="+mn-ea"/>
            </a:rPr>
            <a:t>15</a:t>
          </a:r>
          <a:r>
            <a:rPr kumimoji="1" lang="ja-JP" altLang="en-US" sz="1050">
              <a:latin typeface="+mn-ea"/>
              <a:ea typeface="+mn-ea"/>
            </a:rPr>
            <a:t>分（</a:t>
          </a:r>
          <a:r>
            <a:rPr kumimoji="1" lang="ja-JP" altLang="en-US" sz="1050">
              <a:solidFill>
                <a:srgbClr val="FF0000"/>
              </a:solidFill>
              <a:latin typeface="+mn-ea"/>
              <a:ea typeface="+mn-ea"/>
            </a:rPr>
            <a:t>飲水休憩タイム</a:t>
          </a:r>
          <a:r>
            <a:rPr kumimoji="1" lang="ja-JP" altLang="en-US" sz="1050">
              <a:solidFill>
                <a:sysClr val="windowText" lastClr="000000"/>
              </a:solidFill>
              <a:latin typeface="+mn-ea"/>
              <a:ea typeface="+mn-ea"/>
            </a:rPr>
            <a:t>は、</a:t>
          </a:r>
          <a:r>
            <a:rPr kumimoji="1" lang="ja-JP" altLang="en-US" sz="1050">
              <a:solidFill>
                <a:srgbClr val="FF0000"/>
              </a:solidFill>
              <a:latin typeface="+mn-ea"/>
              <a:ea typeface="+mn-ea"/>
            </a:rPr>
            <a:t>ｱﾃﾞｨｼｮﾅﾙﾀｲﾑ</a:t>
          </a:r>
          <a:r>
            <a:rPr kumimoji="1" lang="ja-JP" altLang="en-US" sz="1050">
              <a:latin typeface="+mn-ea"/>
              <a:ea typeface="+mn-ea"/>
            </a:rPr>
            <a:t>）</a:t>
          </a:r>
          <a:endParaRPr kumimoji="1" lang="en-US" altLang="ja-JP" sz="1050">
            <a:latin typeface="+mn-ea"/>
            <a:ea typeface="+mn-ea"/>
          </a:endParaRPr>
        </a:p>
        <a:p>
          <a:r>
            <a:rPr kumimoji="1" lang="ja-JP" altLang="en-US" sz="1050">
              <a:latin typeface="+mn-ea"/>
              <a:ea typeface="+mn-ea"/>
            </a:rPr>
            <a:t>・西部</a:t>
          </a:r>
          <a:r>
            <a:rPr kumimoji="1" lang="en-US" altLang="ja-JP" sz="1050">
              <a:latin typeface="+mn-ea"/>
              <a:ea typeface="+mn-ea"/>
            </a:rPr>
            <a:t>G</a:t>
          </a:r>
          <a:r>
            <a:rPr kumimoji="1" lang="ja-JP" altLang="en-US" sz="1050">
              <a:latin typeface="+mn-ea"/>
              <a:ea typeface="+mn-ea"/>
            </a:rPr>
            <a:t>でのアップは、</a:t>
          </a:r>
          <a:r>
            <a:rPr kumimoji="1" lang="ja-JP" altLang="en-US" sz="1050">
              <a:solidFill>
                <a:srgbClr val="FF0000"/>
              </a:solidFill>
              <a:latin typeface="+mn-ea"/>
              <a:ea typeface="+mn-ea"/>
            </a:rPr>
            <a:t>前の試合の前半</a:t>
          </a:r>
          <a:r>
            <a:rPr kumimoji="1" lang="en-US" altLang="ja-JP" sz="1050">
              <a:solidFill>
                <a:srgbClr val="FF0000"/>
              </a:solidFill>
              <a:latin typeface="+mn-ea"/>
              <a:ea typeface="+mn-ea"/>
            </a:rPr>
            <a:t>15</a:t>
          </a:r>
          <a:r>
            <a:rPr kumimoji="1" lang="ja-JP" altLang="en-US" sz="1050">
              <a:solidFill>
                <a:srgbClr val="FF0000"/>
              </a:solidFill>
              <a:latin typeface="+mn-ea"/>
              <a:ea typeface="+mn-ea"/>
            </a:rPr>
            <a:t>分＋</a:t>
          </a:r>
          <a:r>
            <a:rPr kumimoji="1" lang="ja-JP" altLang="ja-JP" sz="105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ﾊｰﾌﾀｲﾑ</a:t>
          </a:r>
          <a:r>
            <a:rPr kumimoji="1" lang="en-US" altLang="ja-JP" sz="105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05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分</a:t>
          </a:r>
          <a:r>
            <a:rPr kumimoji="1" lang="ja-JP" altLang="en-US" sz="105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（ピッチ内）</a:t>
          </a:r>
          <a:endParaRPr kumimoji="1" lang="en-US" altLang="ja-JP" sz="1050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協会人工芝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G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でのアップは、</a:t>
          </a:r>
          <a:r>
            <a:rPr kumimoji="1" lang="ja-JP" altLang="ja-JP" sz="11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前の試合の前半</a:t>
          </a:r>
          <a:r>
            <a:rPr kumimoji="1" lang="en-US" altLang="ja-JP" sz="11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15</a:t>
          </a:r>
          <a:r>
            <a:rPr kumimoji="1" lang="ja-JP" altLang="ja-JP" sz="11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分</a:t>
          </a:r>
          <a:r>
            <a:rPr kumimoji="1" lang="ja-JP" altLang="en-US" sz="11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は、南側ネットの外（ボール使用禁止）</a:t>
          </a:r>
          <a:r>
            <a:rPr kumimoji="1" lang="ja-JP" altLang="ja-JP" sz="11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＋ﾊｰﾌﾀｲﾑ</a:t>
          </a:r>
          <a:r>
            <a:rPr kumimoji="1" lang="en-US" altLang="ja-JP" sz="11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分（ピッチ内）</a:t>
          </a:r>
          <a:endParaRPr lang="ja-JP" altLang="ja-JP" sz="1050">
            <a:solidFill>
              <a:srgbClr val="FF0000"/>
            </a:solidFill>
            <a:effectLst/>
            <a:latin typeface="+mn-ea"/>
            <a:ea typeface="+mn-ea"/>
          </a:endParaRPr>
        </a:p>
        <a:p>
          <a:r>
            <a:rPr kumimoji="1" lang="ja-JP" altLang="en-US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第１試合のチームは</a:t>
          </a:r>
          <a:r>
            <a:rPr kumimoji="1" lang="ja-JP" altLang="en-US" sz="105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、</a:t>
          </a:r>
          <a:r>
            <a:rPr kumimoji="1" lang="en-US" altLang="ja-JP" sz="105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9</a:t>
          </a:r>
          <a:r>
            <a:rPr kumimoji="1" lang="ja-JP" altLang="en-US" sz="105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：</a:t>
          </a:r>
          <a:r>
            <a:rPr kumimoji="1" lang="en-US" altLang="ja-JP" sz="105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20-9</a:t>
          </a:r>
          <a:r>
            <a:rPr kumimoji="1" lang="ja-JP" altLang="en-US" sz="105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：</a:t>
          </a:r>
          <a:r>
            <a:rPr kumimoji="1" lang="en-US" altLang="ja-JP" sz="105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40</a:t>
          </a:r>
          <a:r>
            <a:rPr kumimoji="1" lang="ja-JP" altLang="en-US" sz="105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05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9</a:t>
          </a:r>
          <a:r>
            <a:rPr kumimoji="1" lang="ja-JP" altLang="en-US" sz="105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：</a:t>
          </a:r>
          <a:r>
            <a:rPr kumimoji="1" lang="en-US" altLang="ja-JP" sz="105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35-9</a:t>
          </a:r>
          <a:r>
            <a:rPr kumimoji="1" lang="ja-JP" altLang="en-US" sz="105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：</a:t>
          </a:r>
          <a:r>
            <a:rPr kumimoji="1" lang="en-US" altLang="ja-JP" sz="105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40</a:t>
          </a:r>
          <a:r>
            <a:rPr kumimoji="1" lang="ja-JP" altLang="ja-JP" sz="105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ピッチ内</a:t>
          </a:r>
          <a:r>
            <a:rPr kumimoji="1" lang="ja-JP" altLang="en-US" sz="105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））</a:t>
          </a:r>
          <a:endParaRPr kumimoji="1" lang="en-US" altLang="ja-JP" sz="1050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・大分市内チームは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8</a:t>
          </a:r>
          <a:r>
            <a:rPr kumimoji="1" lang="ja-JP" altLang="ja-JP" sz="1100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：</a:t>
          </a:r>
          <a:r>
            <a:rPr kumimoji="1" lang="en-US" altLang="ja-JP" sz="1100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30</a:t>
          </a:r>
          <a:r>
            <a:rPr kumimoji="1" lang="ja-JP" altLang="ja-JP" sz="1100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からの設営にご協力下さい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ja-JP" altLang="en-US" sz="105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22</xdr:col>
      <xdr:colOff>180975</xdr:colOff>
      <xdr:row>24</xdr:row>
      <xdr:rowOff>123825</xdr:rowOff>
    </xdr:from>
    <xdr:to>
      <xdr:col>25</xdr:col>
      <xdr:colOff>161925</xdr:colOff>
      <xdr:row>26</xdr:row>
      <xdr:rowOff>66675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D372114A-5113-4127-BD09-52010ED3B602}"/>
            </a:ext>
          </a:extLst>
        </xdr:cNvPr>
        <xdr:cNvSpPr txBox="1"/>
      </xdr:nvSpPr>
      <xdr:spPr>
        <a:xfrm>
          <a:off x="4429125" y="4800600"/>
          <a:ext cx="581025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 b="1">
              <a:solidFill>
                <a:srgbClr val="0000FF"/>
              </a:solidFill>
            </a:rPr>
            <a:t>3PK2</a:t>
          </a:r>
          <a:endParaRPr kumimoji="1" lang="ja-JP" altLang="en-US" sz="1200" b="1">
            <a:solidFill>
              <a:srgbClr val="0000FF"/>
            </a:solidFill>
          </a:endParaRPr>
        </a:p>
      </xdr:txBody>
    </xdr:sp>
    <xdr:clientData/>
  </xdr:twoCellAnchor>
  <xdr:twoCellAnchor>
    <xdr:from>
      <xdr:col>55</xdr:col>
      <xdr:colOff>9525</xdr:colOff>
      <xdr:row>24</xdr:row>
      <xdr:rowOff>104775</xdr:rowOff>
    </xdr:from>
    <xdr:to>
      <xdr:col>57</xdr:col>
      <xdr:colOff>190500</xdr:colOff>
      <xdr:row>26</xdr:row>
      <xdr:rowOff>47625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33850AAA-EEAF-431D-96D7-F9985196DD6F}"/>
            </a:ext>
          </a:extLst>
        </xdr:cNvPr>
        <xdr:cNvSpPr txBox="1"/>
      </xdr:nvSpPr>
      <xdr:spPr>
        <a:xfrm>
          <a:off x="10744200" y="4781550"/>
          <a:ext cx="581025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 b="1">
              <a:solidFill>
                <a:srgbClr val="0000FF"/>
              </a:solidFill>
            </a:rPr>
            <a:t>3PK2</a:t>
          </a:r>
          <a:endParaRPr kumimoji="1" lang="ja-JP" altLang="en-US" sz="1200" b="1">
            <a:solidFill>
              <a:srgbClr val="0000FF"/>
            </a:solidFill>
          </a:endParaRPr>
        </a:p>
      </xdr:txBody>
    </xdr:sp>
    <xdr:clientData/>
  </xdr:twoCellAnchor>
  <xdr:twoCellAnchor>
    <xdr:from>
      <xdr:col>42</xdr:col>
      <xdr:colOff>161925</xdr:colOff>
      <xdr:row>21</xdr:row>
      <xdr:rowOff>85725</xdr:rowOff>
    </xdr:from>
    <xdr:to>
      <xdr:col>45</xdr:col>
      <xdr:colOff>104775</xdr:colOff>
      <xdr:row>22</xdr:row>
      <xdr:rowOff>38100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C349FC64-CAA8-4344-9705-E8F0AE0F2847}"/>
            </a:ext>
          </a:extLst>
        </xdr:cNvPr>
        <xdr:cNvSpPr txBox="1"/>
      </xdr:nvSpPr>
      <xdr:spPr>
        <a:xfrm>
          <a:off x="8286750" y="4171950"/>
          <a:ext cx="581025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 b="1">
              <a:solidFill>
                <a:srgbClr val="0000FF"/>
              </a:solidFill>
            </a:rPr>
            <a:t>2PK0</a:t>
          </a:r>
          <a:endParaRPr kumimoji="1" lang="ja-JP" altLang="en-US" sz="1200" b="1">
            <a:solidFill>
              <a:srgbClr val="0000FF"/>
            </a:solidFill>
          </a:endParaRPr>
        </a:p>
      </xdr:txBody>
    </xdr:sp>
    <xdr:clientData/>
  </xdr:twoCellAnchor>
  <xdr:twoCellAnchor>
    <xdr:from>
      <xdr:col>30</xdr:col>
      <xdr:colOff>76200</xdr:colOff>
      <xdr:row>15</xdr:row>
      <xdr:rowOff>114299</xdr:rowOff>
    </xdr:from>
    <xdr:to>
      <xdr:col>43</xdr:col>
      <xdr:colOff>28575</xdr:colOff>
      <xdr:row>18</xdr:row>
      <xdr:rowOff>47624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8E4BE659-BD0A-4C38-8DB9-7DDDDC2D7AFF}"/>
            </a:ext>
          </a:extLst>
        </xdr:cNvPr>
        <xdr:cNvSpPr/>
      </xdr:nvSpPr>
      <xdr:spPr>
        <a:xfrm>
          <a:off x="5924550" y="3047999"/>
          <a:ext cx="2428875" cy="447675"/>
        </a:xfrm>
        <a:prstGeom prst="rect">
          <a:avLst/>
        </a:prstGeom>
        <a:noFill/>
        <a:ln w="19050">
          <a:solidFill>
            <a:srgbClr val="0000FF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171450</xdr:colOff>
      <xdr:row>15</xdr:row>
      <xdr:rowOff>47625</xdr:rowOff>
    </xdr:from>
    <xdr:to>
      <xdr:col>54</xdr:col>
      <xdr:colOff>19050</xdr:colOff>
      <xdr:row>15</xdr:row>
      <xdr:rowOff>257175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903B8EEF-BDAC-4D54-944C-E34E5E11CA29}"/>
            </a:ext>
          </a:extLst>
        </xdr:cNvPr>
        <xdr:cNvSpPr/>
      </xdr:nvSpPr>
      <xdr:spPr>
        <a:xfrm>
          <a:off x="9534525" y="2981325"/>
          <a:ext cx="1047750" cy="209550"/>
        </a:xfrm>
        <a:prstGeom prst="bracketPair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43</xdr:col>
      <xdr:colOff>57150</xdr:colOff>
      <xdr:row>21</xdr:row>
      <xdr:rowOff>285750</xdr:rowOff>
    </xdr:from>
    <xdr:ext cx="184731" cy="26456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F664DA20-243B-4060-BD85-593328857FD1}"/>
            </a:ext>
          </a:extLst>
        </xdr:cNvPr>
        <xdr:cNvSpPr txBox="1"/>
      </xdr:nvSpPr>
      <xdr:spPr>
        <a:xfrm>
          <a:off x="8382000" y="44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48</xdr:col>
      <xdr:colOff>57150</xdr:colOff>
      <xdr:row>15</xdr:row>
      <xdr:rowOff>85725</xdr:rowOff>
    </xdr:from>
    <xdr:to>
      <xdr:col>51</xdr:col>
      <xdr:colOff>0</xdr:colOff>
      <xdr:row>16</xdr:row>
      <xdr:rowOff>76200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D1D00E79-3329-4098-9695-C29A3527354C}"/>
            </a:ext>
          </a:extLst>
        </xdr:cNvPr>
        <xdr:cNvSpPr txBox="1"/>
      </xdr:nvSpPr>
      <xdr:spPr>
        <a:xfrm>
          <a:off x="9420225" y="3019425"/>
          <a:ext cx="581025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000" b="1">
              <a:solidFill>
                <a:srgbClr val="FF0000"/>
              </a:solidFill>
            </a:rPr>
            <a:t>延長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28</xdr:row>
      <xdr:rowOff>0</xdr:rowOff>
    </xdr:from>
    <xdr:to>
      <xdr:col>3</xdr:col>
      <xdr:colOff>0</xdr:colOff>
      <xdr:row>34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>
          <a:off x="485775" y="5286375"/>
          <a:ext cx="0" cy="1028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25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 flipV="1">
          <a:off x="485775" y="3619500"/>
          <a:ext cx="0" cy="1152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ShapeType="1"/>
        </xdr:cNvSpPr>
      </xdr:nvSpPr>
      <xdr:spPr bwMode="auto">
        <a:xfrm>
          <a:off x="485775" y="2933700"/>
          <a:ext cx="0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ShapeType="1"/>
        </xdr:cNvSpPr>
      </xdr:nvSpPr>
      <xdr:spPr bwMode="auto">
        <a:xfrm flipV="1">
          <a:off x="485775" y="1905000"/>
          <a:ext cx="0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84667</xdr:colOff>
      <xdr:row>3</xdr:row>
      <xdr:rowOff>10584</xdr:rowOff>
    </xdr:from>
    <xdr:to>
      <xdr:col>32</xdr:col>
      <xdr:colOff>158750</xdr:colOff>
      <xdr:row>11</xdr:row>
      <xdr:rowOff>63500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560917" y="878417"/>
          <a:ext cx="6011333" cy="1407583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50" b="1">
              <a:solidFill>
                <a:srgbClr val="FF0000"/>
              </a:solidFill>
              <a:latin typeface="+mn-ea"/>
              <a:ea typeface="+mn-ea"/>
            </a:rPr>
            <a:t>7/18</a:t>
          </a:r>
          <a:r>
            <a:rPr kumimoji="1" lang="ja-JP" altLang="en-US" sz="1050" b="1">
              <a:solidFill>
                <a:srgbClr val="FF0000"/>
              </a:solidFill>
              <a:latin typeface="+mn-ea"/>
              <a:ea typeface="+mn-ea"/>
            </a:rPr>
            <a:t>注意事項</a:t>
          </a:r>
          <a:endParaRPr kumimoji="1" lang="en-US" altLang="ja-JP" sz="1050" b="1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ja-JP" altLang="en-US" sz="1050">
              <a:latin typeface="+mn-ea"/>
              <a:ea typeface="+mn-ea"/>
            </a:rPr>
            <a:t>・前半</a:t>
          </a:r>
          <a:r>
            <a:rPr kumimoji="1" lang="en-US" altLang="ja-JP" sz="1050">
              <a:latin typeface="+mn-ea"/>
              <a:ea typeface="+mn-ea"/>
            </a:rPr>
            <a:t>15</a:t>
          </a:r>
          <a:r>
            <a:rPr kumimoji="1" lang="ja-JP" altLang="en-US" sz="1050">
              <a:latin typeface="+mn-ea"/>
              <a:ea typeface="+mn-ea"/>
            </a:rPr>
            <a:t>分、ﾊｰﾌﾀｲﾑ</a:t>
          </a:r>
          <a:r>
            <a:rPr kumimoji="1" lang="en-US" altLang="ja-JP" sz="1050">
              <a:latin typeface="+mn-ea"/>
              <a:ea typeface="+mn-ea"/>
            </a:rPr>
            <a:t>5</a:t>
          </a:r>
          <a:r>
            <a:rPr kumimoji="1" lang="ja-JP" altLang="en-US" sz="1050">
              <a:latin typeface="+mn-ea"/>
              <a:ea typeface="+mn-ea"/>
            </a:rPr>
            <a:t>分、後半</a:t>
          </a:r>
          <a:r>
            <a:rPr kumimoji="1" lang="en-US" altLang="ja-JP" sz="1050">
              <a:latin typeface="+mn-ea"/>
              <a:ea typeface="+mn-ea"/>
            </a:rPr>
            <a:t>15</a:t>
          </a:r>
          <a:r>
            <a:rPr kumimoji="1" lang="ja-JP" altLang="en-US" sz="1050">
              <a:latin typeface="+mn-ea"/>
              <a:ea typeface="+mn-ea"/>
            </a:rPr>
            <a:t>分（</a:t>
          </a:r>
          <a:r>
            <a:rPr kumimoji="1" lang="ja-JP" altLang="en-US" sz="1050">
              <a:solidFill>
                <a:srgbClr val="FF0000"/>
              </a:solidFill>
              <a:latin typeface="+mn-ea"/>
              <a:ea typeface="+mn-ea"/>
            </a:rPr>
            <a:t>飲水休憩タイム</a:t>
          </a:r>
          <a:r>
            <a:rPr kumimoji="1" lang="ja-JP" altLang="en-US" sz="1050">
              <a:solidFill>
                <a:sysClr val="windowText" lastClr="000000"/>
              </a:solidFill>
              <a:latin typeface="+mn-ea"/>
              <a:ea typeface="+mn-ea"/>
            </a:rPr>
            <a:t>は、</a:t>
          </a:r>
          <a:r>
            <a:rPr kumimoji="1" lang="ja-JP" altLang="en-US" sz="1050">
              <a:solidFill>
                <a:srgbClr val="FF0000"/>
              </a:solidFill>
              <a:latin typeface="+mn-ea"/>
              <a:ea typeface="+mn-ea"/>
            </a:rPr>
            <a:t>ｱﾃﾞｨｼｮﾅﾙﾀｲﾑ</a:t>
          </a:r>
          <a:r>
            <a:rPr kumimoji="1" lang="ja-JP" altLang="en-US" sz="1050">
              <a:latin typeface="+mn-ea"/>
              <a:ea typeface="+mn-ea"/>
            </a:rPr>
            <a:t>）</a:t>
          </a:r>
          <a:endParaRPr kumimoji="1" lang="en-US" altLang="ja-JP" sz="1050">
            <a:latin typeface="+mn-ea"/>
            <a:ea typeface="+mn-ea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・アップは、</a:t>
          </a:r>
          <a:r>
            <a:rPr kumimoji="1" lang="ja-JP" altLang="ja-JP" sz="11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前の試合の前半</a:t>
          </a:r>
          <a:r>
            <a:rPr kumimoji="1" lang="en-US" altLang="ja-JP" sz="11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15</a:t>
          </a:r>
          <a:r>
            <a:rPr kumimoji="1" lang="ja-JP" altLang="ja-JP" sz="11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分＋ﾊｰﾌﾀｲﾑ</a:t>
          </a:r>
          <a:r>
            <a:rPr kumimoji="1" lang="en-US" altLang="ja-JP" sz="11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分（ピッチ内）</a:t>
          </a:r>
          <a:r>
            <a:rPr kumimoji="1" lang="ja-JP" altLang="en-US" sz="11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、</a:t>
          </a:r>
          <a:r>
            <a:rPr kumimoji="1" lang="ja-JP" altLang="ja-JP" sz="11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第１試合のチーム</a:t>
          </a:r>
          <a:r>
            <a:rPr kumimoji="1" lang="ja-JP" altLang="en-US" sz="11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のアップ</a:t>
          </a:r>
          <a:r>
            <a:rPr kumimoji="1" lang="ja-JP" altLang="ja-JP" sz="11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は、</a:t>
          </a:r>
          <a:endParaRPr kumimoji="1" lang="en-US" altLang="ja-JP" sz="1100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en-US" altLang="ja-JP" sz="11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9</a:t>
          </a:r>
          <a:r>
            <a:rPr kumimoji="1" lang="ja-JP" altLang="ja-JP" sz="11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：</a:t>
          </a:r>
          <a:r>
            <a:rPr kumimoji="1" lang="en-US" altLang="ja-JP" sz="11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00-9</a:t>
          </a:r>
          <a:r>
            <a:rPr kumimoji="1" lang="ja-JP" altLang="ja-JP" sz="11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：</a:t>
          </a:r>
          <a:r>
            <a:rPr kumimoji="1" lang="en-US" altLang="ja-JP" sz="11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20</a:t>
          </a:r>
          <a:r>
            <a:rPr kumimoji="1" lang="ja-JP" altLang="ja-JP" sz="11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9</a:t>
          </a:r>
          <a:r>
            <a:rPr kumimoji="1" lang="ja-JP" altLang="ja-JP" sz="11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：</a:t>
          </a:r>
          <a:r>
            <a:rPr kumimoji="1" lang="en-US" altLang="ja-JP" sz="11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15-9</a:t>
          </a:r>
          <a:r>
            <a:rPr kumimoji="1" lang="ja-JP" altLang="ja-JP" sz="11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：</a:t>
          </a:r>
          <a:r>
            <a:rPr kumimoji="1" lang="en-US" altLang="ja-JP" sz="11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20</a:t>
          </a:r>
          <a:r>
            <a:rPr kumimoji="1" lang="ja-JP" altLang="ja-JP" sz="11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ピッチ内））</a:t>
          </a:r>
          <a:endParaRPr kumimoji="1" lang="en-US" altLang="ja-JP" sz="1050">
            <a:latin typeface="+mn-ea"/>
            <a:ea typeface="+mn-ea"/>
          </a:endParaRPr>
        </a:p>
        <a:p>
          <a:r>
            <a:rPr kumimoji="1" lang="ja-JP" altLang="en-US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・</a:t>
          </a:r>
          <a:r>
            <a:rPr kumimoji="1" lang="ja-JP" altLang="en-US" sz="12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大分市内チームは</a:t>
          </a:r>
          <a:r>
            <a:rPr kumimoji="1" lang="ja-JP" altLang="en-US" sz="1200" u="non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、</a:t>
          </a:r>
          <a:r>
            <a:rPr kumimoji="1" lang="en-US" altLang="ja-JP" sz="1200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8</a:t>
          </a:r>
          <a:r>
            <a:rPr kumimoji="1" lang="ja-JP" altLang="en-US" sz="1200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：</a:t>
          </a:r>
          <a:r>
            <a:rPr kumimoji="1" lang="en-US" altLang="ja-JP" sz="1200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00</a:t>
          </a:r>
          <a:r>
            <a:rPr kumimoji="1" lang="ja-JP" altLang="en-US" sz="1200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からの設営</a:t>
          </a:r>
          <a:r>
            <a:rPr kumimoji="1" lang="ja-JP" altLang="en-US" sz="1200" u="none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と</a:t>
          </a:r>
          <a:r>
            <a:rPr kumimoji="1" lang="ja-JP" altLang="en-US" sz="1200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運営（会場担当）</a:t>
          </a:r>
          <a:r>
            <a:rPr kumimoji="1" lang="ja-JP" altLang="en-US" sz="1200" u="none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に</a:t>
          </a:r>
          <a:r>
            <a:rPr kumimoji="1" lang="ja-JP" altLang="en-US" sz="1200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全チーム必ずご協力下さい</a:t>
          </a:r>
          <a:r>
            <a:rPr kumimoji="1" lang="ja-JP" altLang="en-US" sz="1200" u="none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。</a:t>
          </a:r>
          <a:endParaRPr kumimoji="1" lang="en-US" altLang="ja-JP" sz="1200" u="none">
            <a:solidFill>
              <a:schemeClr val="tx1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050" u="none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・</a:t>
          </a:r>
          <a:r>
            <a:rPr kumimoji="1" lang="ja-JP" altLang="en-US" sz="1050" b="1" u="none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青字</a:t>
          </a:r>
          <a:r>
            <a:rPr kumimoji="1" lang="ja-JP" altLang="en-US" sz="1050" u="none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が、</a:t>
          </a:r>
          <a:r>
            <a:rPr kumimoji="1" lang="ja-JP" altLang="en-US" sz="1050" b="1" u="non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主審担当チーム（</a:t>
          </a:r>
          <a:r>
            <a:rPr kumimoji="1" lang="en-US" altLang="ja-JP" sz="1050" b="1" u="non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en-US" sz="1050" b="1" u="non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人制）</a:t>
          </a:r>
          <a:endParaRPr kumimoji="1" lang="ja-JP" altLang="en-US" sz="1050" b="1" u="none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50</xdr:col>
      <xdr:colOff>190500</xdr:colOff>
      <xdr:row>36</xdr:row>
      <xdr:rowOff>0</xdr:rowOff>
    </xdr:from>
    <xdr:to>
      <xdr:col>50</xdr:col>
      <xdr:colOff>190500</xdr:colOff>
      <xdr:row>36</xdr:row>
      <xdr:rowOff>687917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A039CB19-7CFD-43B9-B610-EF48EAD2C439}"/>
            </a:ext>
          </a:extLst>
        </xdr:cNvPr>
        <xdr:cNvCxnSpPr/>
      </xdr:nvCxnSpPr>
      <xdr:spPr>
        <a:xfrm>
          <a:off x="10265833" y="7090833"/>
          <a:ext cx="0" cy="68791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169333</xdr:colOff>
      <xdr:row>28</xdr:row>
      <xdr:rowOff>105833</xdr:rowOff>
    </xdr:from>
    <xdr:to>
      <xdr:col>11</xdr:col>
      <xdr:colOff>147108</xdr:colOff>
      <xdr:row>30</xdr:row>
      <xdr:rowOff>52917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E25C9D5C-32B0-426E-8575-B9727C65A0CA}"/>
            </a:ext>
          </a:extLst>
        </xdr:cNvPr>
        <xdr:cNvSpPr txBox="1"/>
      </xdr:nvSpPr>
      <xdr:spPr>
        <a:xfrm>
          <a:off x="1566333" y="5334000"/>
          <a:ext cx="581025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 b="1">
              <a:solidFill>
                <a:srgbClr val="0000FF"/>
              </a:solidFill>
            </a:rPr>
            <a:t>2PK3</a:t>
          </a:r>
          <a:endParaRPr kumimoji="1" lang="ja-JP" altLang="en-US" sz="1200" b="1">
            <a:solidFill>
              <a:srgbClr val="0000FF"/>
            </a:solidFill>
          </a:endParaRPr>
        </a:p>
      </xdr:txBody>
    </xdr:sp>
    <xdr:clientData/>
  </xdr:twoCellAnchor>
  <xdr:twoCellAnchor>
    <xdr:from>
      <xdr:col>10</xdr:col>
      <xdr:colOff>190500</xdr:colOff>
      <xdr:row>21</xdr:row>
      <xdr:rowOff>95250</xdr:rowOff>
    </xdr:from>
    <xdr:to>
      <xdr:col>13</xdr:col>
      <xdr:colOff>104775</xdr:colOff>
      <xdr:row>22</xdr:row>
      <xdr:rowOff>21166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DBA3196E-CEBD-46EB-ABB4-A537E8AB8048}"/>
            </a:ext>
          </a:extLst>
        </xdr:cNvPr>
        <xdr:cNvSpPr txBox="1"/>
      </xdr:nvSpPr>
      <xdr:spPr>
        <a:xfrm>
          <a:off x="1989667" y="4138083"/>
          <a:ext cx="581025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 b="1">
              <a:solidFill>
                <a:srgbClr val="0000FF"/>
              </a:solidFill>
            </a:rPr>
            <a:t>3PK2</a:t>
          </a:r>
          <a:endParaRPr kumimoji="1" lang="ja-JP" altLang="en-US" sz="1200" b="1">
            <a:solidFill>
              <a:srgbClr val="0000FF"/>
            </a:solidFill>
          </a:endParaRPr>
        </a:p>
      </xdr:txBody>
    </xdr:sp>
    <xdr:clientData/>
  </xdr:twoCellAnchor>
  <xdr:twoCellAnchor>
    <xdr:from>
      <xdr:col>46</xdr:col>
      <xdr:colOff>190500</xdr:colOff>
      <xdr:row>21</xdr:row>
      <xdr:rowOff>95250</xdr:rowOff>
    </xdr:from>
    <xdr:to>
      <xdr:col>49</xdr:col>
      <xdr:colOff>104775</xdr:colOff>
      <xdr:row>22</xdr:row>
      <xdr:rowOff>21166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35260A9C-E9C0-4696-BBB2-90B8003C0EB6}"/>
            </a:ext>
          </a:extLst>
        </xdr:cNvPr>
        <xdr:cNvSpPr txBox="1"/>
      </xdr:nvSpPr>
      <xdr:spPr>
        <a:xfrm>
          <a:off x="1989667" y="4138083"/>
          <a:ext cx="581025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 b="1">
              <a:solidFill>
                <a:srgbClr val="0000FF"/>
              </a:solidFill>
            </a:rPr>
            <a:t>2PK1</a:t>
          </a:r>
          <a:endParaRPr kumimoji="1" lang="ja-JP" altLang="en-US" sz="1200" b="1">
            <a:solidFill>
              <a:srgbClr val="0000FF"/>
            </a:solidFill>
          </a:endParaRPr>
        </a:p>
      </xdr:txBody>
    </xdr:sp>
    <xdr:clientData/>
  </xdr:twoCellAnchor>
  <xdr:twoCellAnchor>
    <xdr:from>
      <xdr:col>69</xdr:col>
      <xdr:colOff>126999</xdr:colOff>
      <xdr:row>28</xdr:row>
      <xdr:rowOff>116416</xdr:rowOff>
    </xdr:from>
    <xdr:to>
      <xdr:col>73</xdr:col>
      <xdr:colOff>27516</xdr:colOff>
      <xdr:row>30</xdr:row>
      <xdr:rowOff>63500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D992CD40-8912-4643-A949-21DE6ED24AD4}"/>
            </a:ext>
          </a:extLst>
        </xdr:cNvPr>
        <xdr:cNvSpPr txBox="1"/>
      </xdr:nvSpPr>
      <xdr:spPr>
        <a:xfrm>
          <a:off x="14118166" y="5535083"/>
          <a:ext cx="7366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en-US" altLang="ja-JP" sz="1200" b="1">
              <a:solidFill>
                <a:srgbClr val="0000FF"/>
              </a:solidFill>
            </a:rPr>
            <a:t>1PK3</a:t>
          </a:r>
          <a:endParaRPr kumimoji="1" lang="ja-JP" altLang="en-US" sz="1200" b="1">
            <a:solidFill>
              <a:srgbClr val="0000FF"/>
            </a:solidFill>
          </a:endParaRPr>
        </a:p>
      </xdr:txBody>
    </xdr:sp>
    <xdr:clientData/>
  </xdr:twoCellAnchor>
  <xdr:twoCellAnchor>
    <xdr:from>
      <xdr:col>31</xdr:col>
      <xdr:colOff>63500</xdr:colOff>
      <xdr:row>15</xdr:row>
      <xdr:rowOff>95251</xdr:rowOff>
    </xdr:from>
    <xdr:to>
      <xdr:col>40</xdr:col>
      <xdr:colOff>63500</xdr:colOff>
      <xdr:row>17</xdr:row>
      <xdr:rowOff>84667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5D1DEB3D-1306-4363-8197-4EE4D9768CA6}"/>
            </a:ext>
          </a:extLst>
        </xdr:cNvPr>
        <xdr:cNvSpPr/>
      </xdr:nvSpPr>
      <xdr:spPr>
        <a:xfrm>
          <a:off x="6244167" y="2995084"/>
          <a:ext cx="1883833" cy="328083"/>
        </a:xfrm>
        <a:prstGeom prst="rect">
          <a:avLst/>
        </a:prstGeom>
        <a:noFill/>
        <a:ln w="19050">
          <a:solidFill>
            <a:srgbClr val="0000FF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P213"/>
  <sheetViews>
    <sheetView zoomScale="110" zoomScaleNormal="110" zoomScaleSheetLayoutView="100" workbookViewId="0">
      <selection sqref="A1:P1"/>
    </sheetView>
  </sheetViews>
  <sheetFormatPr defaultColWidth="9" defaultRowHeight="13.25" x14ac:dyDescent="0.45"/>
  <cols>
    <col min="1" max="1" width="3.36328125" style="129" customWidth="1"/>
    <col min="2" max="2" width="6.36328125" style="129" customWidth="1"/>
    <col min="3" max="3" width="8.5" style="129" customWidth="1"/>
    <col min="4" max="4" width="4.2265625" style="129" customWidth="1"/>
    <col min="5" max="9" width="9" style="129"/>
    <col min="10" max="10" width="10.1328125" style="129" customWidth="1"/>
    <col min="11" max="11" width="4" style="129" customWidth="1"/>
    <col min="12" max="12" width="3.2265625" style="129" customWidth="1"/>
    <col min="13" max="13" width="3.1328125" style="129" customWidth="1"/>
    <col min="14" max="14" width="3.86328125" style="129" customWidth="1"/>
    <col min="15" max="15" width="0.2265625" style="129" customWidth="1"/>
    <col min="16" max="16" width="10" style="129" customWidth="1"/>
    <col min="17" max="16384" width="9" style="129"/>
  </cols>
  <sheetData>
    <row r="1" spans="1:16" ht="19.5" customHeight="1" x14ac:dyDescent="0.8">
      <c r="A1" s="341" t="s">
        <v>336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</row>
    <row r="2" spans="1:16" ht="12.75" customHeight="1" x14ac:dyDescent="0.75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6" ht="17.25" customHeight="1" x14ac:dyDescent="0.75">
      <c r="A3" s="151"/>
      <c r="B3" s="151" t="s">
        <v>121</v>
      </c>
      <c r="C3" s="151"/>
      <c r="D3" s="151" t="s">
        <v>235</v>
      </c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1:16" ht="17.25" customHeight="1" x14ac:dyDescent="0.75">
      <c r="A4" s="151"/>
      <c r="B4" s="151"/>
      <c r="C4" s="151"/>
      <c r="D4" s="151" t="s">
        <v>236</v>
      </c>
      <c r="E4" s="151"/>
      <c r="F4" s="151"/>
      <c r="G4" s="151"/>
      <c r="H4" s="151"/>
      <c r="I4" s="151"/>
      <c r="J4" s="151"/>
      <c r="K4" s="151"/>
      <c r="L4" s="151"/>
      <c r="M4" s="151"/>
      <c r="N4" s="151"/>
    </row>
    <row r="5" spans="1:16" ht="17.25" customHeight="1" x14ac:dyDescent="0.75">
      <c r="A5" s="151"/>
      <c r="B5" s="151"/>
      <c r="C5" s="151"/>
      <c r="D5" s="151" t="s">
        <v>263</v>
      </c>
      <c r="E5" s="151"/>
      <c r="F5" s="151"/>
      <c r="G5" s="151"/>
      <c r="H5" s="151"/>
      <c r="I5" s="151"/>
      <c r="J5" s="151"/>
      <c r="K5" s="151"/>
      <c r="L5" s="151"/>
      <c r="M5" s="151"/>
      <c r="N5" s="151"/>
    </row>
    <row r="6" spans="1:16" ht="17.25" customHeight="1" x14ac:dyDescent="0.75">
      <c r="A6" s="151"/>
      <c r="B6" s="151"/>
      <c r="C6" s="151"/>
      <c r="D6" s="151" t="s">
        <v>265</v>
      </c>
      <c r="E6" s="151"/>
      <c r="F6" s="151"/>
      <c r="G6" s="151"/>
      <c r="H6" s="151"/>
      <c r="I6" s="151"/>
      <c r="J6" s="151"/>
      <c r="K6" s="151"/>
      <c r="L6" s="151"/>
      <c r="M6" s="151"/>
      <c r="N6" s="151"/>
    </row>
    <row r="7" spans="1:16" ht="17.25" customHeight="1" x14ac:dyDescent="0.75">
      <c r="A7" s="151"/>
      <c r="B7" s="151"/>
      <c r="C7" s="151"/>
      <c r="D7" s="151" t="s">
        <v>264</v>
      </c>
      <c r="E7" s="151"/>
      <c r="F7" s="151"/>
      <c r="G7" s="151"/>
      <c r="H7" s="151"/>
      <c r="I7" s="151"/>
      <c r="J7" s="151"/>
      <c r="K7" s="151"/>
      <c r="L7" s="151"/>
      <c r="M7" s="151"/>
      <c r="N7" s="151"/>
    </row>
    <row r="8" spans="1:16" ht="5.25" customHeight="1" x14ac:dyDescent="0.75">
      <c r="A8" s="151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</row>
    <row r="9" spans="1:16" ht="17.25" customHeight="1" x14ac:dyDescent="0.75">
      <c r="A9" s="152">
        <v>1</v>
      </c>
      <c r="B9" s="151" t="s">
        <v>122</v>
      </c>
      <c r="C9" s="151"/>
      <c r="D9" s="151" t="s">
        <v>216</v>
      </c>
      <c r="E9" s="151"/>
      <c r="F9" s="151"/>
      <c r="G9" s="151"/>
      <c r="H9" s="151"/>
      <c r="I9" s="151"/>
      <c r="J9" s="151"/>
      <c r="K9" s="151"/>
      <c r="L9" s="151"/>
      <c r="M9" s="151"/>
      <c r="N9" s="151"/>
    </row>
    <row r="10" spans="1:16" ht="17.25" customHeight="1" x14ac:dyDescent="0.75">
      <c r="A10" s="152">
        <v>2</v>
      </c>
      <c r="B10" s="151" t="s">
        <v>123</v>
      </c>
      <c r="C10" s="151"/>
      <c r="D10" s="151" t="s">
        <v>214</v>
      </c>
      <c r="E10" s="151"/>
      <c r="F10" s="151"/>
      <c r="G10" s="151"/>
      <c r="H10" s="151"/>
      <c r="I10" s="151"/>
      <c r="J10" s="151"/>
      <c r="K10" s="151"/>
      <c r="L10" s="151"/>
      <c r="M10" s="151"/>
      <c r="N10" s="151"/>
    </row>
    <row r="11" spans="1:16" ht="17.25" customHeight="1" x14ac:dyDescent="0.75">
      <c r="A11" s="151"/>
      <c r="B11" s="151"/>
      <c r="C11" s="151"/>
      <c r="D11" s="151" t="s">
        <v>215</v>
      </c>
      <c r="E11" s="151"/>
      <c r="F11" s="151"/>
      <c r="G11" s="151"/>
      <c r="H11" s="151"/>
      <c r="I11" s="151"/>
      <c r="J11" s="151"/>
      <c r="K11" s="151"/>
      <c r="L11" s="151"/>
      <c r="M11" s="151"/>
      <c r="N11" s="151"/>
    </row>
    <row r="12" spans="1:16" ht="17.25" customHeight="1" x14ac:dyDescent="0.75">
      <c r="A12" s="152">
        <v>3</v>
      </c>
      <c r="B12" s="151" t="s">
        <v>124</v>
      </c>
      <c r="C12" s="151"/>
      <c r="D12" s="151" t="s">
        <v>125</v>
      </c>
      <c r="E12" s="151"/>
      <c r="F12" s="151"/>
      <c r="G12" s="151"/>
      <c r="H12" s="151"/>
      <c r="I12" s="151"/>
      <c r="J12" s="151"/>
      <c r="K12" s="151"/>
      <c r="L12" s="151"/>
      <c r="M12" s="151"/>
      <c r="N12" s="151"/>
    </row>
    <row r="13" spans="1:16" ht="17.25" customHeight="1" x14ac:dyDescent="0.75">
      <c r="A13" s="152">
        <v>4</v>
      </c>
      <c r="B13" s="151" t="s">
        <v>126</v>
      </c>
      <c r="C13" s="151"/>
      <c r="D13" s="151" t="s">
        <v>270</v>
      </c>
      <c r="E13" s="151"/>
      <c r="F13" s="151"/>
      <c r="G13" s="151"/>
      <c r="H13" s="151"/>
      <c r="I13" s="151"/>
      <c r="J13" s="151"/>
      <c r="K13" s="151"/>
      <c r="L13" s="151"/>
      <c r="M13" s="151"/>
      <c r="N13" s="151"/>
    </row>
    <row r="14" spans="1:16" ht="17.25" customHeight="1" x14ac:dyDescent="0.75">
      <c r="A14" s="152">
        <v>5</v>
      </c>
      <c r="B14" s="151" t="s">
        <v>127</v>
      </c>
      <c r="C14" s="151"/>
      <c r="D14" s="151" t="s">
        <v>342</v>
      </c>
      <c r="E14" s="151"/>
      <c r="F14" s="151"/>
      <c r="G14" s="151"/>
      <c r="H14" s="151"/>
      <c r="I14" s="151"/>
      <c r="J14" s="151"/>
      <c r="K14" s="151"/>
      <c r="L14" s="151"/>
      <c r="M14" s="151"/>
      <c r="N14" s="151"/>
    </row>
    <row r="15" spans="1:16" ht="17.25" customHeight="1" x14ac:dyDescent="0.75">
      <c r="A15" s="152">
        <v>6</v>
      </c>
      <c r="B15" s="151" t="s">
        <v>128</v>
      </c>
      <c r="C15" s="151"/>
      <c r="D15" s="151" t="s">
        <v>237</v>
      </c>
      <c r="E15" s="151"/>
      <c r="F15" s="151"/>
      <c r="G15" s="151"/>
      <c r="H15" s="151"/>
      <c r="I15" s="151"/>
      <c r="J15" s="151"/>
      <c r="K15" s="151"/>
      <c r="L15" s="151"/>
      <c r="M15" s="151"/>
      <c r="N15" s="151"/>
    </row>
    <row r="16" spans="1:16" ht="17.25" customHeight="1" x14ac:dyDescent="0.75">
      <c r="A16" s="152">
        <v>7</v>
      </c>
      <c r="B16" s="151" t="s">
        <v>129</v>
      </c>
      <c r="C16" s="151"/>
      <c r="D16" s="151" t="s">
        <v>334</v>
      </c>
      <c r="E16" s="151"/>
      <c r="F16" s="151"/>
      <c r="G16" s="151"/>
      <c r="H16" s="151"/>
      <c r="I16" s="151"/>
      <c r="J16" s="151"/>
      <c r="K16" s="151"/>
      <c r="L16" s="151"/>
      <c r="M16" s="151"/>
      <c r="N16" s="151"/>
    </row>
    <row r="17" spans="1:14" ht="17.25" customHeight="1" x14ac:dyDescent="0.75">
      <c r="A17" s="152"/>
      <c r="B17" s="151"/>
      <c r="C17" s="151"/>
      <c r="D17" s="151" t="s">
        <v>357</v>
      </c>
      <c r="E17" s="151"/>
      <c r="F17" s="151"/>
      <c r="G17" s="151"/>
      <c r="H17" s="151"/>
      <c r="I17" s="151"/>
      <c r="J17" s="151"/>
      <c r="K17" s="151"/>
      <c r="L17" s="151"/>
      <c r="M17" s="151"/>
      <c r="N17" s="151"/>
    </row>
    <row r="18" spans="1:14" ht="5.25" customHeight="1" x14ac:dyDescent="0.75">
      <c r="A18" s="152"/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</row>
    <row r="19" spans="1:14" ht="16.5" customHeight="1" x14ac:dyDescent="0.75">
      <c r="A19" s="152">
        <v>8</v>
      </c>
      <c r="B19" s="151" t="s">
        <v>130</v>
      </c>
      <c r="C19" s="151"/>
      <c r="D19" s="151" t="s">
        <v>131</v>
      </c>
      <c r="E19" s="153" t="s">
        <v>217</v>
      </c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ht="16.5" customHeight="1" x14ac:dyDescent="0.75">
      <c r="A20" s="151"/>
      <c r="B20" s="151"/>
      <c r="C20" s="151"/>
      <c r="D20" s="151" t="s">
        <v>132</v>
      </c>
      <c r="E20" s="151" t="s">
        <v>133</v>
      </c>
      <c r="F20" s="151"/>
      <c r="G20" s="151"/>
      <c r="H20" s="151"/>
      <c r="I20" s="151"/>
      <c r="J20" s="151"/>
      <c r="K20" s="151"/>
      <c r="L20" s="151"/>
      <c r="M20" s="151"/>
      <c r="N20" s="151"/>
    </row>
    <row r="21" spans="1:14" ht="16.5" customHeight="1" x14ac:dyDescent="0.75">
      <c r="A21" s="151"/>
      <c r="B21" s="151"/>
      <c r="C21" s="151"/>
      <c r="D21" s="151" t="s">
        <v>134</v>
      </c>
      <c r="E21" s="151" t="s">
        <v>135</v>
      </c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ht="16.5" customHeight="1" x14ac:dyDescent="0.75">
      <c r="A22" s="151"/>
      <c r="B22" s="151"/>
      <c r="C22" s="151"/>
      <c r="D22" s="151"/>
      <c r="E22" s="151" t="s">
        <v>136</v>
      </c>
      <c r="F22" s="151"/>
      <c r="G22" s="151"/>
      <c r="H22" s="151"/>
      <c r="I22" s="151"/>
      <c r="J22" s="151"/>
      <c r="K22" s="151"/>
      <c r="L22" s="151"/>
      <c r="M22" s="151"/>
      <c r="N22" s="151"/>
    </row>
    <row r="23" spans="1:14" ht="16.5" customHeight="1" x14ac:dyDescent="0.75">
      <c r="A23" s="151"/>
      <c r="B23" s="151"/>
      <c r="C23" s="151"/>
      <c r="D23" s="154" t="s">
        <v>137</v>
      </c>
      <c r="E23" s="151" t="s">
        <v>266</v>
      </c>
      <c r="F23" s="151"/>
      <c r="G23" s="151"/>
      <c r="H23" s="151"/>
      <c r="I23" s="151"/>
      <c r="J23" s="151"/>
      <c r="K23" s="151"/>
      <c r="L23" s="151"/>
      <c r="M23" s="151"/>
      <c r="N23" s="151"/>
    </row>
    <row r="24" spans="1:14" ht="16.5" customHeight="1" x14ac:dyDescent="0.75">
      <c r="A24" s="151"/>
      <c r="B24" s="151"/>
      <c r="C24" s="151"/>
      <c r="D24" s="151"/>
      <c r="E24" s="151" t="s">
        <v>267</v>
      </c>
      <c r="F24" s="151"/>
      <c r="G24" s="151"/>
      <c r="H24" s="151"/>
      <c r="I24" s="151"/>
      <c r="J24" s="151"/>
      <c r="K24" s="151"/>
      <c r="L24" s="151"/>
      <c r="M24" s="151"/>
      <c r="N24" s="151"/>
    </row>
    <row r="25" spans="1:14" ht="16.5" customHeight="1" x14ac:dyDescent="0.75">
      <c r="A25" s="151"/>
      <c r="B25" s="151"/>
      <c r="C25" s="151"/>
      <c r="D25" s="151"/>
      <c r="E25" s="151" t="s">
        <v>268</v>
      </c>
      <c r="F25" s="151"/>
      <c r="G25" s="151"/>
      <c r="H25" s="151"/>
      <c r="I25" s="151"/>
      <c r="J25" s="151"/>
      <c r="K25" s="151"/>
      <c r="L25" s="151"/>
      <c r="M25" s="151"/>
      <c r="N25" s="151"/>
    </row>
    <row r="26" spans="1:14" ht="16.5" customHeight="1" x14ac:dyDescent="0.75">
      <c r="A26" s="151"/>
      <c r="B26" s="151"/>
      <c r="C26" s="151"/>
      <c r="D26" s="151"/>
      <c r="E26" s="151" t="s">
        <v>269</v>
      </c>
      <c r="F26" s="151"/>
      <c r="G26" s="151"/>
      <c r="H26" s="151"/>
      <c r="I26" s="151"/>
      <c r="J26" s="151"/>
      <c r="K26" s="151"/>
      <c r="L26" s="151"/>
      <c r="M26" s="151"/>
      <c r="N26" s="151"/>
    </row>
    <row r="27" spans="1:14" ht="17.25" customHeight="1" x14ac:dyDescent="0.75">
      <c r="A27" s="152">
        <v>9</v>
      </c>
      <c r="B27" s="151" t="s">
        <v>138</v>
      </c>
      <c r="C27" s="151"/>
      <c r="D27" s="155" t="s">
        <v>501</v>
      </c>
      <c r="E27" s="156"/>
      <c r="F27" s="156"/>
      <c r="G27" s="151"/>
      <c r="H27" s="151"/>
      <c r="I27" s="151"/>
      <c r="J27" s="151"/>
      <c r="K27" s="151"/>
      <c r="L27" s="151"/>
      <c r="M27" s="151"/>
      <c r="N27" s="151"/>
    </row>
    <row r="28" spans="1:14" ht="17.25" customHeight="1" x14ac:dyDescent="0.75">
      <c r="A28" s="152">
        <v>10</v>
      </c>
      <c r="B28" s="151" t="s">
        <v>139</v>
      </c>
      <c r="C28" s="151"/>
      <c r="D28" s="151" t="s">
        <v>140</v>
      </c>
      <c r="E28" s="151"/>
      <c r="F28" s="151"/>
      <c r="G28" s="151"/>
      <c r="H28" s="151"/>
      <c r="I28" s="151"/>
      <c r="J28" s="151"/>
      <c r="K28" s="151"/>
      <c r="L28" s="151"/>
      <c r="M28" s="151"/>
      <c r="N28" s="151"/>
    </row>
    <row r="29" spans="1:14" ht="17.25" customHeight="1" x14ac:dyDescent="0.75">
      <c r="A29" s="152">
        <v>11</v>
      </c>
      <c r="B29" s="151" t="s">
        <v>141</v>
      </c>
      <c r="C29" s="151"/>
      <c r="D29" s="151" t="s">
        <v>238</v>
      </c>
      <c r="E29" s="151"/>
      <c r="F29" s="151"/>
      <c r="G29" s="151"/>
      <c r="H29" s="151"/>
      <c r="I29" s="151"/>
      <c r="J29" s="151"/>
      <c r="K29" s="151"/>
      <c r="L29" s="151"/>
      <c r="M29" s="151"/>
      <c r="N29" s="151"/>
    </row>
    <row r="30" spans="1:14" ht="17.25" customHeight="1" x14ac:dyDescent="0.75">
      <c r="A30" s="152"/>
      <c r="B30" s="151"/>
      <c r="C30" s="151"/>
      <c r="D30" s="151" t="s">
        <v>239</v>
      </c>
      <c r="E30" s="151"/>
      <c r="F30" s="151"/>
      <c r="G30" s="151"/>
      <c r="H30" s="151"/>
      <c r="I30" s="151"/>
      <c r="J30" s="151"/>
      <c r="K30" s="151"/>
      <c r="L30" s="151"/>
      <c r="M30" s="151"/>
      <c r="N30" s="151"/>
    </row>
    <row r="31" spans="1:14" ht="17.25" customHeight="1" x14ac:dyDescent="0.75">
      <c r="A31" s="152">
        <v>12</v>
      </c>
      <c r="B31" s="151" t="s">
        <v>142</v>
      </c>
      <c r="C31" s="151"/>
      <c r="D31" s="151" t="s">
        <v>143</v>
      </c>
      <c r="E31" s="151"/>
      <c r="F31" s="151"/>
      <c r="G31" s="151"/>
      <c r="H31" s="151"/>
      <c r="I31" s="151"/>
      <c r="J31" s="151"/>
      <c r="K31" s="151"/>
      <c r="L31" s="151"/>
      <c r="M31" s="151"/>
      <c r="N31" s="151"/>
    </row>
    <row r="32" spans="1:14" ht="3.75" customHeight="1" x14ac:dyDescent="0.75">
      <c r="A32" s="152"/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</row>
    <row r="33" spans="1:16" ht="16.5" customHeight="1" x14ac:dyDescent="0.75">
      <c r="A33" s="152">
        <v>13</v>
      </c>
      <c r="B33" s="151" t="s">
        <v>144</v>
      </c>
      <c r="C33" s="151"/>
      <c r="D33" s="154" t="s">
        <v>145</v>
      </c>
      <c r="E33" s="151" t="s">
        <v>271</v>
      </c>
      <c r="F33" s="151"/>
      <c r="G33" s="151"/>
      <c r="H33" s="151"/>
      <c r="I33" s="151"/>
      <c r="J33" s="151"/>
      <c r="K33" s="151"/>
      <c r="L33" s="151"/>
      <c r="M33" s="151"/>
      <c r="N33" s="151"/>
      <c r="P33" s="130"/>
    </row>
    <row r="34" spans="1:16" ht="16.5" customHeight="1" x14ac:dyDescent="0.75">
      <c r="A34" s="152"/>
      <c r="B34" s="151"/>
      <c r="C34" s="151"/>
      <c r="D34" s="154"/>
      <c r="E34" s="151" t="s">
        <v>272</v>
      </c>
      <c r="F34" s="151"/>
      <c r="G34" s="151"/>
      <c r="H34" s="151"/>
      <c r="I34" s="151"/>
      <c r="J34" s="151"/>
      <c r="K34" s="151"/>
      <c r="L34" s="151"/>
      <c r="M34" s="151"/>
      <c r="N34" s="151"/>
      <c r="P34" s="130" t="s">
        <v>146</v>
      </c>
    </row>
    <row r="35" spans="1:16" ht="16.5" customHeight="1" x14ac:dyDescent="0.75">
      <c r="A35" s="152"/>
      <c r="B35" s="151"/>
      <c r="C35" s="151"/>
      <c r="D35" s="154"/>
      <c r="E35" s="157" t="s">
        <v>240</v>
      </c>
      <c r="F35" s="151"/>
      <c r="G35" s="151"/>
      <c r="H35" s="151"/>
      <c r="I35" s="151"/>
      <c r="J35" s="151"/>
      <c r="K35" s="151"/>
      <c r="L35" s="151"/>
      <c r="M35" s="151"/>
      <c r="N35" s="151"/>
      <c r="P35" s="130"/>
    </row>
    <row r="36" spans="1:16" ht="16.5" customHeight="1" x14ac:dyDescent="0.75">
      <c r="A36" s="152"/>
      <c r="B36" s="151"/>
      <c r="C36" s="151"/>
      <c r="D36" s="158" t="s">
        <v>132</v>
      </c>
      <c r="E36" s="151" t="s">
        <v>274</v>
      </c>
      <c r="F36" s="151"/>
      <c r="G36" s="151"/>
      <c r="H36" s="151"/>
      <c r="I36" s="151"/>
      <c r="J36" s="151"/>
      <c r="K36" s="151"/>
      <c r="L36" s="151"/>
      <c r="M36" s="151"/>
      <c r="N36" s="151"/>
      <c r="P36" s="130"/>
    </row>
    <row r="37" spans="1:16" ht="16.5" customHeight="1" x14ac:dyDescent="0.75">
      <c r="A37" s="152"/>
      <c r="B37" s="151"/>
      <c r="C37" s="151"/>
      <c r="D37" s="154"/>
      <c r="E37" s="151" t="s">
        <v>273</v>
      </c>
      <c r="F37" s="151"/>
      <c r="G37" s="151"/>
      <c r="H37" s="151"/>
      <c r="I37" s="151"/>
      <c r="J37" s="151"/>
      <c r="K37" s="151"/>
      <c r="L37" s="151"/>
      <c r="M37" s="151"/>
      <c r="N37" s="151"/>
      <c r="P37" s="130"/>
    </row>
    <row r="38" spans="1:16" ht="16.5" customHeight="1" x14ac:dyDescent="0.75">
      <c r="A38" s="152"/>
      <c r="B38" s="151"/>
      <c r="C38" s="151"/>
      <c r="D38" s="154"/>
      <c r="E38" s="151" t="s">
        <v>199</v>
      </c>
      <c r="F38" s="151"/>
      <c r="G38" s="151"/>
      <c r="H38" s="151"/>
      <c r="I38" s="151"/>
      <c r="J38" s="151"/>
      <c r="K38" s="151"/>
      <c r="L38" s="151"/>
      <c r="M38" s="151"/>
      <c r="N38" s="151"/>
      <c r="P38" s="130"/>
    </row>
    <row r="39" spans="1:16" ht="16.5" customHeight="1" x14ac:dyDescent="0.75">
      <c r="A39" s="152"/>
      <c r="B39" s="151"/>
      <c r="C39" s="151"/>
      <c r="D39" s="154"/>
      <c r="E39" s="151" t="s">
        <v>241</v>
      </c>
      <c r="F39" s="151"/>
      <c r="G39" s="151"/>
      <c r="H39" s="151"/>
      <c r="I39" s="151"/>
      <c r="J39" s="151"/>
      <c r="K39" s="151"/>
      <c r="L39" s="151"/>
      <c r="M39" s="151"/>
      <c r="N39" s="151"/>
      <c r="P39" s="130" t="s">
        <v>147</v>
      </c>
    </row>
    <row r="40" spans="1:16" ht="16.5" customHeight="1" x14ac:dyDescent="0.75">
      <c r="A40" s="152"/>
      <c r="B40" s="151"/>
      <c r="C40" s="151"/>
      <c r="D40" s="154" t="s">
        <v>134</v>
      </c>
      <c r="E40" s="151" t="s">
        <v>341</v>
      </c>
      <c r="F40" s="151"/>
      <c r="G40" s="151"/>
      <c r="H40" s="151"/>
      <c r="I40" s="151"/>
      <c r="J40" s="151"/>
      <c r="K40" s="151"/>
      <c r="L40" s="151"/>
      <c r="M40" s="151"/>
      <c r="N40" s="151"/>
      <c r="P40" s="130"/>
    </row>
    <row r="41" spans="1:16" ht="16.5" customHeight="1" x14ac:dyDescent="0.75">
      <c r="A41" s="152"/>
      <c r="B41" s="151"/>
      <c r="C41" s="151"/>
      <c r="D41" s="154"/>
      <c r="E41" s="151" t="s">
        <v>275</v>
      </c>
      <c r="F41" s="151"/>
      <c r="G41" s="151"/>
      <c r="H41" s="151"/>
      <c r="I41" s="151"/>
      <c r="J41" s="151"/>
      <c r="K41" s="151"/>
      <c r="L41" s="151"/>
      <c r="M41" s="151"/>
      <c r="N41" s="151"/>
      <c r="P41" s="130"/>
    </row>
    <row r="42" spans="1:16" ht="16.5" customHeight="1" x14ac:dyDescent="0.75">
      <c r="A42" s="152"/>
      <c r="B42" s="151"/>
      <c r="C42" s="151"/>
      <c r="D42" s="154" t="s">
        <v>148</v>
      </c>
      <c r="E42" s="151" t="s">
        <v>149</v>
      </c>
      <c r="F42" s="151"/>
      <c r="G42" s="151"/>
      <c r="H42" s="151"/>
      <c r="I42" s="151"/>
      <c r="J42" s="151"/>
      <c r="K42" s="151"/>
      <c r="L42" s="151"/>
      <c r="M42" s="151"/>
      <c r="N42" s="151"/>
      <c r="P42" s="130" t="s">
        <v>150</v>
      </c>
    </row>
    <row r="43" spans="1:16" ht="16.5" customHeight="1" x14ac:dyDescent="0.75">
      <c r="A43" s="152"/>
      <c r="B43" s="151"/>
      <c r="C43" s="151"/>
      <c r="D43" s="158"/>
      <c r="E43" s="151" t="s">
        <v>151</v>
      </c>
      <c r="F43" s="151"/>
      <c r="G43" s="151"/>
      <c r="H43" s="151"/>
      <c r="I43" s="151"/>
      <c r="J43" s="151"/>
      <c r="K43" s="151"/>
      <c r="L43" s="151"/>
      <c r="M43" s="151"/>
      <c r="N43" s="151"/>
    </row>
    <row r="44" spans="1:16" ht="16.5" customHeight="1" x14ac:dyDescent="0.75">
      <c r="A44" s="152"/>
      <c r="B44" s="151"/>
      <c r="C44" s="151"/>
      <c r="D44" s="158"/>
      <c r="E44" s="159" t="s">
        <v>276</v>
      </c>
      <c r="F44" s="151"/>
      <c r="G44" s="151"/>
      <c r="H44" s="151"/>
      <c r="I44" s="151"/>
      <c r="J44" s="151"/>
      <c r="K44" s="151"/>
      <c r="L44" s="151"/>
      <c r="M44" s="151"/>
      <c r="N44" s="151"/>
    </row>
    <row r="45" spans="1:16" ht="16.5" customHeight="1" x14ac:dyDescent="0.75">
      <c r="A45" s="152"/>
      <c r="B45" s="151"/>
      <c r="C45" s="151"/>
      <c r="D45" s="158"/>
      <c r="E45" s="159" t="s">
        <v>242</v>
      </c>
      <c r="F45" s="151"/>
      <c r="G45" s="151"/>
      <c r="H45" s="151"/>
      <c r="I45" s="151"/>
      <c r="J45" s="151"/>
      <c r="K45" s="151"/>
      <c r="L45" s="151"/>
      <c r="M45" s="151"/>
      <c r="N45" s="151"/>
    </row>
    <row r="46" spans="1:16" ht="4.5" customHeight="1" x14ac:dyDescent="0.75">
      <c r="A46" s="152"/>
      <c r="B46" s="151"/>
      <c r="C46" s="151"/>
      <c r="D46" s="158"/>
      <c r="E46" s="159"/>
      <c r="F46" s="151"/>
      <c r="G46" s="151"/>
      <c r="H46" s="151"/>
      <c r="I46" s="151"/>
      <c r="J46" s="151"/>
      <c r="K46" s="151"/>
      <c r="L46" s="151"/>
      <c r="M46" s="151"/>
      <c r="N46" s="151"/>
    </row>
    <row r="47" spans="1:16" ht="16.5" customHeight="1" x14ac:dyDescent="0.75">
      <c r="A47" s="152"/>
      <c r="B47" s="151"/>
      <c r="C47" s="151"/>
      <c r="D47" s="160" t="s">
        <v>222</v>
      </c>
      <c r="E47" s="161" t="s">
        <v>295</v>
      </c>
      <c r="F47" s="151"/>
      <c r="G47" s="151"/>
      <c r="H47" s="151"/>
      <c r="I47" s="151"/>
      <c r="J47" s="151"/>
      <c r="K47" s="151"/>
      <c r="L47" s="151"/>
      <c r="M47" s="151"/>
      <c r="N47" s="151"/>
    </row>
    <row r="48" spans="1:16" ht="16.5" customHeight="1" x14ac:dyDescent="0.75">
      <c r="A48" s="152"/>
      <c r="B48" s="151"/>
      <c r="C48" s="151"/>
      <c r="D48" s="162"/>
      <c r="E48" s="161" t="s">
        <v>277</v>
      </c>
      <c r="F48" s="151"/>
      <c r="G48" s="151"/>
      <c r="H48" s="151"/>
      <c r="I48" s="151"/>
      <c r="J48" s="151"/>
      <c r="K48" s="151"/>
      <c r="L48" s="151"/>
      <c r="M48" s="151"/>
      <c r="N48" s="151"/>
    </row>
    <row r="49" spans="1:14" ht="6" customHeight="1" x14ac:dyDescent="0.75">
      <c r="A49" s="152"/>
      <c r="B49" s="151"/>
      <c r="C49" s="151"/>
      <c r="D49" s="158"/>
      <c r="E49" s="159"/>
      <c r="F49" s="151"/>
      <c r="G49" s="151"/>
      <c r="H49" s="151"/>
      <c r="I49" s="151"/>
      <c r="J49" s="151"/>
      <c r="K49" s="151"/>
      <c r="L49" s="151"/>
      <c r="M49" s="151"/>
      <c r="N49" s="151"/>
    </row>
    <row r="50" spans="1:14" ht="16.5" customHeight="1" x14ac:dyDescent="0.75">
      <c r="A50" s="152"/>
      <c r="B50" s="151"/>
      <c r="C50" s="151"/>
      <c r="D50" s="154" t="s">
        <v>152</v>
      </c>
      <c r="E50" s="163" t="s">
        <v>340</v>
      </c>
      <c r="F50" s="151"/>
      <c r="G50" s="151"/>
      <c r="H50" s="151"/>
      <c r="I50" s="151"/>
      <c r="J50" s="151"/>
      <c r="K50" s="151"/>
      <c r="L50" s="151"/>
      <c r="M50" s="151"/>
      <c r="N50" s="151"/>
    </row>
    <row r="51" spans="1:14" ht="16.5" customHeight="1" x14ac:dyDescent="0.75">
      <c r="A51" s="151"/>
      <c r="B51" s="151"/>
      <c r="C51" s="151"/>
      <c r="D51" s="151"/>
      <c r="E51" s="163" t="s">
        <v>279</v>
      </c>
      <c r="F51" s="151"/>
      <c r="G51" s="151"/>
      <c r="H51" s="151"/>
      <c r="I51" s="151"/>
      <c r="J51" s="151"/>
      <c r="K51" s="151"/>
      <c r="L51" s="151"/>
      <c r="M51" s="151"/>
      <c r="N51" s="151"/>
    </row>
    <row r="52" spans="1:14" ht="16.5" customHeight="1" x14ac:dyDescent="0.75">
      <c r="A52" s="151"/>
      <c r="B52" s="151"/>
      <c r="C52" s="151"/>
      <c r="D52" s="154"/>
      <c r="E52" s="163" t="s">
        <v>278</v>
      </c>
      <c r="F52" s="151"/>
      <c r="G52" s="151"/>
      <c r="H52" s="151"/>
      <c r="I52" s="151"/>
      <c r="J52" s="151"/>
      <c r="K52" s="151"/>
      <c r="L52" s="151"/>
      <c r="M52" s="151"/>
      <c r="N52" s="151"/>
    </row>
    <row r="53" spans="1:14" ht="16.5" customHeight="1" x14ac:dyDescent="0.75">
      <c r="A53" s="151"/>
      <c r="B53" s="151"/>
      <c r="C53" s="151"/>
      <c r="D53" s="154" t="s">
        <v>153</v>
      </c>
      <c r="E53" s="159" t="s">
        <v>223</v>
      </c>
      <c r="F53" s="151"/>
      <c r="G53" s="151"/>
      <c r="H53" s="151"/>
      <c r="I53" s="151"/>
      <c r="J53" s="151"/>
      <c r="K53" s="151"/>
      <c r="L53" s="151"/>
      <c r="M53" s="151"/>
      <c r="N53" s="151"/>
    </row>
    <row r="54" spans="1:14" ht="16.5" customHeight="1" x14ac:dyDescent="0.75">
      <c r="A54" s="151"/>
      <c r="B54" s="151"/>
      <c r="C54" s="151"/>
      <c r="D54" s="154"/>
      <c r="E54" s="159" t="s">
        <v>154</v>
      </c>
      <c r="F54" s="151"/>
      <c r="G54" s="151"/>
      <c r="H54" s="151"/>
      <c r="I54" s="151"/>
      <c r="J54" s="151"/>
      <c r="K54" s="151"/>
      <c r="L54" s="151"/>
      <c r="M54" s="151"/>
      <c r="N54" s="151"/>
    </row>
    <row r="55" spans="1:14" ht="2.25" customHeight="1" x14ac:dyDescent="0.75">
      <c r="A55" s="151"/>
      <c r="B55" s="151"/>
      <c r="C55" s="151"/>
      <c r="D55" s="154"/>
      <c r="E55" s="159"/>
      <c r="F55" s="151"/>
      <c r="G55" s="151"/>
      <c r="H55" s="151"/>
      <c r="I55" s="151"/>
      <c r="J55" s="151"/>
      <c r="K55" s="151"/>
      <c r="L55" s="151"/>
      <c r="M55" s="151"/>
      <c r="N55" s="151"/>
    </row>
    <row r="56" spans="1:14" ht="16.5" customHeight="1" x14ac:dyDescent="0.75">
      <c r="A56" s="151"/>
      <c r="B56" s="151"/>
      <c r="C56" s="151"/>
      <c r="D56" s="151"/>
      <c r="E56" s="159" t="s">
        <v>155</v>
      </c>
      <c r="F56" s="151"/>
      <c r="G56" s="151"/>
      <c r="H56" s="151"/>
      <c r="I56" s="151"/>
      <c r="J56" s="151"/>
      <c r="K56" s="151"/>
      <c r="L56" s="151"/>
      <c r="M56" s="151"/>
      <c r="N56" s="151"/>
    </row>
    <row r="57" spans="1:14" ht="16.5" customHeight="1" x14ac:dyDescent="0.75">
      <c r="A57" s="151"/>
      <c r="B57" s="151"/>
      <c r="C57" s="151"/>
      <c r="D57" s="151"/>
      <c r="E57" s="151" t="s">
        <v>243</v>
      </c>
      <c r="F57" s="151"/>
      <c r="G57" s="151"/>
      <c r="H57" s="151"/>
      <c r="I57" s="151"/>
      <c r="J57" s="151"/>
      <c r="K57" s="151"/>
      <c r="L57" s="151"/>
      <c r="M57" s="151"/>
      <c r="N57" s="151"/>
    </row>
    <row r="58" spans="1:14" ht="16.5" customHeight="1" x14ac:dyDescent="0.75">
      <c r="A58" s="151"/>
      <c r="B58" s="151"/>
      <c r="C58" s="151"/>
      <c r="D58" s="154" t="s">
        <v>156</v>
      </c>
      <c r="E58" s="151" t="s">
        <v>244</v>
      </c>
      <c r="F58" s="164"/>
      <c r="G58" s="164"/>
      <c r="H58" s="164"/>
      <c r="I58" s="151"/>
      <c r="J58" s="151"/>
      <c r="K58" s="151"/>
      <c r="L58" s="151"/>
      <c r="M58" s="151"/>
      <c r="N58" s="151"/>
    </row>
    <row r="59" spans="1:14" ht="16.5" customHeight="1" x14ac:dyDescent="0.75">
      <c r="A59" s="151"/>
      <c r="B59" s="151"/>
      <c r="C59" s="151"/>
      <c r="D59" s="151"/>
      <c r="E59" s="151" t="s">
        <v>281</v>
      </c>
      <c r="F59" s="151"/>
      <c r="G59" s="151"/>
      <c r="H59" s="151"/>
      <c r="I59" s="151"/>
      <c r="J59" s="151"/>
      <c r="K59" s="151"/>
      <c r="L59" s="151"/>
      <c r="M59" s="151"/>
      <c r="N59" s="151"/>
    </row>
    <row r="60" spans="1:14" ht="16.5" customHeight="1" x14ac:dyDescent="0.75">
      <c r="A60" s="151"/>
      <c r="B60" s="151"/>
      <c r="C60" s="151"/>
      <c r="D60" s="151"/>
      <c r="E60" s="151" t="s">
        <v>280</v>
      </c>
      <c r="F60" s="151"/>
      <c r="G60" s="151"/>
      <c r="H60" s="151"/>
      <c r="I60" s="151"/>
      <c r="J60" s="151"/>
      <c r="K60" s="151"/>
      <c r="L60" s="151"/>
      <c r="M60" s="151"/>
      <c r="N60" s="151"/>
    </row>
    <row r="61" spans="1:14" ht="16.5" customHeight="1" x14ac:dyDescent="0.75">
      <c r="A61" s="152"/>
      <c r="B61" s="151"/>
      <c r="C61" s="151"/>
      <c r="D61" s="154" t="s">
        <v>157</v>
      </c>
      <c r="E61" s="151" t="s">
        <v>283</v>
      </c>
      <c r="F61" s="151"/>
      <c r="G61" s="151"/>
      <c r="H61" s="151"/>
      <c r="I61" s="151"/>
      <c r="J61" s="151"/>
      <c r="K61" s="151"/>
      <c r="L61" s="151"/>
      <c r="M61" s="151"/>
      <c r="N61" s="151"/>
    </row>
    <row r="62" spans="1:14" ht="16.5" customHeight="1" x14ac:dyDescent="0.75">
      <c r="A62" s="151"/>
      <c r="B62" s="151"/>
      <c r="C62" s="151"/>
      <c r="D62" s="151"/>
      <c r="E62" s="151" t="s">
        <v>282</v>
      </c>
      <c r="F62" s="151"/>
      <c r="G62" s="151"/>
      <c r="H62" s="151"/>
      <c r="I62" s="151"/>
      <c r="J62" s="151"/>
      <c r="K62" s="151"/>
      <c r="L62" s="151"/>
      <c r="M62" s="151"/>
      <c r="N62" s="151"/>
    </row>
    <row r="63" spans="1:14" ht="16.5" customHeight="1" x14ac:dyDescent="0.75">
      <c r="A63" s="151"/>
      <c r="B63" s="151"/>
      <c r="C63" s="151"/>
      <c r="D63" s="151"/>
      <c r="E63" s="151" t="s">
        <v>158</v>
      </c>
      <c r="F63" s="151"/>
      <c r="G63" s="151"/>
      <c r="H63" s="151"/>
      <c r="I63" s="151"/>
      <c r="J63" s="151"/>
      <c r="K63" s="151"/>
      <c r="L63" s="151"/>
      <c r="M63" s="151"/>
      <c r="N63" s="151"/>
    </row>
    <row r="64" spans="1:14" ht="16.5" customHeight="1" x14ac:dyDescent="0.75">
      <c r="A64" s="151"/>
      <c r="B64" s="151"/>
      <c r="C64" s="151"/>
      <c r="D64" s="154" t="s">
        <v>159</v>
      </c>
      <c r="E64" s="151" t="s">
        <v>160</v>
      </c>
      <c r="F64" s="151"/>
      <c r="G64" s="151"/>
      <c r="H64" s="151"/>
      <c r="I64" s="151"/>
      <c r="J64" s="151"/>
      <c r="K64" s="151"/>
      <c r="L64" s="151"/>
      <c r="M64" s="151"/>
      <c r="N64" s="151"/>
    </row>
    <row r="65" spans="1:14" ht="16.5" customHeight="1" x14ac:dyDescent="0.75">
      <c r="A65" s="151"/>
      <c r="B65" s="151"/>
      <c r="C65" s="151"/>
      <c r="D65" s="154" t="s">
        <v>161</v>
      </c>
      <c r="E65" s="151" t="s">
        <v>284</v>
      </c>
      <c r="F65" s="151"/>
      <c r="G65" s="151"/>
      <c r="H65" s="151"/>
      <c r="I65" s="151"/>
      <c r="J65" s="151"/>
      <c r="K65" s="151"/>
      <c r="L65" s="151"/>
      <c r="M65" s="151"/>
      <c r="N65" s="151"/>
    </row>
    <row r="66" spans="1:14" ht="16.5" customHeight="1" x14ac:dyDescent="0.75">
      <c r="A66" s="151"/>
      <c r="B66" s="151"/>
      <c r="C66" s="151"/>
      <c r="D66" s="154"/>
      <c r="E66" s="151" t="s">
        <v>286</v>
      </c>
      <c r="F66" s="151"/>
      <c r="G66" s="151"/>
      <c r="H66" s="151"/>
      <c r="I66" s="151"/>
      <c r="J66" s="151"/>
      <c r="K66" s="151"/>
      <c r="L66" s="151"/>
      <c r="M66" s="151"/>
      <c r="N66" s="151"/>
    </row>
    <row r="67" spans="1:14" ht="16.5" customHeight="1" x14ac:dyDescent="0.75">
      <c r="A67" s="151"/>
      <c r="B67" s="151"/>
      <c r="C67" s="151"/>
      <c r="D67" s="154"/>
      <c r="E67" s="151" t="s">
        <v>285</v>
      </c>
      <c r="F67" s="151"/>
      <c r="G67" s="151"/>
      <c r="H67" s="151"/>
      <c r="I67" s="151"/>
      <c r="J67" s="151"/>
      <c r="K67" s="151"/>
      <c r="L67" s="151"/>
      <c r="M67" s="151"/>
      <c r="N67" s="151"/>
    </row>
    <row r="68" spans="1:14" ht="16.5" customHeight="1" x14ac:dyDescent="0.75">
      <c r="A68" s="151"/>
      <c r="B68" s="151"/>
      <c r="C68" s="151"/>
      <c r="D68" s="154" t="s">
        <v>163</v>
      </c>
      <c r="E68" s="151" t="s">
        <v>203</v>
      </c>
      <c r="F68" s="151"/>
      <c r="G68" s="151"/>
      <c r="H68" s="151"/>
      <c r="I68" s="151"/>
      <c r="J68" s="151"/>
      <c r="K68" s="151"/>
      <c r="L68" s="151"/>
      <c r="M68" s="151"/>
      <c r="N68" s="151"/>
    </row>
    <row r="69" spans="1:14" ht="16.5" customHeight="1" x14ac:dyDescent="0.75">
      <c r="A69" s="151"/>
      <c r="B69" s="151"/>
      <c r="C69" s="151"/>
      <c r="D69" s="154" t="s">
        <v>210</v>
      </c>
      <c r="E69" s="151" t="s">
        <v>288</v>
      </c>
      <c r="F69" s="151"/>
      <c r="G69" s="151"/>
      <c r="H69" s="151"/>
      <c r="I69" s="151"/>
      <c r="J69" s="151"/>
      <c r="K69" s="151"/>
      <c r="L69" s="151"/>
      <c r="M69" s="151"/>
      <c r="N69" s="151"/>
    </row>
    <row r="70" spans="1:14" ht="16.5" customHeight="1" x14ac:dyDescent="0.75">
      <c r="A70" s="151"/>
      <c r="B70" s="151"/>
      <c r="C70" s="151"/>
      <c r="D70" s="154"/>
      <c r="E70" s="151" t="s">
        <v>287</v>
      </c>
      <c r="F70" s="151"/>
      <c r="G70" s="151"/>
      <c r="H70" s="151"/>
      <c r="I70" s="151"/>
      <c r="J70" s="151"/>
      <c r="K70" s="151"/>
      <c r="L70" s="151"/>
      <c r="M70" s="151"/>
      <c r="N70" s="151"/>
    </row>
    <row r="71" spans="1:14" ht="16.5" customHeight="1" x14ac:dyDescent="0.75">
      <c r="A71" s="151"/>
      <c r="B71" s="151"/>
      <c r="C71" s="151"/>
      <c r="D71" s="154" t="s">
        <v>205</v>
      </c>
      <c r="E71" s="151" t="s">
        <v>204</v>
      </c>
      <c r="F71" s="151"/>
      <c r="G71" s="151"/>
      <c r="H71" s="151"/>
      <c r="I71" s="151"/>
      <c r="J71" s="151"/>
      <c r="K71" s="151"/>
      <c r="L71" s="151"/>
      <c r="M71" s="151"/>
      <c r="N71" s="151"/>
    </row>
    <row r="72" spans="1:14" ht="16.5" customHeight="1" x14ac:dyDescent="0.75">
      <c r="A72" s="151"/>
      <c r="B72" s="151"/>
      <c r="C72" s="151"/>
      <c r="D72" s="154" t="s">
        <v>206</v>
      </c>
      <c r="E72" s="151" t="s">
        <v>290</v>
      </c>
      <c r="F72" s="151"/>
      <c r="G72" s="151"/>
      <c r="H72" s="151"/>
      <c r="I72" s="151"/>
      <c r="J72" s="151"/>
      <c r="K72" s="151"/>
      <c r="L72" s="151"/>
      <c r="M72" s="151"/>
      <c r="N72" s="151"/>
    </row>
    <row r="73" spans="1:14" ht="16.5" customHeight="1" x14ac:dyDescent="0.75">
      <c r="A73" s="151"/>
      <c r="B73" s="151"/>
      <c r="C73" s="151"/>
      <c r="D73" s="151"/>
      <c r="E73" s="151" t="s">
        <v>289</v>
      </c>
      <c r="F73" s="151"/>
      <c r="G73" s="151"/>
      <c r="H73" s="151"/>
      <c r="I73" s="151"/>
      <c r="J73" s="151"/>
      <c r="K73" s="151"/>
      <c r="L73" s="151"/>
      <c r="M73" s="151"/>
      <c r="N73" s="151"/>
    </row>
    <row r="74" spans="1:14" ht="16.5" customHeight="1" x14ac:dyDescent="0.75">
      <c r="A74" s="151"/>
      <c r="B74" s="151"/>
      <c r="C74" s="151"/>
      <c r="D74" s="151"/>
      <c r="E74" s="151" t="s">
        <v>162</v>
      </c>
      <c r="F74" s="151"/>
      <c r="G74" s="151"/>
      <c r="H74" s="151"/>
      <c r="I74" s="151"/>
      <c r="J74" s="151"/>
      <c r="K74" s="151"/>
      <c r="L74" s="151"/>
      <c r="M74" s="151"/>
      <c r="N74" s="151"/>
    </row>
    <row r="75" spans="1:14" ht="16.5" customHeight="1" x14ac:dyDescent="0.75">
      <c r="A75" s="151"/>
      <c r="B75" s="151"/>
      <c r="C75" s="151"/>
      <c r="D75" s="154" t="s">
        <v>207</v>
      </c>
      <c r="E75" s="151" t="s">
        <v>245</v>
      </c>
      <c r="F75" s="151"/>
      <c r="G75" s="151"/>
      <c r="H75" s="151"/>
      <c r="I75" s="151"/>
      <c r="J75" s="151"/>
      <c r="K75" s="151"/>
      <c r="L75" s="151"/>
      <c r="M75" s="151"/>
      <c r="N75" s="151"/>
    </row>
    <row r="76" spans="1:14" ht="16.5" customHeight="1" x14ac:dyDescent="0.75">
      <c r="A76" s="151"/>
      <c r="B76" s="151"/>
      <c r="C76" s="151"/>
      <c r="D76" s="154" t="s">
        <v>208</v>
      </c>
      <c r="E76" s="151" t="s">
        <v>246</v>
      </c>
      <c r="F76" s="151"/>
      <c r="G76" s="151"/>
      <c r="H76" s="151"/>
      <c r="I76" s="151"/>
      <c r="J76" s="151"/>
      <c r="K76" s="151"/>
      <c r="L76" s="151"/>
      <c r="M76" s="151"/>
      <c r="N76" s="151"/>
    </row>
    <row r="77" spans="1:14" ht="4.5" customHeight="1" x14ac:dyDescent="0.75">
      <c r="A77" s="151"/>
      <c r="B77" s="151"/>
      <c r="C77" s="151"/>
      <c r="D77" s="154"/>
      <c r="E77" s="151"/>
      <c r="F77" s="151"/>
      <c r="G77" s="151"/>
      <c r="H77" s="151"/>
      <c r="I77" s="151"/>
      <c r="J77" s="151"/>
      <c r="K77" s="151"/>
      <c r="L77" s="151"/>
      <c r="M77" s="151"/>
      <c r="N77" s="151"/>
    </row>
    <row r="78" spans="1:14" ht="16.5" customHeight="1" x14ac:dyDescent="0.75">
      <c r="A78" s="151"/>
      <c r="B78" s="151"/>
      <c r="C78" s="165"/>
      <c r="D78" s="166" t="s">
        <v>164</v>
      </c>
      <c r="E78" s="159" t="s">
        <v>220</v>
      </c>
      <c r="F78" s="151"/>
      <c r="G78" s="151"/>
      <c r="H78" s="151"/>
      <c r="I78" s="151"/>
      <c r="J78" s="151"/>
      <c r="K78" s="151"/>
      <c r="L78" s="151"/>
      <c r="M78" s="151"/>
      <c r="N78" s="151"/>
    </row>
    <row r="79" spans="1:14" ht="16.5" customHeight="1" x14ac:dyDescent="0.75">
      <c r="A79" s="151"/>
      <c r="B79" s="151"/>
      <c r="C79" s="151"/>
      <c r="D79" s="154"/>
      <c r="E79" s="159" t="s">
        <v>354</v>
      </c>
      <c r="F79" s="151"/>
      <c r="G79" s="151"/>
      <c r="H79" s="151"/>
      <c r="I79" s="151"/>
      <c r="J79" s="151"/>
      <c r="K79" s="151"/>
      <c r="L79" s="151"/>
      <c r="M79" s="151"/>
      <c r="N79" s="151"/>
    </row>
    <row r="80" spans="1:14" ht="16.5" customHeight="1" x14ac:dyDescent="0.75">
      <c r="A80" s="151"/>
      <c r="B80" s="151"/>
      <c r="C80" s="151"/>
      <c r="D80" s="154"/>
      <c r="E80" s="159" t="s">
        <v>355</v>
      </c>
      <c r="F80" s="151"/>
      <c r="G80" s="151"/>
      <c r="H80" s="151"/>
      <c r="I80" s="151"/>
      <c r="J80" s="151"/>
      <c r="K80" s="151"/>
      <c r="L80" s="151"/>
      <c r="M80" s="151"/>
      <c r="N80" s="151"/>
    </row>
    <row r="81" spans="1:14" ht="15.75" customHeight="1" x14ac:dyDescent="0.75">
      <c r="A81" s="151"/>
      <c r="B81" s="151"/>
      <c r="C81" s="151"/>
      <c r="D81" s="154"/>
      <c r="E81" s="159" t="s">
        <v>356</v>
      </c>
      <c r="F81" s="151"/>
      <c r="G81" s="151"/>
      <c r="H81" s="151"/>
      <c r="I81" s="151"/>
      <c r="J81" s="151"/>
      <c r="K81" s="151"/>
      <c r="L81" s="151"/>
      <c r="M81" s="151"/>
      <c r="N81" s="151"/>
    </row>
    <row r="82" spans="1:14" ht="16.5" customHeight="1" x14ac:dyDescent="0.75">
      <c r="A82" s="151"/>
      <c r="B82" s="151"/>
      <c r="C82" s="151"/>
      <c r="D82" s="154" t="s">
        <v>209</v>
      </c>
      <c r="E82" s="151" t="s">
        <v>165</v>
      </c>
      <c r="F82" s="151"/>
      <c r="G82" s="151"/>
      <c r="H82" s="151"/>
      <c r="I82" s="151"/>
      <c r="J82" s="151"/>
      <c r="K82" s="151"/>
      <c r="L82" s="151"/>
      <c r="M82" s="151"/>
      <c r="N82" s="151"/>
    </row>
    <row r="83" spans="1:14" ht="17.25" customHeight="1" x14ac:dyDescent="0.75">
      <c r="A83" s="151"/>
      <c r="B83" s="151"/>
      <c r="C83" s="151"/>
      <c r="D83" s="154"/>
      <c r="E83" s="167" t="s">
        <v>166</v>
      </c>
      <c r="F83" s="168"/>
      <c r="G83" s="168"/>
      <c r="H83" s="168"/>
      <c r="I83" s="168"/>
      <c r="J83" s="168"/>
      <c r="K83" s="168"/>
      <c r="L83" s="168"/>
      <c r="M83" s="151"/>
      <c r="N83" s="151"/>
    </row>
    <row r="84" spans="1:14" ht="3.75" customHeight="1" x14ac:dyDescent="0.75">
      <c r="A84" s="151"/>
      <c r="B84" s="151"/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1"/>
    </row>
    <row r="85" spans="1:14" ht="16.5" customHeight="1" x14ac:dyDescent="0.75">
      <c r="A85" s="152">
        <v>14</v>
      </c>
      <c r="B85" s="151" t="s">
        <v>167</v>
      </c>
      <c r="C85" s="151"/>
      <c r="D85" s="154" t="s">
        <v>145</v>
      </c>
      <c r="E85" s="151" t="s">
        <v>247</v>
      </c>
      <c r="F85" s="151"/>
      <c r="G85" s="151"/>
      <c r="H85" s="151"/>
      <c r="I85" s="151"/>
      <c r="J85" s="151"/>
      <c r="K85" s="151"/>
      <c r="L85" s="151"/>
      <c r="M85" s="151"/>
      <c r="N85" s="151"/>
    </row>
    <row r="86" spans="1:14" ht="16.5" customHeight="1" x14ac:dyDescent="0.75">
      <c r="A86" s="151"/>
      <c r="B86" s="151"/>
      <c r="C86" s="151"/>
      <c r="D86" s="151"/>
      <c r="E86" s="151" t="s">
        <v>248</v>
      </c>
      <c r="F86" s="151"/>
      <c r="G86" s="151"/>
      <c r="H86" s="151"/>
      <c r="I86" s="151"/>
      <c r="J86" s="151"/>
      <c r="K86" s="151"/>
      <c r="L86" s="151"/>
      <c r="M86" s="151"/>
      <c r="N86" s="151"/>
    </row>
    <row r="87" spans="1:14" ht="15.75" customHeight="1" x14ac:dyDescent="0.75">
      <c r="A87" s="151"/>
      <c r="B87" s="151"/>
      <c r="C87" s="151"/>
      <c r="D87" s="151"/>
      <c r="E87" s="151" t="s">
        <v>346</v>
      </c>
      <c r="F87" s="151"/>
      <c r="G87" s="151"/>
      <c r="H87" s="151"/>
      <c r="I87" s="151"/>
      <c r="J87" s="151"/>
      <c r="K87" s="151"/>
      <c r="L87" s="151"/>
      <c r="M87" s="151"/>
      <c r="N87" s="151"/>
    </row>
    <row r="88" spans="1:14" ht="5.25" customHeight="1" x14ac:dyDescent="0.75">
      <c r="A88" s="151"/>
      <c r="B88" s="151"/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</row>
    <row r="89" spans="1:14" ht="16.5" customHeight="1" x14ac:dyDescent="0.75">
      <c r="A89" s="151"/>
      <c r="B89" s="151"/>
      <c r="C89" s="151"/>
      <c r="D89" s="151"/>
      <c r="E89" s="151" t="s">
        <v>249</v>
      </c>
      <c r="F89" s="151"/>
      <c r="G89" s="151"/>
      <c r="H89" s="151"/>
      <c r="I89" s="151"/>
      <c r="J89" s="151"/>
      <c r="K89" s="151"/>
      <c r="L89" s="151"/>
      <c r="M89" s="151"/>
      <c r="N89" s="151"/>
    </row>
    <row r="90" spans="1:14" ht="16.5" customHeight="1" x14ac:dyDescent="0.75">
      <c r="A90" s="151"/>
      <c r="B90" s="151"/>
      <c r="C90" s="151"/>
      <c r="D90" s="151"/>
      <c r="E90" s="164" t="s">
        <v>291</v>
      </c>
      <c r="F90" s="151"/>
      <c r="G90" s="151"/>
      <c r="H90" s="151"/>
      <c r="I90" s="151"/>
      <c r="J90" s="151"/>
      <c r="K90" s="151"/>
      <c r="L90" s="151"/>
      <c r="M90" s="151"/>
      <c r="N90" s="151"/>
    </row>
    <row r="91" spans="1:14" ht="16.5" customHeight="1" x14ac:dyDescent="0.75">
      <c r="A91" s="151"/>
      <c r="B91" s="151"/>
      <c r="C91" s="151"/>
      <c r="D91" s="151"/>
      <c r="E91" s="151" t="s">
        <v>352</v>
      </c>
      <c r="F91" s="151"/>
      <c r="G91" s="151"/>
      <c r="H91" s="151"/>
      <c r="I91" s="151"/>
      <c r="J91" s="151"/>
      <c r="K91" s="151"/>
      <c r="L91" s="151"/>
      <c r="M91" s="151"/>
      <c r="N91" s="151"/>
    </row>
    <row r="92" spans="1:14" ht="16.5" customHeight="1" x14ac:dyDescent="0.75">
      <c r="A92" s="151"/>
      <c r="B92" s="151"/>
      <c r="C92" s="151"/>
      <c r="D92" s="151"/>
      <c r="E92" s="151" t="s">
        <v>353</v>
      </c>
      <c r="F92" s="151"/>
      <c r="G92" s="151"/>
      <c r="H92" s="151"/>
      <c r="I92" s="151"/>
      <c r="J92" s="151"/>
      <c r="K92" s="151"/>
      <c r="L92" s="151"/>
      <c r="M92" s="151"/>
      <c r="N92" s="151"/>
    </row>
    <row r="93" spans="1:14" ht="16.5" customHeight="1" x14ac:dyDescent="0.75">
      <c r="A93" s="151"/>
      <c r="B93" s="151"/>
      <c r="C93" s="151"/>
      <c r="D93" s="154" t="s">
        <v>132</v>
      </c>
      <c r="E93" s="151" t="s">
        <v>168</v>
      </c>
      <c r="F93" s="151"/>
      <c r="G93" s="151"/>
      <c r="H93" s="151"/>
      <c r="I93" s="151"/>
      <c r="J93" s="151"/>
      <c r="K93" s="151"/>
      <c r="L93" s="151"/>
      <c r="M93" s="151"/>
      <c r="N93" s="151"/>
    </row>
    <row r="94" spans="1:14" ht="3.75" customHeight="1" x14ac:dyDescent="0.75">
      <c r="A94" s="151"/>
      <c r="B94" s="151"/>
      <c r="C94" s="151"/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1"/>
    </row>
    <row r="95" spans="1:14" ht="18" customHeight="1" x14ac:dyDescent="0.75">
      <c r="A95" s="152">
        <v>15</v>
      </c>
      <c r="B95" s="151" t="s">
        <v>169</v>
      </c>
      <c r="C95" s="151"/>
      <c r="D95" s="159" t="s">
        <v>250</v>
      </c>
      <c r="E95" s="151"/>
      <c r="F95" s="151"/>
      <c r="G95" s="151"/>
      <c r="H95" s="151"/>
      <c r="I95" s="151"/>
      <c r="J95" s="151"/>
      <c r="K95" s="151"/>
      <c r="L95" s="151"/>
      <c r="M95" s="151"/>
      <c r="N95" s="151"/>
    </row>
    <row r="96" spans="1:14" ht="18" customHeight="1" x14ac:dyDescent="0.75">
      <c r="A96" s="152">
        <v>16</v>
      </c>
      <c r="B96" s="151" t="s">
        <v>170</v>
      </c>
      <c r="C96" s="151"/>
      <c r="D96" s="154" t="s">
        <v>145</v>
      </c>
      <c r="E96" s="151" t="s">
        <v>171</v>
      </c>
      <c r="F96" s="151"/>
      <c r="G96" s="151"/>
      <c r="H96" s="151"/>
      <c r="I96" s="151"/>
      <c r="J96" s="151"/>
      <c r="K96" s="151"/>
      <c r="L96" s="151"/>
      <c r="M96" s="151"/>
      <c r="N96" s="151"/>
    </row>
    <row r="97" spans="1:14" ht="18" customHeight="1" x14ac:dyDescent="0.75">
      <c r="A97" s="151"/>
      <c r="B97" s="151"/>
      <c r="C97" s="151"/>
      <c r="D97" s="154"/>
      <c r="E97" s="151" t="s">
        <v>172</v>
      </c>
      <c r="F97" s="151"/>
      <c r="G97" s="151"/>
      <c r="H97" s="151"/>
      <c r="I97" s="151"/>
      <c r="J97" s="151"/>
      <c r="K97" s="151"/>
      <c r="L97" s="151"/>
      <c r="M97" s="151"/>
      <c r="N97" s="151"/>
    </row>
    <row r="98" spans="1:14" ht="18" customHeight="1" x14ac:dyDescent="0.75">
      <c r="A98" s="151"/>
      <c r="B98" s="151"/>
      <c r="C98" s="151"/>
      <c r="D98" s="154"/>
      <c r="E98" s="151" t="s">
        <v>173</v>
      </c>
      <c r="F98" s="151"/>
      <c r="G98" s="151"/>
      <c r="H98" s="151"/>
      <c r="I98" s="151"/>
      <c r="J98" s="151"/>
      <c r="K98" s="151"/>
      <c r="L98" s="151"/>
      <c r="M98" s="151"/>
      <c r="N98" s="151"/>
    </row>
    <row r="99" spans="1:14" ht="18" customHeight="1" x14ac:dyDescent="0.75">
      <c r="A99" s="151"/>
      <c r="B99" s="151"/>
      <c r="C99" s="151"/>
      <c r="D99" s="154" t="s">
        <v>132</v>
      </c>
      <c r="E99" s="151" t="s">
        <v>174</v>
      </c>
      <c r="F99" s="151"/>
      <c r="G99" s="151"/>
      <c r="H99" s="151"/>
      <c r="I99" s="151"/>
      <c r="J99" s="151"/>
      <c r="K99" s="151"/>
      <c r="L99" s="151"/>
      <c r="M99" s="151"/>
      <c r="N99" s="151"/>
    </row>
    <row r="100" spans="1:14" ht="18" customHeight="1" x14ac:dyDescent="0.75">
      <c r="A100" s="151"/>
      <c r="B100" s="151"/>
      <c r="C100" s="151"/>
      <c r="D100" s="154"/>
      <c r="E100" s="151" t="s">
        <v>175</v>
      </c>
      <c r="F100" s="151"/>
      <c r="G100" s="151"/>
      <c r="H100" s="151"/>
      <c r="I100" s="151"/>
      <c r="J100" s="151"/>
      <c r="K100" s="151"/>
      <c r="L100" s="151"/>
      <c r="M100" s="151"/>
      <c r="N100" s="151"/>
    </row>
    <row r="101" spans="1:14" ht="18" customHeight="1" x14ac:dyDescent="0.75">
      <c r="A101" s="151"/>
      <c r="B101" s="151"/>
      <c r="C101" s="151"/>
      <c r="D101" s="154" t="s">
        <v>134</v>
      </c>
      <c r="E101" s="151" t="s">
        <v>176</v>
      </c>
      <c r="F101" s="151"/>
      <c r="G101" s="151"/>
      <c r="H101" s="151"/>
      <c r="I101" s="151"/>
      <c r="J101" s="151"/>
      <c r="K101" s="151"/>
      <c r="L101" s="151"/>
      <c r="M101" s="151"/>
      <c r="N101" s="151"/>
    </row>
    <row r="102" spans="1:14" ht="18" customHeight="1" x14ac:dyDescent="0.75">
      <c r="A102" s="151"/>
      <c r="B102" s="151"/>
      <c r="C102" s="151"/>
      <c r="D102" s="154" t="s">
        <v>177</v>
      </c>
      <c r="E102" s="151" t="s">
        <v>178</v>
      </c>
      <c r="F102" s="151"/>
      <c r="G102" s="151"/>
      <c r="H102" s="151"/>
      <c r="I102" s="151"/>
      <c r="J102" s="151"/>
      <c r="K102" s="151"/>
      <c r="L102" s="151"/>
      <c r="M102" s="151"/>
      <c r="N102" s="151"/>
    </row>
    <row r="103" spans="1:14" ht="5.25" customHeight="1" x14ac:dyDescent="0.75">
      <c r="A103" s="151"/>
      <c r="B103" s="151"/>
      <c r="C103" s="151"/>
      <c r="D103" s="154"/>
      <c r="E103" s="151"/>
      <c r="F103" s="151"/>
      <c r="G103" s="151"/>
      <c r="H103" s="151"/>
      <c r="I103" s="151"/>
      <c r="J103" s="151"/>
      <c r="K103" s="151"/>
      <c r="L103" s="151"/>
      <c r="M103" s="151"/>
      <c r="N103" s="151"/>
    </row>
    <row r="104" spans="1:14" ht="18" customHeight="1" x14ac:dyDescent="0.75">
      <c r="A104" s="152">
        <v>17</v>
      </c>
      <c r="B104" s="151" t="s">
        <v>179</v>
      </c>
      <c r="C104" s="152"/>
      <c r="D104" s="154" t="s">
        <v>145</v>
      </c>
      <c r="E104" s="151" t="s">
        <v>180</v>
      </c>
      <c r="F104" s="151"/>
      <c r="G104" s="151"/>
      <c r="H104" s="151"/>
      <c r="I104" s="151"/>
      <c r="J104" s="151"/>
      <c r="K104" s="151"/>
      <c r="L104" s="151"/>
      <c r="M104" s="151"/>
      <c r="N104" s="151"/>
    </row>
    <row r="105" spans="1:14" ht="18" customHeight="1" x14ac:dyDescent="0.75">
      <c r="A105" s="152"/>
      <c r="B105" s="151"/>
      <c r="C105" s="152"/>
      <c r="D105" s="154"/>
      <c r="E105" s="151" t="s">
        <v>181</v>
      </c>
      <c r="F105" s="151"/>
      <c r="G105" s="151"/>
      <c r="H105" s="151"/>
      <c r="I105" s="151"/>
      <c r="J105" s="151"/>
      <c r="K105" s="151"/>
      <c r="L105" s="151"/>
      <c r="M105" s="151"/>
      <c r="N105" s="151"/>
    </row>
    <row r="106" spans="1:14" ht="18" customHeight="1" x14ac:dyDescent="0.9">
      <c r="A106" s="151"/>
      <c r="B106" s="151"/>
      <c r="C106" s="151"/>
      <c r="D106" s="154" t="s">
        <v>132</v>
      </c>
      <c r="E106" s="169" t="s">
        <v>251</v>
      </c>
      <c r="F106" s="170"/>
      <c r="G106" s="170"/>
      <c r="H106" s="170"/>
      <c r="I106" s="170"/>
      <c r="J106" s="170"/>
      <c r="K106" s="151"/>
      <c r="L106" s="151"/>
      <c r="M106" s="151"/>
      <c r="N106" s="151"/>
    </row>
    <row r="107" spans="1:14" ht="18" customHeight="1" x14ac:dyDescent="0.75">
      <c r="A107" s="151"/>
      <c r="B107" s="151"/>
      <c r="C107" s="151"/>
      <c r="D107" s="151"/>
      <c r="E107" s="171" t="s">
        <v>182</v>
      </c>
      <c r="F107" s="334" t="s">
        <v>183</v>
      </c>
      <c r="G107" s="334"/>
      <c r="H107" s="151" t="s">
        <v>184</v>
      </c>
      <c r="I107" s="151"/>
      <c r="J107" s="151"/>
      <c r="K107" s="151"/>
      <c r="L107" s="151"/>
      <c r="M107" s="151"/>
      <c r="N107" s="151"/>
    </row>
    <row r="108" spans="1:14" ht="18" customHeight="1" x14ac:dyDescent="0.75">
      <c r="A108" s="151"/>
      <c r="B108" s="151"/>
      <c r="C108" s="151"/>
      <c r="D108" s="151"/>
      <c r="E108" s="151"/>
      <c r="F108" s="151" t="s">
        <v>185</v>
      </c>
      <c r="G108" s="151"/>
      <c r="H108" s="151"/>
      <c r="I108" s="151"/>
      <c r="J108" s="151"/>
      <c r="K108" s="151"/>
      <c r="L108" s="151"/>
      <c r="M108" s="151"/>
      <c r="N108" s="151"/>
    </row>
    <row r="109" spans="1:14" ht="6" customHeight="1" thickBot="1" x14ac:dyDescent="0.9">
      <c r="A109" s="151"/>
      <c r="B109" s="151"/>
      <c r="C109" s="151"/>
      <c r="D109" s="151"/>
      <c r="E109" s="151"/>
      <c r="F109" s="151"/>
      <c r="G109" s="151"/>
      <c r="H109" s="151"/>
      <c r="I109" s="151"/>
      <c r="J109" s="151"/>
      <c r="K109" s="151"/>
      <c r="L109" s="151"/>
      <c r="M109" s="151"/>
      <c r="N109" s="151"/>
    </row>
    <row r="110" spans="1:14" ht="18" customHeight="1" thickBot="1" x14ac:dyDescent="0.9">
      <c r="A110" s="151"/>
      <c r="B110" s="151"/>
      <c r="C110" s="335" t="s">
        <v>186</v>
      </c>
      <c r="D110" s="336"/>
      <c r="E110" s="336"/>
      <c r="F110" s="336"/>
      <c r="G110" s="336"/>
      <c r="H110" s="336"/>
      <c r="I110" s="336"/>
      <c r="J110" s="336"/>
      <c r="K110" s="337"/>
      <c r="L110" s="151"/>
      <c r="M110" s="151"/>
      <c r="N110" s="151"/>
    </row>
    <row r="111" spans="1:14" ht="7.5" customHeight="1" x14ac:dyDescent="0.75">
      <c r="A111" s="151"/>
      <c r="B111" s="151"/>
      <c r="C111" s="172"/>
      <c r="D111" s="172"/>
      <c r="E111" s="172"/>
      <c r="F111" s="172"/>
      <c r="G111" s="172"/>
      <c r="H111" s="172"/>
      <c r="I111" s="172"/>
      <c r="J111" s="172"/>
      <c r="K111" s="172"/>
      <c r="L111" s="151"/>
      <c r="M111" s="151"/>
      <c r="N111" s="151"/>
    </row>
    <row r="112" spans="1:14" ht="18" customHeight="1" x14ac:dyDescent="0.75">
      <c r="A112" s="151"/>
      <c r="B112" s="151"/>
      <c r="C112" s="151"/>
      <c r="D112" s="154" t="s">
        <v>337</v>
      </c>
      <c r="E112" s="155" t="s">
        <v>252</v>
      </c>
      <c r="F112" s="156"/>
      <c r="G112" s="156"/>
      <c r="H112" s="156"/>
      <c r="I112" s="173"/>
      <c r="J112" s="156"/>
      <c r="K112" s="151"/>
      <c r="L112" s="151"/>
      <c r="M112" s="151"/>
      <c r="N112" s="151"/>
    </row>
    <row r="113" spans="1:14" ht="18" customHeight="1" x14ac:dyDescent="0.75">
      <c r="A113" s="151"/>
      <c r="B113" s="151"/>
      <c r="C113" s="151"/>
      <c r="D113" s="151"/>
      <c r="E113" s="156"/>
      <c r="F113" s="155" t="s">
        <v>253</v>
      </c>
      <c r="G113" s="156"/>
      <c r="H113" s="156"/>
      <c r="I113" s="156"/>
      <c r="J113" s="156"/>
      <c r="K113" s="151"/>
      <c r="L113" s="151"/>
      <c r="M113" s="151"/>
      <c r="N113" s="151"/>
    </row>
    <row r="114" spans="1:14" ht="8.25" customHeight="1" thickBot="1" x14ac:dyDescent="0.9">
      <c r="A114" s="151"/>
      <c r="B114" s="151"/>
      <c r="C114" s="151"/>
      <c r="D114" s="151"/>
      <c r="E114" s="151"/>
      <c r="F114" s="151"/>
      <c r="G114" s="151"/>
      <c r="H114" s="151"/>
      <c r="I114" s="151"/>
      <c r="J114" s="151"/>
      <c r="K114" s="151"/>
      <c r="L114" s="151"/>
      <c r="M114" s="151"/>
      <c r="N114" s="151"/>
    </row>
    <row r="115" spans="1:14" ht="18" customHeight="1" thickBot="1" x14ac:dyDescent="0.9">
      <c r="A115" s="151"/>
      <c r="B115" s="151"/>
      <c r="C115" s="338" t="s">
        <v>187</v>
      </c>
      <c r="D115" s="339"/>
      <c r="E115" s="339"/>
      <c r="F115" s="339"/>
      <c r="G115" s="339"/>
      <c r="H115" s="339"/>
      <c r="I115" s="339"/>
      <c r="J115" s="340"/>
      <c r="K115" s="174"/>
      <c r="L115" s="151"/>
      <c r="M115" s="151"/>
      <c r="N115" s="151"/>
    </row>
    <row r="116" spans="1:14" ht="9.75" customHeight="1" x14ac:dyDescent="0.75">
      <c r="A116" s="151"/>
      <c r="B116" s="151"/>
      <c r="C116" s="151"/>
      <c r="D116" s="151"/>
      <c r="E116" s="175"/>
      <c r="F116" s="174"/>
      <c r="G116" s="176"/>
      <c r="H116" s="176"/>
      <c r="I116" s="176"/>
      <c r="J116" s="176"/>
      <c r="K116" s="174"/>
      <c r="L116" s="151"/>
      <c r="M116" s="151"/>
      <c r="N116" s="151"/>
    </row>
    <row r="117" spans="1:14" ht="18" customHeight="1" x14ac:dyDescent="0.8">
      <c r="A117" s="151"/>
      <c r="B117" s="151"/>
      <c r="C117" s="151"/>
      <c r="D117" s="154" t="s">
        <v>338</v>
      </c>
      <c r="E117" s="177" t="s">
        <v>213</v>
      </c>
      <c r="F117" s="151"/>
      <c r="G117" s="151"/>
      <c r="H117" s="178" t="s">
        <v>218</v>
      </c>
      <c r="I117" s="151"/>
      <c r="J117" s="151"/>
      <c r="K117" s="151"/>
      <c r="L117" s="151"/>
      <c r="M117" s="151"/>
      <c r="N117" s="151"/>
    </row>
    <row r="118" spans="1:14" ht="7.5" customHeight="1" x14ac:dyDescent="0.8">
      <c r="A118" s="151"/>
      <c r="B118" s="151"/>
      <c r="C118" s="151"/>
      <c r="D118" s="151"/>
      <c r="E118" s="177"/>
      <c r="F118" s="151"/>
      <c r="G118" s="151"/>
      <c r="H118" s="178"/>
      <c r="I118" s="151"/>
      <c r="J118" s="151"/>
      <c r="K118" s="151"/>
      <c r="L118" s="151"/>
      <c r="M118" s="151"/>
      <c r="N118" s="151"/>
    </row>
    <row r="119" spans="1:14" ht="18" customHeight="1" x14ac:dyDescent="0.8">
      <c r="A119" s="151"/>
      <c r="B119" s="151"/>
      <c r="C119" s="151"/>
      <c r="D119" s="154" t="s">
        <v>339</v>
      </c>
      <c r="E119" s="177" t="s">
        <v>202</v>
      </c>
      <c r="F119" s="159"/>
      <c r="G119" s="178"/>
      <c r="H119" s="178" t="s">
        <v>325</v>
      </c>
      <c r="I119" s="151"/>
      <c r="J119" s="151"/>
      <c r="K119" s="151"/>
      <c r="L119" s="151"/>
      <c r="M119" s="151"/>
      <c r="N119" s="151"/>
    </row>
    <row r="120" spans="1:14" ht="6" customHeight="1" x14ac:dyDescent="0.8">
      <c r="A120" s="151"/>
      <c r="B120" s="151"/>
      <c r="C120" s="151"/>
      <c r="D120" s="151"/>
      <c r="E120" s="151"/>
      <c r="F120" s="151"/>
      <c r="G120" s="178"/>
      <c r="H120" s="151"/>
      <c r="I120" s="151"/>
      <c r="J120" s="151"/>
      <c r="K120" s="151"/>
      <c r="L120" s="151"/>
      <c r="M120" s="151"/>
      <c r="N120" s="151"/>
    </row>
    <row r="121" spans="1:14" ht="18" customHeight="1" x14ac:dyDescent="0.75">
      <c r="A121" s="152">
        <v>18</v>
      </c>
      <c r="B121" s="151" t="s">
        <v>188</v>
      </c>
      <c r="C121" s="151"/>
      <c r="D121" s="154" t="s">
        <v>145</v>
      </c>
      <c r="E121" s="151" t="s">
        <v>254</v>
      </c>
      <c r="F121" s="151"/>
      <c r="G121" s="151"/>
      <c r="H121" s="151"/>
      <c r="I121" s="151"/>
      <c r="J121" s="151"/>
      <c r="K121" s="151"/>
      <c r="L121" s="151"/>
      <c r="M121" s="151"/>
      <c r="N121" s="151"/>
    </row>
    <row r="122" spans="1:14" ht="18" customHeight="1" x14ac:dyDescent="0.75">
      <c r="A122" s="151"/>
      <c r="B122" s="151"/>
      <c r="C122" s="151"/>
      <c r="D122" s="154" t="s">
        <v>132</v>
      </c>
      <c r="E122" s="164" t="s">
        <v>219</v>
      </c>
      <c r="F122" s="151"/>
      <c r="G122" s="151"/>
      <c r="H122" s="151"/>
      <c r="I122" s="151"/>
      <c r="J122" s="151"/>
      <c r="K122" s="151"/>
      <c r="L122" s="151"/>
      <c r="M122" s="151"/>
      <c r="N122" s="151"/>
    </row>
    <row r="123" spans="1:14" ht="18" customHeight="1" x14ac:dyDescent="0.75">
      <c r="A123" s="151"/>
      <c r="B123" s="151"/>
      <c r="C123" s="151"/>
      <c r="D123" s="154"/>
      <c r="E123" s="151" t="s">
        <v>255</v>
      </c>
      <c r="F123" s="151"/>
      <c r="G123" s="151"/>
      <c r="H123" s="151"/>
      <c r="I123" s="151"/>
      <c r="J123" s="151"/>
      <c r="K123" s="151"/>
      <c r="L123" s="151"/>
      <c r="M123" s="151"/>
      <c r="N123" s="151"/>
    </row>
    <row r="124" spans="1:14" ht="5.25" customHeight="1" x14ac:dyDescent="0.75">
      <c r="A124" s="151"/>
      <c r="B124" s="151"/>
      <c r="C124" s="151"/>
      <c r="D124" s="154"/>
      <c r="E124" s="159"/>
      <c r="F124" s="151"/>
      <c r="G124" s="151"/>
      <c r="H124" s="151"/>
      <c r="I124" s="151"/>
      <c r="J124" s="151"/>
      <c r="K124" s="151"/>
      <c r="L124" s="151"/>
      <c r="M124" s="151"/>
      <c r="N124" s="151"/>
    </row>
    <row r="125" spans="1:14" ht="18" customHeight="1" x14ac:dyDescent="0.75">
      <c r="A125" s="152">
        <v>19</v>
      </c>
      <c r="B125" s="151" t="s">
        <v>189</v>
      </c>
      <c r="C125" s="151"/>
      <c r="D125" s="154" t="s">
        <v>145</v>
      </c>
      <c r="E125" s="151" t="s">
        <v>335</v>
      </c>
      <c r="F125" s="164"/>
      <c r="G125" s="164"/>
      <c r="H125" s="164"/>
      <c r="I125" s="164"/>
      <c r="J125" s="164"/>
      <c r="K125" s="151"/>
      <c r="L125" s="151"/>
      <c r="M125" s="151"/>
      <c r="N125" s="151"/>
    </row>
    <row r="126" spans="1:14" ht="18" customHeight="1" x14ac:dyDescent="0.75">
      <c r="A126" s="151"/>
      <c r="B126" s="151"/>
      <c r="C126" s="151"/>
      <c r="D126" s="151"/>
      <c r="E126" s="151" t="s">
        <v>190</v>
      </c>
      <c r="F126" s="151"/>
      <c r="G126" s="151"/>
      <c r="H126" s="151"/>
      <c r="I126" s="151"/>
      <c r="J126" s="151"/>
      <c r="K126" s="151"/>
      <c r="L126" s="151"/>
      <c r="M126" s="151"/>
      <c r="N126" s="151"/>
    </row>
    <row r="127" spans="1:14" ht="4.5" customHeight="1" x14ac:dyDescent="0.75">
      <c r="A127" s="151"/>
      <c r="B127" s="151"/>
      <c r="C127" s="151"/>
      <c r="D127" s="151"/>
      <c r="E127" s="156"/>
      <c r="F127" s="151"/>
      <c r="G127" s="151"/>
      <c r="H127" s="151"/>
      <c r="I127" s="151"/>
      <c r="J127" s="151"/>
      <c r="K127" s="151"/>
      <c r="L127" s="151"/>
      <c r="M127" s="151"/>
      <c r="N127" s="151"/>
    </row>
    <row r="128" spans="1:14" ht="18" customHeight="1" x14ac:dyDescent="0.75">
      <c r="A128" s="152">
        <v>20</v>
      </c>
      <c r="B128" s="151" t="s">
        <v>191</v>
      </c>
      <c r="C128" s="151"/>
      <c r="D128" s="154" t="s">
        <v>145</v>
      </c>
      <c r="E128" s="151" t="s">
        <v>332</v>
      </c>
      <c r="F128" s="151"/>
      <c r="G128" s="151"/>
      <c r="H128" s="151"/>
      <c r="I128" s="151"/>
      <c r="J128" s="151"/>
      <c r="K128" s="151"/>
      <c r="L128" s="151"/>
      <c r="M128" s="151"/>
      <c r="N128" s="151"/>
    </row>
    <row r="129" spans="1:14" ht="18" customHeight="1" x14ac:dyDescent="0.75">
      <c r="A129" s="151"/>
      <c r="B129" s="151"/>
      <c r="C129" s="151"/>
      <c r="D129" s="154" t="s">
        <v>132</v>
      </c>
      <c r="E129" s="151" t="s">
        <v>331</v>
      </c>
      <c r="F129" s="151"/>
      <c r="G129" s="151"/>
      <c r="H129" s="151"/>
      <c r="I129" s="151"/>
      <c r="J129" s="151"/>
      <c r="K129" s="151"/>
      <c r="L129" s="151"/>
      <c r="M129" s="151"/>
      <c r="N129" s="151"/>
    </row>
    <row r="130" spans="1:14" ht="18" customHeight="1" x14ac:dyDescent="0.75">
      <c r="A130" s="151"/>
      <c r="B130" s="151"/>
      <c r="C130" s="151"/>
      <c r="D130" s="154" t="s">
        <v>134</v>
      </c>
      <c r="E130" s="151" t="s">
        <v>256</v>
      </c>
      <c r="F130" s="151"/>
      <c r="G130" s="151"/>
      <c r="H130" s="151"/>
      <c r="I130" s="151"/>
      <c r="J130" s="151"/>
      <c r="K130" s="151"/>
      <c r="L130" s="151"/>
      <c r="M130" s="151"/>
      <c r="N130" s="151"/>
    </row>
    <row r="131" spans="1:14" ht="18" customHeight="1" x14ac:dyDescent="0.75">
      <c r="A131" s="151"/>
      <c r="B131" s="151"/>
      <c r="C131" s="151"/>
      <c r="D131" s="154" t="s">
        <v>148</v>
      </c>
      <c r="E131" s="151" t="s">
        <v>193</v>
      </c>
      <c r="F131" s="151"/>
      <c r="G131" s="151"/>
      <c r="H131" s="151"/>
      <c r="I131" s="151"/>
      <c r="J131" s="151"/>
      <c r="K131" s="151"/>
      <c r="L131" s="151"/>
      <c r="M131" s="151"/>
      <c r="N131" s="151"/>
    </row>
    <row r="132" spans="1:14" ht="18" customHeight="1" x14ac:dyDescent="0.75">
      <c r="A132" s="151"/>
      <c r="B132" s="151"/>
      <c r="C132" s="151"/>
      <c r="D132" s="154" t="s">
        <v>152</v>
      </c>
      <c r="E132" s="151" t="s">
        <v>194</v>
      </c>
      <c r="F132" s="151"/>
      <c r="G132" s="151"/>
      <c r="H132" s="151"/>
      <c r="I132" s="151"/>
      <c r="J132" s="151"/>
      <c r="K132" s="151"/>
      <c r="L132" s="151"/>
      <c r="M132" s="151"/>
      <c r="N132" s="151"/>
    </row>
    <row r="133" spans="1:14" ht="18" customHeight="1" x14ac:dyDescent="0.75">
      <c r="A133" s="151"/>
      <c r="B133" s="151"/>
      <c r="C133" s="151"/>
      <c r="D133" s="154"/>
      <c r="E133" s="151" t="s">
        <v>195</v>
      </c>
      <c r="F133" s="151"/>
      <c r="G133" s="151"/>
      <c r="H133" s="151"/>
      <c r="I133" s="151"/>
      <c r="J133" s="151"/>
      <c r="K133" s="151"/>
      <c r="L133" s="151"/>
      <c r="M133" s="151"/>
      <c r="N133" s="151"/>
    </row>
    <row r="134" spans="1:14" ht="18" customHeight="1" x14ac:dyDescent="0.75">
      <c r="A134" s="151"/>
      <c r="B134" s="151"/>
      <c r="C134" s="151"/>
      <c r="D134" s="154"/>
      <c r="E134" s="151" t="s">
        <v>196</v>
      </c>
      <c r="F134" s="151"/>
      <c r="G134" s="151"/>
      <c r="H134" s="151"/>
      <c r="I134" s="151"/>
      <c r="J134" s="151"/>
      <c r="K134" s="151"/>
      <c r="L134" s="151"/>
      <c r="M134" s="151"/>
      <c r="N134" s="151"/>
    </row>
    <row r="135" spans="1:14" ht="18" customHeight="1" x14ac:dyDescent="0.75">
      <c r="A135" s="151"/>
      <c r="B135" s="151"/>
      <c r="C135" s="151"/>
      <c r="D135" s="154"/>
      <c r="E135" s="151" t="s">
        <v>292</v>
      </c>
      <c r="F135" s="151"/>
      <c r="G135" s="151"/>
      <c r="H135" s="151"/>
      <c r="I135" s="151"/>
      <c r="J135" s="151"/>
      <c r="K135" s="151"/>
      <c r="L135" s="151"/>
      <c r="M135" s="151"/>
      <c r="N135" s="151"/>
    </row>
    <row r="136" spans="1:14" ht="6" customHeight="1" x14ac:dyDescent="0.75">
      <c r="A136" s="151"/>
      <c r="B136" s="151"/>
      <c r="C136" s="151"/>
      <c r="D136" s="154"/>
      <c r="E136" s="151"/>
      <c r="F136" s="151"/>
      <c r="G136" s="151"/>
      <c r="H136" s="151"/>
      <c r="I136" s="151"/>
      <c r="J136" s="151"/>
      <c r="K136" s="151"/>
      <c r="L136" s="151"/>
      <c r="M136" s="151"/>
      <c r="N136" s="151"/>
    </row>
    <row r="137" spans="1:14" ht="17.25" customHeight="1" x14ac:dyDescent="0.75">
      <c r="A137" s="151"/>
      <c r="B137" s="151"/>
      <c r="C137" s="151"/>
      <c r="D137" s="154" t="s">
        <v>192</v>
      </c>
      <c r="E137" s="159" t="s">
        <v>363</v>
      </c>
      <c r="F137" s="151"/>
      <c r="G137" s="151"/>
      <c r="H137" s="151"/>
      <c r="I137" s="151"/>
      <c r="J137" s="151"/>
      <c r="K137" s="151"/>
      <c r="L137" s="151"/>
      <c r="M137" s="151"/>
      <c r="N137" s="151"/>
    </row>
    <row r="138" spans="1:14" ht="5.25" customHeight="1" x14ac:dyDescent="0.75">
      <c r="A138" s="151"/>
      <c r="B138" s="151"/>
      <c r="C138" s="151"/>
      <c r="D138" s="151"/>
      <c r="E138" s="159"/>
      <c r="F138" s="151"/>
      <c r="G138" s="151"/>
      <c r="H138" s="151"/>
      <c r="I138" s="151"/>
      <c r="J138" s="151"/>
      <c r="K138" s="151"/>
      <c r="L138" s="151"/>
      <c r="M138" s="151"/>
      <c r="N138" s="151"/>
    </row>
    <row r="139" spans="1:14" ht="17.25" customHeight="1" x14ac:dyDescent="0.75">
      <c r="A139" s="151"/>
      <c r="B139" s="151"/>
      <c r="C139" s="151"/>
      <c r="D139" s="151"/>
      <c r="E139" s="179" t="s">
        <v>257</v>
      </c>
      <c r="F139" s="151"/>
      <c r="G139" s="151"/>
      <c r="H139" s="151"/>
      <c r="I139" s="151"/>
      <c r="J139" s="151"/>
      <c r="K139" s="151"/>
      <c r="L139" s="151"/>
      <c r="M139" s="151"/>
      <c r="N139" s="151"/>
    </row>
    <row r="140" spans="1:14" ht="17.25" customHeight="1" x14ac:dyDescent="0.75">
      <c r="A140" s="151"/>
      <c r="B140" s="151"/>
      <c r="C140" s="151"/>
      <c r="D140" s="151"/>
      <c r="E140" s="182" t="s">
        <v>296</v>
      </c>
      <c r="F140" s="151"/>
      <c r="G140" s="151"/>
      <c r="H140" s="151"/>
      <c r="I140" s="151"/>
      <c r="J140" s="151"/>
      <c r="K140" s="151"/>
      <c r="L140" s="151"/>
      <c r="M140" s="151"/>
      <c r="N140" s="151"/>
    </row>
    <row r="141" spans="1:14" ht="17.25" customHeight="1" x14ac:dyDescent="0.75">
      <c r="A141" s="151"/>
      <c r="B141" s="151"/>
      <c r="C141" s="151"/>
      <c r="D141" s="151"/>
      <c r="E141" s="182" t="s">
        <v>343</v>
      </c>
      <c r="F141" s="151"/>
      <c r="G141" s="151"/>
      <c r="H141" s="151"/>
      <c r="I141" s="151"/>
      <c r="J141" s="151"/>
      <c r="K141" s="151"/>
      <c r="L141" s="151"/>
      <c r="M141" s="151"/>
      <c r="N141" s="151"/>
    </row>
    <row r="142" spans="1:14" ht="17.25" customHeight="1" x14ac:dyDescent="0.75">
      <c r="A142" s="151"/>
      <c r="B142" s="151"/>
      <c r="C142" s="151"/>
      <c r="D142" s="151"/>
      <c r="E142" s="182" t="s">
        <v>348</v>
      </c>
      <c r="F142" s="151"/>
      <c r="G142" s="151"/>
      <c r="H142" s="151"/>
      <c r="I142" s="151"/>
      <c r="J142" s="151"/>
      <c r="K142" s="151"/>
      <c r="L142" s="151"/>
      <c r="M142" s="151"/>
      <c r="N142" s="151"/>
    </row>
    <row r="143" spans="1:14" ht="17.25" customHeight="1" x14ac:dyDescent="0.75">
      <c r="A143" s="151"/>
      <c r="B143" s="151"/>
      <c r="C143" s="151"/>
      <c r="D143" s="151"/>
      <c r="E143" s="179" t="s">
        <v>345</v>
      </c>
      <c r="F143" s="151"/>
      <c r="G143" s="151"/>
      <c r="H143" s="151"/>
      <c r="I143" s="151"/>
      <c r="J143" s="151"/>
      <c r="K143" s="151"/>
      <c r="L143" s="151"/>
      <c r="M143" s="151"/>
      <c r="N143" s="151"/>
    </row>
    <row r="144" spans="1:14" ht="17.25" customHeight="1" x14ac:dyDescent="0.75">
      <c r="A144" s="151"/>
      <c r="B144" s="151"/>
      <c r="C144" s="151"/>
      <c r="D144" s="151"/>
      <c r="E144" s="150" t="s">
        <v>297</v>
      </c>
      <c r="F144" s="151"/>
      <c r="G144" s="151"/>
      <c r="H144" s="151"/>
      <c r="I144" s="151"/>
      <c r="J144" s="151"/>
      <c r="K144" s="151"/>
      <c r="L144" s="151"/>
      <c r="M144" s="151"/>
      <c r="N144" s="151"/>
    </row>
    <row r="145" spans="1:14" ht="6" customHeight="1" x14ac:dyDescent="0.75">
      <c r="A145" s="151"/>
      <c r="B145" s="151"/>
      <c r="C145" s="151"/>
      <c r="D145" s="151"/>
      <c r="E145" s="159"/>
      <c r="F145" s="151"/>
      <c r="G145" s="151"/>
      <c r="H145" s="151"/>
      <c r="I145" s="151"/>
      <c r="J145" s="151"/>
      <c r="K145" s="151"/>
      <c r="L145" s="151"/>
      <c r="M145" s="151"/>
      <c r="N145" s="151"/>
    </row>
    <row r="146" spans="1:14" ht="17.25" customHeight="1" x14ac:dyDescent="0.75">
      <c r="A146" s="151"/>
      <c r="B146" s="151"/>
      <c r="C146" s="151"/>
      <c r="D146" s="151"/>
      <c r="E146" s="151" t="s">
        <v>258</v>
      </c>
      <c r="F146" s="151"/>
      <c r="G146" s="151"/>
      <c r="H146" s="151"/>
      <c r="I146" s="151"/>
      <c r="J146" s="151"/>
      <c r="K146" s="151"/>
      <c r="L146" s="151"/>
      <c r="M146" s="151"/>
      <c r="N146" s="151"/>
    </row>
    <row r="147" spans="1:14" ht="17.25" customHeight="1" x14ac:dyDescent="0.75">
      <c r="A147" s="151"/>
      <c r="B147" s="151"/>
      <c r="C147" s="151"/>
      <c r="D147" s="151"/>
      <c r="E147" s="159" t="s">
        <v>259</v>
      </c>
      <c r="F147" s="151"/>
      <c r="G147" s="151"/>
      <c r="H147" s="151"/>
      <c r="I147" s="151"/>
      <c r="J147" s="151"/>
      <c r="K147" s="151"/>
      <c r="L147" s="151"/>
      <c r="M147" s="151"/>
      <c r="N147" s="151"/>
    </row>
    <row r="148" spans="1:14" ht="17.25" customHeight="1" x14ac:dyDescent="0.75">
      <c r="A148" s="151"/>
      <c r="B148" s="151"/>
      <c r="C148" s="151"/>
      <c r="D148" s="151"/>
      <c r="E148" s="159" t="s">
        <v>260</v>
      </c>
      <c r="F148" s="151"/>
      <c r="G148" s="151"/>
      <c r="H148" s="151"/>
      <c r="I148" s="151"/>
      <c r="J148" s="151"/>
      <c r="K148" s="151"/>
      <c r="L148" s="151"/>
      <c r="M148" s="151"/>
      <c r="N148" s="151"/>
    </row>
    <row r="149" spans="1:14" ht="17.25" customHeight="1" x14ac:dyDescent="0.75">
      <c r="A149" s="151"/>
      <c r="B149" s="151"/>
      <c r="C149" s="151"/>
      <c r="D149" s="151"/>
      <c r="E149" s="159" t="s">
        <v>224</v>
      </c>
      <c r="F149" s="151"/>
      <c r="G149" s="151"/>
      <c r="H149" s="151"/>
      <c r="I149" s="151"/>
      <c r="J149" s="151"/>
      <c r="K149" s="151"/>
      <c r="L149" s="151"/>
      <c r="M149" s="151"/>
      <c r="N149" s="151"/>
    </row>
    <row r="150" spans="1:14" ht="4.5" customHeight="1" x14ac:dyDescent="0.75">
      <c r="A150" s="151"/>
      <c r="B150" s="151"/>
      <c r="C150" s="151"/>
      <c r="D150" s="151"/>
      <c r="E150" s="159"/>
      <c r="F150" s="151"/>
      <c r="G150" s="151"/>
      <c r="H150" s="151"/>
      <c r="I150" s="151"/>
      <c r="J150" s="151"/>
      <c r="K150" s="151"/>
      <c r="L150" s="151"/>
      <c r="M150" s="151"/>
      <c r="N150" s="151"/>
    </row>
    <row r="151" spans="1:14" ht="17.25" customHeight="1" x14ac:dyDescent="0.75">
      <c r="A151" s="151"/>
      <c r="B151" s="151"/>
      <c r="C151" s="151"/>
      <c r="D151" s="151"/>
      <c r="E151" s="159" t="s">
        <v>294</v>
      </c>
      <c r="F151" s="151"/>
      <c r="G151" s="151"/>
      <c r="H151" s="151"/>
      <c r="I151" s="151"/>
      <c r="J151" s="151"/>
      <c r="K151" s="151"/>
      <c r="L151" s="151"/>
      <c r="M151" s="151"/>
      <c r="N151" s="151"/>
    </row>
    <row r="152" spans="1:14" ht="17.25" customHeight="1" x14ac:dyDescent="0.75">
      <c r="A152" s="151"/>
      <c r="B152" s="151"/>
      <c r="C152" s="151"/>
      <c r="D152" s="151"/>
      <c r="E152" s="159" t="s">
        <v>293</v>
      </c>
      <c r="F152" s="151"/>
      <c r="G152" s="151"/>
      <c r="H152" s="151"/>
      <c r="I152" s="151"/>
      <c r="J152" s="151"/>
      <c r="K152" s="151"/>
      <c r="L152" s="151"/>
      <c r="M152" s="151"/>
      <c r="N152" s="151"/>
    </row>
    <row r="153" spans="1:14" ht="17.25" customHeight="1" x14ac:dyDescent="0.75">
      <c r="A153" s="151"/>
      <c r="B153" s="151"/>
      <c r="C153" s="151"/>
      <c r="D153" s="151"/>
      <c r="E153" s="155" t="s">
        <v>347</v>
      </c>
      <c r="F153" s="151"/>
      <c r="G153" s="151"/>
      <c r="H153" s="151"/>
      <c r="I153" s="151"/>
      <c r="J153" s="151"/>
      <c r="K153" s="151"/>
      <c r="L153" s="151"/>
      <c r="M153" s="151"/>
      <c r="N153" s="151"/>
    </row>
    <row r="154" spans="1:14" ht="17.25" customHeight="1" x14ac:dyDescent="0.75">
      <c r="A154" s="151"/>
      <c r="B154" s="151"/>
      <c r="C154" s="151"/>
      <c r="D154" s="151"/>
      <c r="E154" s="155" t="s">
        <v>344</v>
      </c>
      <c r="F154" s="151"/>
      <c r="G154" s="151"/>
      <c r="H154" s="151"/>
      <c r="I154" s="151"/>
      <c r="J154" s="151"/>
      <c r="K154" s="151"/>
      <c r="L154" s="151"/>
      <c r="M154" s="151"/>
      <c r="N154" s="151"/>
    </row>
    <row r="155" spans="1:14" ht="17.25" customHeight="1" x14ac:dyDescent="0.75">
      <c r="A155" s="151"/>
      <c r="B155" s="151"/>
      <c r="C155" s="151"/>
      <c r="D155" s="151"/>
      <c r="E155" s="151" t="s">
        <v>225</v>
      </c>
      <c r="F155" s="151"/>
      <c r="G155" s="151"/>
      <c r="H155" s="151"/>
      <c r="I155" s="151"/>
      <c r="J155" s="151"/>
      <c r="K155" s="151"/>
      <c r="L155" s="151"/>
      <c r="M155" s="151"/>
      <c r="N155" s="151"/>
    </row>
    <row r="156" spans="1:14" ht="17.25" customHeight="1" x14ac:dyDescent="0.75">
      <c r="A156" s="151"/>
      <c r="B156" s="151"/>
      <c r="C156" s="151"/>
      <c r="D156" s="151"/>
      <c r="E156" s="151" t="s">
        <v>226</v>
      </c>
      <c r="F156" s="151"/>
      <c r="G156" s="151"/>
      <c r="H156" s="151"/>
      <c r="I156" s="151"/>
      <c r="J156" s="151"/>
      <c r="K156" s="151"/>
      <c r="L156" s="151"/>
      <c r="M156" s="151"/>
      <c r="N156" s="151"/>
    </row>
    <row r="157" spans="1:14" ht="17.25" customHeight="1" x14ac:dyDescent="0.75">
      <c r="A157" s="151"/>
      <c r="B157" s="151"/>
      <c r="C157" s="151"/>
      <c r="D157" s="151"/>
      <c r="E157" s="155" t="s">
        <v>227</v>
      </c>
      <c r="F157" s="151"/>
      <c r="G157" s="151"/>
      <c r="H157" s="151"/>
      <c r="I157" s="151"/>
      <c r="J157" s="151"/>
      <c r="K157" s="151"/>
      <c r="L157" s="151"/>
      <c r="M157" s="151"/>
      <c r="N157" s="151"/>
    </row>
    <row r="158" spans="1:14" ht="17.25" customHeight="1" x14ac:dyDescent="0.75">
      <c r="A158" s="151"/>
      <c r="B158" s="151"/>
      <c r="C158" s="151"/>
      <c r="D158" s="151"/>
      <c r="E158" s="155" t="s">
        <v>333</v>
      </c>
      <c r="F158" s="151"/>
      <c r="G158" s="151"/>
      <c r="H158" s="151"/>
      <c r="I158" s="151"/>
      <c r="J158" s="151"/>
      <c r="K158" s="151"/>
      <c r="L158" s="151"/>
      <c r="M158" s="151"/>
      <c r="N158" s="151"/>
    </row>
    <row r="159" spans="1:14" ht="4.5" customHeight="1" x14ac:dyDescent="0.75">
      <c r="A159" s="151"/>
      <c r="B159" s="151"/>
      <c r="C159" s="151"/>
      <c r="D159" s="151"/>
      <c r="E159" s="151"/>
      <c r="F159" s="151"/>
      <c r="G159" s="151"/>
      <c r="H159" s="151"/>
      <c r="I159" s="151"/>
      <c r="J159" s="151"/>
      <c r="K159" s="151"/>
      <c r="L159" s="151"/>
      <c r="M159" s="151"/>
      <c r="N159" s="151"/>
    </row>
    <row r="160" spans="1:14" ht="17.25" customHeight="1" x14ac:dyDescent="0.75">
      <c r="A160" s="151"/>
      <c r="B160" s="151"/>
      <c r="C160" s="151"/>
      <c r="D160" s="151"/>
      <c r="E160" s="151" t="s">
        <v>228</v>
      </c>
      <c r="F160" s="151"/>
      <c r="G160" s="151"/>
      <c r="H160" s="151"/>
      <c r="I160" s="151"/>
      <c r="J160" s="151"/>
      <c r="K160" s="151"/>
      <c r="L160" s="151"/>
      <c r="M160" s="151"/>
      <c r="N160" s="151"/>
    </row>
    <row r="161" spans="1:14" ht="17.25" customHeight="1" x14ac:dyDescent="0.75">
      <c r="A161" s="151"/>
      <c r="B161" s="151"/>
      <c r="C161" s="151"/>
      <c r="D161" s="151"/>
      <c r="E161" s="151" t="s">
        <v>229</v>
      </c>
      <c r="F161" s="151"/>
      <c r="G161" s="151"/>
      <c r="H161" s="151"/>
      <c r="I161" s="151"/>
      <c r="J161" s="151"/>
      <c r="K161" s="151"/>
      <c r="L161" s="151"/>
      <c r="M161" s="151"/>
      <c r="N161" s="151"/>
    </row>
    <row r="162" spans="1:14" ht="17.25" customHeight="1" x14ac:dyDescent="0.75">
      <c r="A162" s="151"/>
      <c r="B162" s="151"/>
      <c r="C162" s="151"/>
      <c r="D162" s="151"/>
      <c r="E162" s="151" t="s">
        <v>230</v>
      </c>
      <c r="F162" s="151"/>
      <c r="G162" s="151"/>
      <c r="H162" s="151"/>
      <c r="I162" s="151"/>
      <c r="J162" s="151"/>
      <c r="K162" s="151"/>
      <c r="L162" s="151"/>
      <c r="M162" s="151"/>
      <c r="N162" s="151"/>
    </row>
    <row r="163" spans="1:14" ht="17.25" customHeight="1" x14ac:dyDescent="0.75">
      <c r="A163" s="151"/>
      <c r="B163" s="151"/>
      <c r="C163" s="151"/>
      <c r="D163" s="151"/>
      <c r="E163" s="151" t="s">
        <v>231</v>
      </c>
      <c r="F163" s="151"/>
      <c r="G163" s="151"/>
      <c r="H163" s="151"/>
      <c r="I163" s="151"/>
      <c r="J163" s="151"/>
      <c r="K163" s="151"/>
      <c r="L163" s="151"/>
      <c r="M163" s="151"/>
      <c r="N163" s="151"/>
    </row>
    <row r="164" spans="1:14" ht="17.25" customHeight="1" x14ac:dyDescent="0.75">
      <c r="A164" s="151"/>
      <c r="B164" s="151"/>
      <c r="C164" s="151"/>
      <c r="D164" s="151"/>
      <c r="E164" s="159" t="s">
        <v>232</v>
      </c>
      <c r="F164" s="151"/>
      <c r="G164" s="151"/>
      <c r="H164" s="151"/>
      <c r="I164" s="151"/>
      <c r="J164" s="151"/>
      <c r="K164" s="151"/>
      <c r="L164" s="151"/>
      <c r="M164" s="151"/>
      <c r="N164" s="151"/>
    </row>
    <row r="165" spans="1:14" ht="6" customHeight="1" x14ac:dyDescent="0.75">
      <c r="A165" s="151"/>
      <c r="B165" s="151"/>
      <c r="C165" s="151"/>
      <c r="D165" s="151"/>
      <c r="E165" s="151"/>
      <c r="F165" s="151"/>
      <c r="G165" s="151"/>
      <c r="H165" s="151"/>
      <c r="I165" s="151"/>
      <c r="J165" s="151"/>
      <c r="K165" s="151"/>
      <c r="L165" s="151"/>
      <c r="M165" s="151"/>
      <c r="N165" s="151"/>
    </row>
    <row r="166" spans="1:14" ht="17.25" customHeight="1" x14ac:dyDescent="0.75">
      <c r="A166" s="151"/>
      <c r="B166" s="151"/>
      <c r="C166" s="151"/>
      <c r="D166" s="151"/>
      <c r="E166" s="155" t="s">
        <v>233</v>
      </c>
      <c r="F166" s="151"/>
      <c r="G166" s="151"/>
      <c r="H166" s="151"/>
      <c r="I166" s="151"/>
      <c r="J166" s="151"/>
      <c r="K166" s="151"/>
      <c r="L166" s="151"/>
      <c r="M166" s="151"/>
      <c r="N166" s="151"/>
    </row>
    <row r="167" spans="1:14" ht="17.25" customHeight="1" x14ac:dyDescent="0.75">
      <c r="A167" s="151"/>
      <c r="B167" s="151"/>
      <c r="C167" s="151"/>
      <c r="D167" s="151"/>
      <c r="E167" s="155" t="s">
        <v>234</v>
      </c>
      <c r="F167" s="151"/>
      <c r="G167" s="151"/>
      <c r="H167" s="151"/>
      <c r="I167" s="151"/>
      <c r="J167" s="151"/>
      <c r="K167" s="151"/>
      <c r="L167" s="151"/>
      <c r="M167" s="151"/>
      <c r="N167" s="151"/>
    </row>
    <row r="168" spans="1:14" ht="6" customHeight="1" x14ac:dyDescent="0.75">
      <c r="A168" s="151"/>
      <c r="B168" s="151"/>
      <c r="C168" s="151"/>
      <c r="D168" s="151"/>
      <c r="E168" s="159"/>
      <c r="F168" s="151"/>
      <c r="G168" s="151"/>
      <c r="H168" s="151"/>
      <c r="I168" s="151"/>
      <c r="J168" s="151"/>
      <c r="K168" s="151"/>
      <c r="L168" s="151"/>
      <c r="M168" s="151"/>
      <c r="N168" s="151"/>
    </row>
    <row r="169" spans="1:14" ht="17.25" customHeight="1" x14ac:dyDescent="0.75">
      <c r="A169" s="151"/>
      <c r="B169" s="151"/>
      <c r="C169" s="151"/>
      <c r="D169" s="151"/>
      <c r="E169" s="151" t="s">
        <v>261</v>
      </c>
      <c r="F169" s="151"/>
      <c r="G169" s="151"/>
      <c r="H169" s="151"/>
      <c r="I169" s="151"/>
      <c r="J169" s="151"/>
      <c r="K169" s="151"/>
      <c r="L169" s="151"/>
      <c r="M169" s="151"/>
      <c r="N169" s="151"/>
    </row>
    <row r="170" spans="1:14" ht="17.25" customHeight="1" x14ac:dyDescent="0.75">
      <c r="A170" s="151"/>
      <c r="B170" s="151"/>
      <c r="C170" s="151"/>
      <c r="D170" s="151"/>
      <c r="E170" s="151" t="s">
        <v>262</v>
      </c>
      <c r="F170" s="151"/>
      <c r="G170" s="151"/>
      <c r="H170" s="151"/>
      <c r="I170" s="151"/>
      <c r="J170" s="151"/>
      <c r="K170" s="151"/>
      <c r="L170" s="151"/>
      <c r="M170" s="151"/>
      <c r="N170" s="151"/>
    </row>
    <row r="171" spans="1:14" ht="17.25" customHeight="1" x14ac:dyDescent="0.75">
      <c r="A171" s="151"/>
      <c r="B171" s="151"/>
      <c r="C171" s="151"/>
      <c r="D171" s="151"/>
      <c r="E171" s="151"/>
      <c r="F171" s="151"/>
      <c r="G171" s="151"/>
      <c r="H171" s="151"/>
      <c r="I171" s="151"/>
      <c r="J171" s="151"/>
      <c r="K171" s="151"/>
      <c r="L171" s="151"/>
      <c r="M171" s="151"/>
      <c r="N171" s="151"/>
    </row>
    <row r="172" spans="1:14" ht="17.25" customHeight="1" x14ac:dyDescent="0.75">
      <c r="A172" s="151"/>
      <c r="B172" s="151"/>
      <c r="C172" s="151"/>
      <c r="D172" s="180" t="s">
        <v>156</v>
      </c>
      <c r="E172" s="151" t="s">
        <v>221</v>
      </c>
      <c r="F172" s="151"/>
      <c r="G172" s="151"/>
      <c r="H172" s="151"/>
      <c r="I172" s="151"/>
      <c r="J172" s="151"/>
      <c r="K172" s="151"/>
      <c r="L172" s="151"/>
      <c r="M172" s="151"/>
      <c r="N172" s="151"/>
    </row>
    <row r="173" spans="1:14" ht="17.25" customHeight="1" x14ac:dyDescent="0.75">
      <c r="A173" s="151"/>
      <c r="B173" s="151"/>
      <c r="C173" s="151"/>
      <c r="D173" s="151"/>
      <c r="E173" s="151"/>
      <c r="F173" s="151"/>
      <c r="G173" s="151"/>
      <c r="H173" s="151"/>
      <c r="I173" s="151"/>
      <c r="J173" s="151"/>
      <c r="K173" s="151"/>
      <c r="L173" s="151"/>
      <c r="M173" s="151"/>
      <c r="N173" s="151"/>
    </row>
    <row r="174" spans="1:14" ht="17.25" customHeight="1" x14ac:dyDescent="0.75">
      <c r="A174" s="151"/>
      <c r="B174" s="151"/>
      <c r="C174" s="151"/>
      <c r="D174" s="151"/>
      <c r="E174" s="151"/>
      <c r="F174" s="151"/>
      <c r="G174" s="151"/>
      <c r="H174" s="151"/>
      <c r="I174" s="151"/>
      <c r="J174" s="151"/>
      <c r="K174" s="151"/>
      <c r="L174" s="151"/>
      <c r="M174" s="151"/>
      <c r="N174" s="151"/>
    </row>
    <row r="175" spans="1:14" ht="17.25" customHeight="1" x14ac:dyDescent="0.75">
      <c r="A175" s="151"/>
      <c r="B175" s="151"/>
      <c r="C175" s="151"/>
      <c r="D175" s="151"/>
      <c r="E175" s="151"/>
      <c r="F175" s="151"/>
      <c r="G175" s="151"/>
      <c r="H175" s="151"/>
      <c r="I175" s="151"/>
      <c r="J175" s="151"/>
      <c r="K175" s="151"/>
      <c r="L175" s="151"/>
      <c r="M175" s="151"/>
      <c r="N175" s="151"/>
    </row>
    <row r="176" spans="1:14" ht="17.25" customHeight="1" x14ac:dyDescent="0.75">
      <c r="A176" s="151"/>
      <c r="B176" s="151"/>
      <c r="C176" s="151"/>
      <c r="D176" s="151"/>
      <c r="E176" s="151"/>
      <c r="F176" s="151"/>
      <c r="G176" s="151"/>
      <c r="H176" s="151"/>
      <c r="I176" s="151"/>
      <c r="J176" s="151"/>
      <c r="K176" s="151"/>
      <c r="L176" s="151"/>
      <c r="M176" s="151"/>
      <c r="N176" s="151"/>
    </row>
    <row r="177" spans="1:14" ht="17.25" customHeight="1" x14ac:dyDescent="0.75">
      <c r="A177" s="151"/>
      <c r="B177" s="151"/>
      <c r="C177" s="151"/>
      <c r="D177" s="151"/>
      <c r="E177" s="151"/>
      <c r="F177" s="151"/>
      <c r="G177" s="151"/>
      <c r="H177" s="151"/>
      <c r="I177" s="151"/>
      <c r="J177" s="151"/>
      <c r="K177" s="151"/>
      <c r="L177" s="151"/>
      <c r="M177" s="151"/>
      <c r="N177" s="151"/>
    </row>
    <row r="178" spans="1:14" ht="17.25" customHeight="1" x14ac:dyDescent="0.75">
      <c r="A178" s="151"/>
      <c r="B178" s="151"/>
      <c r="C178" s="151"/>
      <c r="D178" s="151"/>
      <c r="E178" s="151"/>
      <c r="F178" s="151"/>
      <c r="G178" s="151"/>
      <c r="H178" s="151"/>
      <c r="I178" s="151"/>
      <c r="J178" s="151"/>
      <c r="K178" s="151"/>
      <c r="L178" s="151"/>
      <c r="M178" s="151"/>
      <c r="N178" s="151"/>
    </row>
    <row r="179" spans="1:14" ht="17.25" customHeight="1" x14ac:dyDescent="0.75">
      <c r="A179" s="151"/>
      <c r="B179" s="151"/>
      <c r="C179" s="151"/>
      <c r="D179" s="151"/>
      <c r="E179" s="151"/>
      <c r="F179" s="151"/>
      <c r="G179" s="151"/>
      <c r="H179" s="151"/>
      <c r="I179" s="151"/>
      <c r="J179" s="151"/>
      <c r="K179" s="151"/>
      <c r="L179" s="151"/>
      <c r="M179" s="151"/>
      <c r="N179" s="151"/>
    </row>
    <row r="180" spans="1:14" ht="17.25" customHeight="1" x14ac:dyDescent="0.75">
      <c r="A180" s="151"/>
      <c r="B180" s="151"/>
      <c r="C180" s="151"/>
      <c r="D180" s="151"/>
      <c r="E180" s="151"/>
      <c r="F180" s="151"/>
      <c r="G180" s="151"/>
      <c r="H180" s="151"/>
      <c r="I180" s="151"/>
      <c r="J180" s="151"/>
      <c r="K180" s="151"/>
      <c r="L180" s="151"/>
      <c r="M180" s="151"/>
      <c r="N180" s="151"/>
    </row>
    <row r="181" spans="1:14" ht="17.25" customHeight="1" x14ac:dyDescent="0.75">
      <c r="A181" s="151"/>
      <c r="B181" s="151"/>
      <c r="C181" s="151"/>
      <c r="D181" s="151"/>
      <c r="E181" s="151"/>
      <c r="F181" s="151"/>
      <c r="G181" s="151"/>
      <c r="H181" s="151"/>
      <c r="I181" s="151"/>
      <c r="J181" s="151"/>
      <c r="K181" s="151"/>
      <c r="L181" s="151"/>
      <c r="M181" s="151"/>
      <c r="N181" s="151"/>
    </row>
    <row r="182" spans="1:14" ht="17.25" customHeight="1" x14ac:dyDescent="0.75">
      <c r="A182" s="151"/>
      <c r="B182" s="151"/>
      <c r="C182" s="151"/>
      <c r="D182" s="151"/>
      <c r="E182" s="151"/>
      <c r="F182" s="151"/>
      <c r="G182" s="151"/>
      <c r="H182" s="151"/>
      <c r="I182" s="151"/>
      <c r="J182" s="151"/>
      <c r="K182" s="151"/>
      <c r="L182" s="151"/>
      <c r="M182" s="151"/>
      <c r="N182" s="151"/>
    </row>
    <row r="183" spans="1:14" ht="17.25" customHeight="1" x14ac:dyDescent="0.75">
      <c r="A183" s="151"/>
      <c r="B183" s="151"/>
      <c r="C183" s="151"/>
      <c r="D183" s="151"/>
      <c r="E183" s="151"/>
      <c r="F183" s="151"/>
      <c r="G183" s="151"/>
      <c r="H183" s="151"/>
      <c r="I183" s="151"/>
      <c r="J183" s="151"/>
      <c r="K183" s="151"/>
      <c r="L183" s="151"/>
      <c r="M183" s="151"/>
      <c r="N183" s="151"/>
    </row>
    <row r="184" spans="1:14" ht="17.25" customHeight="1" x14ac:dyDescent="0.75">
      <c r="A184" s="151"/>
      <c r="B184" s="151"/>
      <c r="C184" s="151"/>
      <c r="D184" s="151"/>
      <c r="E184" s="151"/>
      <c r="F184" s="151"/>
      <c r="G184" s="151"/>
      <c r="H184" s="151"/>
      <c r="I184" s="151"/>
      <c r="J184" s="151"/>
      <c r="K184" s="151"/>
      <c r="L184" s="151"/>
      <c r="M184" s="151"/>
      <c r="N184" s="151"/>
    </row>
    <row r="185" spans="1:14" ht="17.25" customHeight="1" x14ac:dyDescent="0.75">
      <c r="A185" s="151"/>
      <c r="B185" s="151"/>
      <c r="C185" s="151"/>
      <c r="D185" s="151"/>
      <c r="E185" s="151"/>
      <c r="F185" s="151"/>
      <c r="G185" s="151"/>
      <c r="H185" s="151"/>
      <c r="I185" s="151"/>
      <c r="J185" s="151"/>
      <c r="K185" s="151"/>
      <c r="L185" s="151"/>
      <c r="M185" s="151"/>
      <c r="N185" s="151"/>
    </row>
    <row r="186" spans="1:14" ht="17.25" customHeight="1" x14ac:dyDescent="0.75">
      <c r="A186" s="151"/>
      <c r="B186" s="151"/>
      <c r="C186" s="151"/>
      <c r="D186" s="151"/>
      <c r="E186" s="151"/>
      <c r="F186" s="151"/>
      <c r="G186" s="151"/>
      <c r="H186" s="151"/>
      <c r="I186" s="151"/>
      <c r="J186" s="151"/>
      <c r="K186" s="151"/>
      <c r="L186" s="151"/>
      <c r="M186" s="151"/>
      <c r="N186" s="151"/>
    </row>
    <row r="187" spans="1:14" ht="17.25" customHeight="1" x14ac:dyDescent="0.75">
      <c r="A187" s="151"/>
      <c r="B187" s="151"/>
      <c r="C187" s="151"/>
      <c r="D187" s="151"/>
      <c r="E187" s="151"/>
      <c r="F187" s="151"/>
      <c r="G187" s="151"/>
      <c r="H187" s="151"/>
      <c r="I187" s="151"/>
      <c r="J187" s="151"/>
      <c r="K187" s="151"/>
      <c r="L187" s="151"/>
      <c r="M187" s="151"/>
      <c r="N187" s="151"/>
    </row>
    <row r="188" spans="1:14" ht="17.25" customHeight="1" x14ac:dyDescent="0.75">
      <c r="A188" s="151"/>
      <c r="B188" s="151"/>
      <c r="C188" s="151"/>
      <c r="D188" s="151"/>
      <c r="E188" s="151"/>
      <c r="F188" s="151"/>
      <c r="G188" s="151"/>
      <c r="H188" s="151"/>
      <c r="I188" s="151"/>
      <c r="J188" s="151"/>
      <c r="K188" s="151"/>
      <c r="L188" s="151"/>
      <c r="M188" s="151"/>
      <c r="N188" s="151"/>
    </row>
    <row r="189" spans="1:14" ht="17.25" customHeight="1" x14ac:dyDescent="0.75">
      <c r="A189" s="151"/>
      <c r="B189" s="151"/>
      <c r="C189" s="151"/>
      <c r="D189" s="151"/>
      <c r="E189" s="151"/>
      <c r="F189" s="151"/>
      <c r="G189" s="151"/>
      <c r="H189" s="151"/>
      <c r="I189" s="151"/>
      <c r="J189" s="151"/>
      <c r="K189" s="151"/>
      <c r="L189" s="151"/>
      <c r="M189" s="151"/>
      <c r="N189" s="151"/>
    </row>
    <row r="190" spans="1:14" ht="17.25" customHeight="1" x14ac:dyDescent="0.75">
      <c r="A190" s="151"/>
      <c r="B190" s="151"/>
      <c r="C190" s="151"/>
      <c r="D190" s="151"/>
      <c r="E190" s="151"/>
      <c r="F190" s="151"/>
      <c r="G190" s="151"/>
      <c r="H190" s="151"/>
      <c r="I190" s="151"/>
      <c r="J190" s="151"/>
      <c r="K190" s="151"/>
      <c r="L190" s="151"/>
      <c r="M190" s="151"/>
      <c r="N190" s="151"/>
    </row>
    <row r="191" spans="1:14" ht="17.25" customHeight="1" x14ac:dyDescent="0.75">
      <c r="A191" s="151"/>
      <c r="B191" s="151"/>
      <c r="C191" s="151"/>
      <c r="D191" s="151"/>
      <c r="E191" s="151"/>
      <c r="F191" s="151"/>
      <c r="G191" s="151"/>
      <c r="H191" s="151"/>
      <c r="I191" s="151"/>
      <c r="J191" s="151"/>
      <c r="K191" s="151"/>
      <c r="L191" s="151"/>
      <c r="M191" s="151"/>
      <c r="N191" s="151"/>
    </row>
    <row r="192" spans="1:14" ht="17.25" customHeight="1" x14ac:dyDescent="0.75">
      <c r="A192" s="151"/>
      <c r="B192" s="151"/>
      <c r="C192" s="151"/>
      <c r="D192" s="151"/>
      <c r="E192" s="151"/>
      <c r="F192" s="151"/>
      <c r="G192" s="151"/>
      <c r="H192" s="151"/>
      <c r="I192" s="151"/>
      <c r="J192" s="151"/>
      <c r="K192" s="151"/>
      <c r="L192" s="151"/>
      <c r="M192" s="151"/>
      <c r="N192" s="151"/>
    </row>
    <row r="193" spans="1:14" ht="17.25" customHeight="1" x14ac:dyDescent="0.75">
      <c r="A193" s="151"/>
      <c r="B193" s="151"/>
      <c r="C193" s="151"/>
      <c r="D193" s="151"/>
      <c r="E193" s="151"/>
      <c r="F193" s="151"/>
      <c r="G193" s="151"/>
      <c r="H193" s="151"/>
      <c r="I193" s="151"/>
      <c r="J193" s="151"/>
      <c r="K193" s="151"/>
      <c r="L193" s="151"/>
      <c r="M193" s="151"/>
      <c r="N193" s="151"/>
    </row>
    <row r="194" spans="1:14" ht="17.25" customHeight="1" x14ac:dyDescent="0.75">
      <c r="A194" s="151"/>
      <c r="B194" s="151"/>
      <c r="C194" s="151"/>
      <c r="D194" s="151"/>
      <c r="E194" s="151"/>
      <c r="F194" s="151"/>
      <c r="G194" s="151"/>
      <c r="H194" s="151"/>
      <c r="I194" s="151"/>
      <c r="J194" s="151"/>
      <c r="K194" s="151"/>
      <c r="L194" s="151"/>
      <c r="M194" s="151"/>
      <c r="N194" s="151"/>
    </row>
    <row r="195" spans="1:14" ht="17.25" customHeight="1" x14ac:dyDescent="0.75">
      <c r="A195" s="151"/>
      <c r="B195" s="151"/>
      <c r="C195" s="151"/>
      <c r="D195" s="151"/>
      <c r="E195" s="151"/>
      <c r="F195" s="151"/>
      <c r="G195" s="151"/>
      <c r="H195" s="151"/>
      <c r="I195" s="151"/>
      <c r="J195" s="151"/>
      <c r="K195" s="151"/>
      <c r="L195" s="151"/>
      <c r="M195" s="151"/>
      <c r="N195" s="151"/>
    </row>
    <row r="196" spans="1:14" ht="17.25" customHeight="1" x14ac:dyDescent="0.75">
      <c r="A196" s="151"/>
      <c r="B196" s="151"/>
      <c r="C196" s="151"/>
      <c r="D196" s="151"/>
      <c r="E196" s="151"/>
      <c r="F196" s="151"/>
      <c r="G196" s="151"/>
      <c r="H196" s="151"/>
      <c r="I196" s="151"/>
      <c r="J196" s="151"/>
      <c r="K196" s="151"/>
      <c r="L196" s="151"/>
      <c r="M196" s="151"/>
      <c r="N196" s="151"/>
    </row>
    <row r="197" spans="1:14" ht="17.25" customHeight="1" x14ac:dyDescent="0.75">
      <c r="A197" s="151"/>
      <c r="B197" s="151"/>
      <c r="C197" s="151"/>
      <c r="D197" s="151"/>
      <c r="E197" s="151"/>
      <c r="F197" s="151"/>
      <c r="G197" s="151"/>
      <c r="H197" s="151"/>
      <c r="I197" s="151"/>
      <c r="J197" s="151"/>
      <c r="K197" s="151"/>
      <c r="L197" s="151"/>
      <c r="M197" s="151"/>
      <c r="N197" s="151"/>
    </row>
    <row r="198" spans="1:14" ht="17.25" customHeight="1" x14ac:dyDescent="0.75">
      <c r="A198" s="151"/>
      <c r="B198" s="151"/>
      <c r="C198" s="151"/>
      <c r="D198" s="151"/>
      <c r="E198" s="151"/>
      <c r="F198" s="151"/>
      <c r="G198" s="151"/>
      <c r="H198" s="151"/>
      <c r="I198" s="151"/>
      <c r="J198" s="151"/>
      <c r="K198" s="151"/>
      <c r="L198" s="151"/>
      <c r="M198" s="151"/>
      <c r="N198" s="151"/>
    </row>
    <row r="199" spans="1:14" ht="17.25" customHeight="1" x14ac:dyDescent="0.75">
      <c r="A199" s="151"/>
      <c r="B199" s="151"/>
      <c r="C199" s="151"/>
      <c r="D199" s="151"/>
      <c r="E199" s="151"/>
      <c r="F199" s="151"/>
      <c r="G199" s="151"/>
      <c r="H199" s="151"/>
      <c r="I199" s="151"/>
      <c r="J199" s="151"/>
      <c r="K199" s="151"/>
      <c r="L199" s="151"/>
      <c r="M199" s="151"/>
      <c r="N199" s="151"/>
    </row>
    <row r="200" spans="1:14" ht="17.25" customHeight="1" x14ac:dyDescent="0.75">
      <c r="A200" s="151"/>
      <c r="B200" s="151"/>
      <c r="C200" s="151"/>
      <c r="D200" s="151"/>
      <c r="E200" s="151"/>
      <c r="F200" s="151"/>
      <c r="G200" s="151"/>
      <c r="H200" s="151"/>
      <c r="I200" s="151"/>
      <c r="J200" s="151"/>
      <c r="K200" s="151"/>
      <c r="L200" s="151"/>
      <c r="M200" s="151"/>
      <c r="N200" s="151"/>
    </row>
    <row r="201" spans="1:14" ht="17.25" customHeight="1" x14ac:dyDescent="0.75">
      <c r="A201" s="151"/>
      <c r="B201" s="151"/>
      <c r="C201" s="151"/>
      <c r="D201" s="154"/>
      <c r="E201" s="155"/>
      <c r="F201" s="151"/>
      <c r="G201" s="151"/>
      <c r="H201" s="151"/>
      <c r="I201" s="151"/>
      <c r="J201" s="151"/>
      <c r="K201" s="151"/>
      <c r="L201" s="151"/>
      <c r="M201" s="151"/>
      <c r="N201" s="151"/>
    </row>
    <row r="202" spans="1:14" ht="17.25" customHeight="1" x14ac:dyDescent="0.75">
      <c r="A202" s="151"/>
      <c r="B202" s="151"/>
      <c r="C202" s="151"/>
      <c r="D202" s="154"/>
      <c r="E202" s="155"/>
      <c r="F202" s="151"/>
      <c r="G202" s="151"/>
      <c r="H202" s="151"/>
      <c r="I202" s="151"/>
      <c r="J202" s="151"/>
      <c r="K202" s="151"/>
      <c r="L202" s="151"/>
      <c r="M202" s="151"/>
      <c r="N202" s="151"/>
    </row>
    <row r="203" spans="1:14" ht="17.25" customHeight="1" x14ac:dyDescent="0.75">
      <c r="A203" s="151"/>
      <c r="B203" s="151"/>
      <c r="C203" s="151"/>
      <c r="D203" s="154"/>
      <c r="E203" s="151"/>
      <c r="F203" s="151"/>
      <c r="G203" s="151"/>
      <c r="H203" s="151"/>
      <c r="I203" s="151"/>
      <c r="J203" s="151"/>
      <c r="K203" s="151"/>
      <c r="L203" s="151"/>
      <c r="M203" s="151"/>
      <c r="N203" s="151"/>
    </row>
    <row r="204" spans="1:14" ht="17.25" customHeight="1" x14ac:dyDescent="0.75">
      <c r="A204" s="151"/>
      <c r="B204" s="151"/>
      <c r="C204" s="151"/>
      <c r="D204" s="154"/>
      <c r="E204" s="151"/>
      <c r="F204" s="151"/>
      <c r="G204" s="151"/>
      <c r="H204" s="151"/>
      <c r="I204" s="151"/>
      <c r="J204" s="151"/>
      <c r="K204" s="151"/>
      <c r="L204" s="151"/>
      <c r="M204" s="151"/>
      <c r="N204" s="151"/>
    </row>
    <row r="205" spans="1:14" ht="17.25" customHeight="1" x14ac:dyDescent="0.75">
      <c r="A205" s="151"/>
      <c r="B205" s="151"/>
      <c r="C205" s="151"/>
      <c r="D205" s="154"/>
      <c r="E205" s="151"/>
      <c r="F205" s="151"/>
      <c r="G205" s="151"/>
      <c r="H205" s="151"/>
      <c r="I205" s="151"/>
      <c r="J205" s="151"/>
      <c r="K205" s="151"/>
      <c r="L205" s="151"/>
      <c r="M205" s="151"/>
      <c r="N205" s="151"/>
    </row>
    <row r="206" spans="1:14" ht="17.25" customHeight="1" x14ac:dyDescent="0.75">
      <c r="A206" s="151"/>
      <c r="B206" s="151"/>
      <c r="C206" s="151"/>
      <c r="D206" s="154"/>
      <c r="E206" s="151"/>
      <c r="F206" s="151"/>
      <c r="G206" s="151"/>
      <c r="H206" s="151"/>
      <c r="I206" s="151"/>
      <c r="J206" s="151"/>
      <c r="K206" s="151"/>
      <c r="L206" s="151"/>
      <c r="M206" s="151"/>
      <c r="N206" s="151"/>
    </row>
    <row r="207" spans="1:14" ht="17.25" customHeight="1" x14ac:dyDescent="0.75">
      <c r="A207" s="151"/>
      <c r="B207" s="151"/>
      <c r="C207" s="151"/>
      <c r="D207" s="154"/>
      <c r="E207" s="151"/>
      <c r="F207" s="151"/>
      <c r="G207" s="151"/>
      <c r="H207" s="151"/>
      <c r="I207" s="151"/>
      <c r="J207" s="151"/>
      <c r="K207" s="151"/>
      <c r="L207" s="151"/>
      <c r="M207" s="151"/>
      <c r="N207" s="151"/>
    </row>
    <row r="208" spans="1:14" ht="17.25" customHeight="1" x14ac:dyDescent="0.75">
      <c r="A208" s="151"/>
      <c r="B208" s="151"/>
      <c r="C208" s="151"/>
      <c r="D208" s="181"/>
      <c r="E208" s="151"/>
      <c r="F208" s="151"/>
      <c r="G208" s="151"/>
      <c r="H208" s="151"/>
      <c r="I208" s="151"/>
      <c r="J208" s="151"/>
      <c r="K208" s="151"/>
      <c r="L208" s="151"/>
      <c r="M208" s="151"/>
      <c r="N208" s="151"/>
    </row>
    <row r="209" spans="1:14" ht="17.25" customHeight="1" x14ac:dyDescent="0.75">
      <c r="A209" s="151"/>
      <c r="B209" s="151"/>
      <c r="C209" s="151"/>
      <c r="D209" s="159"/>
      <c r="E209" s="151"/>
      <c r="F209" s="151"/>
      <c r="G209" s="151"/>
      <c r="H209" s="151"/>
      <c r="I209" s="151"/>
      <c r="J209" s="151"/>
      <c r="K209" s="151"/>
      <c r="L209" s="151"/>
      <c r="M209" s="151"/>
      <c r="N209" s="151"/>
    </row>
    <row r="210" spans="1:14" ht="17.25" customHeight="1" x14ac:dyDescent="0.75">
      <c r="A210" s="151"/>
      <c r="B210" s="151"/>
      <c r="C210" s="151"/>
      <c r="D210" s="159"/>
      <c r="E210" s="151"/>
      <c r="F210" s="151"/>
      <c r="G210" s="151"/>
      <c r="H210" s="151"/>
      <c r="I210" s="151"/>
      <c r="J210" s="151"/>
      <c r="K210" s="151"/>
      <c r="L210" s="151"/>
      <c r="M210" s="151"/>
      <c r="N210" s="151"/>
    </row>
    <row r="211" spans="1:14" ht="17.25" customHeight="1" x14ac:dyDescent="0.75">
      <c r="A211" s="151"/>
      <c r="B211" s="151"/>
      <c r="C211" s="151"/>
      <c r="D211" s="159"/>
      <c r="E211" s="151"/>
      <c r="F211" s="151"/>
      <c r="G211" s="151"/>
      <c r="H211" s="151"/>
      <c r="I211" s="151"/>
      <c r="J211" s="151"/>
      <c r="K211" s="151"/>
      <c r="L211" s="151"/>
      <c r="M211" s="151"/>
      <c r="N211" s="151"/>
    </row>
    <row r="212" spans="1:14" ht="17.25" customHeight="1" x14ac:dyDescent="0.45">
      <c r="D212" s="131"/>
    </row>
    <row r="213" spans="1:14" ht="17.25" customHeight="1" x14ac:dyDescent="0.45"/>
  </sheetData>
  <mergeCells count="4">
    <mergeCell ref="F107:G107"/>
    <mergeCell ref="C110:K110"/>
    <mergeCell ref="C115:J115"/>
    <mergeCell ref="A1:P1"/>
  </mergeCells>
  <phoneticPr fontId="3"/>
  <pageMargins left="0.39370078740157483" right="0.11811023622047245" top="0.59055118110236227" bottom="0.59055118110236227" header="0.51181102362204722" footer="0.31496062992125984"/>
  <pageSetup paperSize="9" scale="93" orientation="portrait" horizontalDpi="4294967292" r:id="rId1"/>
  <headerFooter alignWithMargins="0">
    <oddFooter>&amp;P ページ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77196-9486-4E18-BB54-747909CC8420}">
  <sheetPr>
    <tabColor rgb="FF00B050"/>
  </sheetPr>
  <dimension ref="B1:S56"/>
  <sheetViews>
    <sheetView zoomScale="60" zoomScaleNormal="60" zoomScaleSheetLayoutView="75" workbookViewId="0"/>
  </sheetViews>
  <sheetFormatPr defaultRowHeight="13.25" x14ac:dyDescent="0.45"/>
  <cols>
    <col min="1" max="1" width="1.1328125" style="223" customWidth="1"/>
    <col min="2" max="2" width="3.2265625" style="223" customWidth="1"/>
    <col min="3" max="18" width="13.5" style="223" customWidth="1"/>
    <col min="19" max="19" width="6.2265625" style="223" customWidth="1"/>
    <col min="20" max="20" width="1.5" style="223" customWidth="1"/>
    <col min="21" max="21" width="8.6328125" style="223" customWidth="1"/>
    <col min="22" max="26" width="12.36328125" style="223" customWidth="1"/>
    <col min="27" max="257" width="9" style="223"/>
    <col min="258" max="258" width="3.2265625" style="223" customWidth="1"/>
    <col min="259" max="274" width="13.5" style="223" customWidth="1"/>
    <col min="275" max="275" width="6.2265625" style="223" customWidth="1"/>
    <col min="276" max="276" width="1.5" style="223" customWidth="1"/>
    <col min="277" max="277" width="8.6328125" style="223" customWidth="1"/>
    <col min="278" max="282" width="12.36328125" style="223" customWidth="1"/>
    <col min="283" max="513" width="9" style="223"/>
    <col min="514" max="514" width="3.2265625" style="223" customWidth="1"/>
    <col min="515" max="530" width="13.5" style="223" customWidth="1"/>
    <col min="531" max="531" width="6.2265625" style="223" customWidth="1"/>
    <col min="532" max="532" width="1.5" style="223" customWidth="1"/>
    <col min="533" max="533" width="8.6328125" style="223" customWidth="1"/>
    <col min="534" max="538" width="12.36328125" style="223" customWidth="1"/>
    <col min="539" max="769" width="9" style="223"/>
    <col min="770" max="770" width="3.2265625" style="223" customWidth="1"/>
    <col min="771" max="786" width="13.5" style="223" customWidth="1"/>
    <col min="787" max="787" width="6.2265625" style="223" customWidth="1"/>
    <col min="788" max="788" width="1.5" style="223" customWidth="1"/>
    <col min="789" max="789" width="8.6328125" style="223" customWidth="1"/>
    <col min="790" max="794" width="12.36328125" style="223" customWidth="1"/>
    <col min="795" max="1025" width="9" style="223"/>
    <col min="1026" max="1026" width="3.2265625" style="223" customWidth="1"/>
    <col min="1027" max="1042" width="13.5" style="223" customWidth="1"/>
    <col min="1043" max="1043" width="6.2265625" style="223" customWidth="1"/>
    <col min="1044" max="1044" width="1.5" style="223" customWidth="1"/>
    <col min="1045" max="1045" width="8.6328125" style="223" customWidth="1"/>
    <col min="1046" max="1050" width="12.36328125" style="223" customWidth="1"/>
    <col min="1051" max="1281" width="9" style="223"/>
    <col min="1282" max="1282" width="3.2265625" style="223" customWidth="1"/>
    <col min="1283" max="1298" width="13.5" style="223" customWidth="1"/>
    <col min="1299" max="1299" width="6.2265625" style="223" customWidth="1"/>
    <col min="1300" max="1300" width="1.5" style="223" customWidth="1"/>
    <col min="1301" max="1301" width="8.6328125" style="223" customWidth="1"/>
    <col min="1302" max="1306" width="12.36328125" style="223" customWidth="1"/>
    <col min="1307" max="1537" width="9" style="223"/>
    <col min="1538" max="1538" width="3.2265625" style="223" customWidth="1"/>
    <col min="1539" max="1554" width="13.5" style="223" customWidth="1"/>
    <col min="1555" max="1555" width="6.2265625" style="223" customWidth="1"/>
    <col min="1556" max="1556" width="1.5" style="223" customWidth="1"/>
    <col min="1557" max="1557" width="8.6328125" style="223" customWidth="1"/>
    <col min="1558" max="1562" width="12.36328125" style="223" customWidth="1"/>
    <col min="1563" max="1793" width="9" style="223"/>
    <col min="1794" max="1794" width="3.2265625" style="223" customWidth="1"/>
    <col min="1795" max="1810" width="13.5" style="223" customWidth="1"/>
    <col min="1811" max="1811" width="6.2265625" style="223" customWidth="1"/>
    <col min="1812" max="1812" width="1.5" style="223" customWidth="1"/>
    <col min="1813" max="1813" width="8.6328125" style="223" customWidth="1"/>
    <col min="1814" max="1818" width="12.36328125" style="223" customWidth="1"/>
    <col min="1819" max="2049" width="9" style="223"/>
    <col min="2050" max="2050" width="3.2265625" style="223" customWidth="1"/>
    <col min="2051" max="2066" width="13.5" style="223" customWidth="1"/>
    <col min="2067" max="2067" width="6.2265625" style="223" customWidth="1"/>
    <col min="2068" max="2068" width="1.5" style="223" customWidth="1"/>
    <col min="2069" max="2069" width="8.6328125" style="223" customWidth="1"/>
    <col min="2070" max="2074" width="12.36328125" style="223" customWidth="1"/>
    <col min="2075" max="2305" width="9" style="223"/>
    <col min="2306" max="2306" width="3.2265625" style="223" customWidth="1"/>
    <col min="2307" max="2322" width="13.5" style="223" customWidth="1"/>
    <col min="2323" max="2323" width="6.2265625" style="223" customWidth="1"/>
    <col min="2324" max="2324" width="1.5" style="223" customWidth="1"/>
    <col min="2325" max="2325" width="8.6328125" style="223" customWidth="1"/>
    <col min="2326" max="2330" width="12.36328125" style="223" customWidth="1"/>
    <col min="2331" max="2561" width="9" style="223"/>
    <col min="2562" max="2562" width="3.2265625" style="223" customWidth="1"/>
    <col min="2563" max="2578" width="13.5" style="223" customWidth="1"/>
    <col min="2579" max="2579" width="6.2265625" style="223" customWidth="1"/>
    <col min="2580" max="2580" width="1.5" style="223" customWidth="1"/>
    <col min="2581" max="2581" width="8.6328125" style="223" customWidth="1"/>
    <col min="2582" max="2586" width="12.36328125" style="223" customWidth="1"/>
    <col min="2587" max="2817" width="9" style="223"/>
    <col min="2818" max="2818" width="3.2265625" style="223" customWidth="1"/>
    <col min="2819" max="2834" width="13.5" style="223" customWidth="1"/>
    <col min="2835" max="2835" width="6.2265625" style="223" customWidth="1"/>
    <col min="2836" max="2836" width="1.5" style="223" customWidth="1"/>
    <col min="2837" max="2837" width="8.6328125" style="223" customWidth="1"/>
    <col min="2838" max="2842" width="12.36328125" style="223" customWidth="1"/>
    <col min="2843" max="3073" width="9" style="223"/>
    <col min="3074" max="3074" width="3.2265625" style="223" customWidth="1"/>
    <col min="3075" max="3090" width="13.5" style="223" customWidth="1"/>
    <col min="3091" max="3091" width="6.2265625" style="223" customWidth="1"/>
    <col min="3092" max="3092" width="1.5" style="223" customWidth="1"/>
    <col min="3093" max="3093" width="8.6328125" style="223" customWidth="1"/>
    <col min="3094" max="3098" width="12.36328125" style="223" customWidth="1"/>
    <col min="3099" max="3329" width="9" style="223"/>
    <col min="3330" max="3330" width="3.2265625" style="223" customWidth="1"/>
    <col min="3331" max="3346" width="13.5" style="223" customWidth="1"/>
    <col min="3347" max="3347" width="6.2265625" style="223" customWidth="1"/>
    <col min="3348" max="3348" width="1.5" style="223" customWidth="1"/>
    <col min="3349" max="3349" width="8.6328125" style="223" customWidth="1"/>
    <col min="3350" max="3354" width="12.36328125" style="223" customWidth="1"/>
    <col min="3355" max="3585" width="9" style="223"/>
    <col min="3586" max="3586" width="3.2265625" style="223" customWidth="1"/>
    <col min="3587" max="3602" width="13.5" style="223" customWidth="1"/>
    <col min="3603" max="3603" width="6.2265625" style="223" customWidth="1"/>
    <col min="3604" max="3604" width="1.5" style="223" customWidth="1"/>
    <col min="3605" max="3605" width="8.6328125" style="223" customWidth="1"/>
    <col min="3606" max="3610" width="12.36328125" style="223" customWidth="1"/>
    <col min="3611" max="3841" width="9" style="223"/>
    <col min="3842" max="3842" width="3.2265625" style="223" customWidth="1"/>
    <col min="3843" max="3858" width="13.5" style="223" customWidth="1"/>
    <col min="3859" max="3859" width="6.2265625" style="223" customWidth="1"/>
    <col min="3860" max="3860" width="1.5" style="223" customWidth="1"/>
    <col min="3861" max="3861" width="8.6328125" style="223" customWidth="1"/>
    <col min="3862" max="3866" width="12.36328125" style="223" customWidth="1"/>
    <col min="3867" max="4097" width="9" style="223"/>
    <col min="4098" max="4098" width="3.2265625" style="223" customWidth="1"/>
    <col min="4099" max="4114" width="13.5" style="223" customWidth="1"/>
    <col min="4115" max="4115" width="6.2265625" style="223" customWidth="1"/>
    <col min="4116" max="4116" width="1.5" style="223" customWidth="1"/>
    <col min="4117" max="4117" width="8.6328125" style="223" customWidth="1"/>
    <col min="4118" max="4122" width="12.36328125" style="223" customWidth="1"/>
    <col min="4123" max="4353" width="9" style="223"/>
    <col min="4354" max="4354" width="3.2265625" style="223" customWidth="1"/>
    <col min="4355" max="4370" width="13.5" style="223" customWidth="1"/>
    <col min="4371" max="4371" width="6.2265625" style="223" customWidth="1"/>
    <col min="4372" max="4372" width="1.5" style="223" customWidth="1"/>
    <col min="4373" max="4373" width="8.6328125" style="223" customWidth="1"/>
    <col min="4374" max="4378" width="12.36328125" style="223" customWidth="1"/>
    <col min="4379" max="4609" width="9" style="223"/>
    <col min="4610" max="4610" width="3.2265625" style="223" customWidth="1"/>
    <col min="4611" max="4626" width="13.5" style="223" customWidth="1"/>
    <col min="4627" max="4627" width="6.2265625" style="223" customWidth="1"/>
    <col min="4628" max="4628" width="1.5" style="223" customWidth="1"/>
    <col min="4629" max="4629" width="8.6328125" style="223" customWidth="1"/>
    <col min="4630" max="4634" width="12.36328125" style="223" customWidth="1"/>
    <col min="4635" max="4865" width="9" style="223"/>
    <col min="4866" max="4866" width="3.2265625" style="223" customWidth="1"/>
    <col min="4867" max="4882" width="13.5" style="223" customWidth="1"/>
    <col min="4883" max="4883" width="6.2265625" style="223" customWidth="1"/>
    <col min="4884" max="4884" width="1.5" style="223" customWidth="1"/>
    <col min="4885" max="4885" width="8.6328125" style="223" customWidth="1"/>
    <col min="4886" max="4890" width="12.36328125" style="223" customWidth="1"/>
    <col min="4891" max="5121" width="9" style="223"/>
    <col min="5122" max="5122" width="3.2265625" style="223" customWidth="1"/>
    <col min="5123" max="5138" width="13.5" style="223" customWidth="1"/>
    <col min="5139" max="5139" width="6.2265625" style="223" customWidth="1"/>
    <col min="5140" max="5140" width="1.5" style="223" customWidth="1"/>
    <col min="5141" max="5141" width="8.6328125" style="223" customWidth="1"/>
    <col min="5142" max="5146" width="12.36328125" style="223" customWidth="1"/>
    <col min="5147" max="5377" width="9" style="223"/>
    <col min="5378" max="5378" width="3.2265625" style="223" customWidth="1"/>
    <col min="5379" max="5394" width="13.5" style="223" customWidth="1"/>
    <col min="5395" max="5395" width="6.2265625" style="223" customWidth="1"/>
    <col min="5396" max="5396" width="1.5" style="223" customWidth="1"/>
    <col min="5397" max="5397" width="8.6328125" style="223" customWidth="1"/>
    <col min="5398" max="5402" width="12.36328125" style="223" customWidth="1"/>
    <col min="5403" max="5633" width="9" style="223"/>
    <col min="5634" max="5634" width="3.2265625" style="223" customWidth="1"/>
    <col min="5635" max="5650" width="13.5" style="223" customWidth="1"/>
    <col min="5651" max="5651" width="6.2265625" style="223" customWidth="1"/>
    <col min="5652" max="5652" width="1.5" style="223" customWidth="1"/>
    <col min="5653" max="5653" width="8.6328125" style="223" customWidth="1"/>
    <col min="5654" max="5658" width="12.36328125" style="223" customWidth="1"/>
    <col min="5659" max="5889" width="9" style="223"/>
    <col min="5890" max="5890" width="3.2265625" style="223" customWidth="1"/>
    <col min="5891" max="5906" width="13.5" style="223" customWidth="1"/>
    <col min="5907" max="5907" width="6.2265625" style="223" customWidth="1"/>
    <col min="5908" max="5908" width="1.5" style="223" customWidth="1"/>
    <col min="5909" max="5909" width="8.6328125" style="223" customWidth="1"/>
    <col min="5910" max="5914" width="12.36328125" style="223" customWidth="1"/>
    <col min="5915" max="6145" width="9" style="223"/>
    <col min="6146" max="6146" width="3.2265625" style="223" customWidth="1"/>
    <col min="6147" max="6162" width="13.5" style="223" customWidth="1"/>
    <col min="6163" max="6163" width="6.2265625" style="223" customWidth="1"/>
    <col min="6164" max="6164" width="1.5" style="223" customWidth="1"/>
    <col min="6165" max="6165" width="8.6328125" style="223" customWidth="1"/>
    <col min="6166" max="6170" width="12.36328125" style="223" customWidth="1"/>
    <col min="6171" max="6401" width="9" style="223"/>
    <col min="6402" max="6402" width="3.2265625" style="223" customWidth="1"/>
    <col min="6403" max="6418" width="13.5" style="223" customWidth="1"/>
    <col min="6419" max="6419" width="6.2265625" style="223" customWidth="1"/>
    <col min="6420" max="6420" width="1.5" style="223" customWidth="1"/>
    <col min="6421" max="6421" width="8.6328125" style="223" customWidth="1"/>
    <col min="6422" max="6426" width="12.36328125" style="223" customWidth="1"/>
    <col min="6427" max="6657" width="9" style="223"/>
    <col min="6658" max="6658" width="3.2265625" style="223" customWidth="1"/>
    <col min="6659" max="6674" width="13.5" style="223" customWidth="1"/>
    <col min="6675" max="6675" width="6.2265625" style="223" customWidth="1"/>
    <col min="6676" max="6676" width="1.5" style="223" customWidth="1"/>
    <col min="6677" max="6677" width="8.6328125" style="223" customWidth="1"/>
    <col min="6678" max="6682" width="12.36328125" style="223" customWidth="1"/>
    <col min="6683" max="6913" width="9" style="223"/>
    <col min="6914" max="6914" width="3.2265625" style="223" customWidth="1"/>
    <col min="6915" max="6930" width="13.5" style="223" customWidth="1"/>
    <col min="6931" max="6931" width="6.2265625" style="223" customWidth="1"/>
    <col min="6932" max="6932" width="1.5" style="223" customWidth="1"/>
    <col min="6933" max="6933" width="8.6328125" style="223" customWidth="1"/>
    <col min="6934" max="6938" width="12.36328125" style="223" customWidth="1"/>
    <col min="6939" max="7169" width="9" style="223"/>
    <col min="7170" max="7170" width="3.2265625" style="223" customWidth="1"/>
    <col min="7171" max="7186" width="13.5" style="223" customWidth="1"/>
    <col min="7187" max="7187" width="6.2265625" style="223" customWidth="1"/>
    <col min="7188" max="7188" width="1.5" style="223" customWidth="1"/>
    <col min="7189" max="7189" width="8.6328125" style="223" customWidth="1"/>
    <col min="7190" max="7194" width="12.36328125" style="223" customWidth="1"/>
    <col min="7195" max="7425" width="9" style="223"/>
    <col min="7426" max="7426" width="3.2265625" style="223" customWidth="1"/>
    <col min="7427" max="7442" width="13.5" style="223" customWidth="1"/>
    <col min="7443" max="7443" width="6.2265625" style="223" customWidth="1"/>
    <col min="7444" max="7444" width="1.5" style="223" customWidth="1"/>
    <col min="7445" max="7445" width="8.6328125" style="223" customWidth="1"/>
    <col min="7446" max="7450" width="12.36328125" style="223" customWidth="1"/>
    <col min="7451" max="7681" width="9" style="223"/>
    <col min="7682" max="7682" width="3.2265625" style="223" customWidth="1"/>
    <col min="7683" max="7698" width="13.5" style="223" customWidth="1"/>
    <col min="7699" max="7699" width="6.2265625" style="223" customWidth="1"/>
    <col min="7700" max="7700" width="1.5" style="223" customWidth="1"/>
    <col min="7701" max="7701" width="8.6328125" style="223" customWidth="1"/>
    <col min="7702" max="7706" width="12.36328125" style="223" customWidth="1"/>
    <col min="7707" max="7937" width="9" style="223"/>
    <col min="7938" max="7938" width="3.2265625" style="223" customWidth="1"/>
    <col min="7939" max="7954" width="13.5" style="223" customWidth="1"/>
    <col min="7955" max="7955" width="6.2265625" style="223" customWidth="1"/>
    <col min="7956" max="7956" width="1.5" style="223" customWidth="1"/>
    <col min="7957" max="7957" width="8.6328125" style="223" customWidth="1"/>
    <col min="7958" max="7962" width="12.36328125" style="223" customWidth="1"/>
    <col min="7963" max="8193" width="9" style="223"/>
    <col min="8194" max="8194" width="3.2265625" style="223" customWidth="1"/>
    <col min="8195" max="8210" width="13.5" style="223" customWidth="1"/>
    <col min="8211" max="8211" width="6.2265625" style="223" customWidth="1"/>
    <col min="8212" max="8212" width="1.5" style="223" customWidth="1"/>
    <col min="8213" max="8213" width="8.6328125" style="223" customWidth="1"/>
    <col min="8214" max="8218" width="12.36328125" style="223" customWidth="1"/>
    <col min="8219" max="8449" width="9" style="223"/>
    <col min="8450" max="8450" width="3.2265625" style="223" customWidth="1"/>
    <col min="8451" max="8466" width="13.5" style="223" customWidth="1"/>
    <col min="8467" max="8467" width="6.2265625" style="223" customWidth="1"/>
    <col min="8468" max="8468" width="1.5" style="223" customWidth="1"/>
    <col min="8469" max="8469" width="8.6328125" style="223" customWidth="1"/>
    <col min="8470" max="8474" width="12.36328125" style="223" customWidth="1"/>
    <col min="8475" max="8705" width="9" style="223"/>
    <col min="8706" max="8706" width="3.2265625" style="223" customWidth="1"/>
    <col min="8707" max="8722" width="13.5" style="223" customWidth="1"/>
    <col min="8723" max="8723" width="6.2265625" style="223" customWidth="1"/>
    <col min="8724" max="8724" width="1.5" style="223" customWidth="1"/>
    <col min="8725" max="8725" width="8.6328125" style="223" customWidth="1"/>
    <col min="8726" max="8730" width="12.36328125" style="223" customWidth="1"/>
    <col min="8731" max="8961" width="9" style="223"/>
    <col min="8962" max="8962" width="3.2265625" style="223" customWidth="1"/>
    <col min="8963" max="8978" width="13.5" style="223" customWidth="1"/>
    <col min="8979" max="8979" width="6.2265625" style="223" customWidth="1"/>
    <col min="8980" max="8980" width="1.5" style="223" customWidth="1"/>
    <col min="8981" max="8981" width="8.6328125" style="223" customWidth="1"/>
    <col min="8982" max="8986" width="12.36328125" style="223" customWidth="1"/>
    <col min="8987" max="9217" width="9" style="223"/>
    <col min="9218" max="9218" width="3.2265625" style="223" customWidth="1"/>
    <col min="9219" max="9234" width="13.5" style="223" customWidth="1"/>
    <col min="9235" max="9235" width="6.2265625" style="223" customWidth="1"/>
    <col min="9236" max="9236" width="1.5" style="223" customWidth="1"/>
    <col min="9237" max="9237" width="8.6328125" style="223" customWidth="1"/>
    <col min="9238" max="9242" width="12.36328125" style="223" customWidth="1"/>
    <col min="9243" max="9473" width="9" style="223"/>
    <col min="9474" max="9474" width="3.2265625" style="223" customWidth="1"/>
    <col min="9475" max="9490" width="13.5" style="223" customWidth="1"/>
    <col min="9491" max="9491" width="6.2265625" style="223" customWidth="1"/>
    <col min="9492" max="9492" width="1.5" style="223" customWidth="1"/>
    <col min="9493" max="9493" width="8.6328125" style="223" customWidth="1"/>
    <col min="9494" max="9498" width="12.36328125" style="223" customWidth="1"/>
    <col min="9499" max="9729" width="9" style="223"/>
    <col min="9730" max="9730" width="3.2265625" style="223" customWidth="1"/>
    <col min="9731" max="9746" width="13.5" style="223" customWidth="1"/>
    <col min="9747" max="9747" width="6.2265625" style="223" customWidth="1"/>
    <col min="9748" max="9748" width="1.5" style="223" customWidth="1"/>
    <col min="9749" max="9749" width="8.6328125" style="223" customWidth="1"/>
    <col min="9750" max="9754" width="12.36328125" style="223" customWidth="1"/>
    <col min="9755" max="9985" width="9" style="223"/>
    <col min="9986" max="9986" width="3.2265625" style="223" customWidth="1"/>
    <col min="9987" max="10002" width="13.5" style="223" customWidth="1"/>
    <col min="10003" max="10003" width="6.2265625" style="223" customWidth="1"/>
    <col min="10004" max="10004" width="1.5" style="223" customWidth="1"/>
    <col min="10005" max="10005" width="8.6328125" style="223" customWidth="1"/>
    <col min="10006" max="10010" width="12.36328125" style="223" customWidth="1"/>
    <col min="10011" max="10241" width="9" style="223"/>
    <col min="10242" max="10242" width="3.2265625" style="223" customWidth="1"/>
    <col min="10243" max="10258" width="13.5" style="223" customWidth="1"/>
    <col min="10259" max="10259" width="6.2265625" style="223" customWidth="1"/>
    <col min="10260" max="10260" width="1.5" style="223" customWidth="1"/>
    <col min="10261" max="10261" width="8.6328125" style="223" customWidth="1"/>
    <col min="10262" max="10266" width="12.36328125" style="223" customWidth="1"/>
    <col min="10267" max="10497" width="9" style="223"/>
    <col min="10498" max="10498" width="3.2265625" style="223" customWidth="1"/>
    <col min="10499" max="10514" width="13.5" style="223" customWidth="1"/>
    <col min="10515" max="10515" width="6.2265625" style="223" customWidth="1"/>
    <col min="10516" max="10516" width="1.5" style="223" customWidth="1"/>
    <col min="10517" max="10517" width="8.6328125" style="223" customWidth="1"/>
    <col min="10518" max="10522" width="12.36328125" style="223" customWidth="1"/>
    <col min="10523" max="10753" width="9" style="223"/>
    <col min="10754" max="10754" width="3.2265625" style="223" customWidth="1"/>
    <col min="10755" max="10770" width="13.5" style="223" customWidth="1"/>
    <col min="10771" max="10771" width="6.2265625" style="223" customWidth="1"/>
    <col min="10772" max="10772" width="1.5" style="223" customWidth="1"/>
    <col min="10773" max="10773" width="8.6328125" style="223" customWidth="1"/>
    <col min="10774" max="10778" width="12.36328125" style="223" customWidth="1"/>
    <col min="10779" max="11009" width="9" style="223"/>
    <col min="11010" max="11010" width="3.2265625" style="223" customWidth="1"/>
    <col min="11011" max="11026" width="13.5" style="223" customWidth="1"/>
    <col min="11027" max="11027" width="6.2265625" style="223" customWidth="1"/>
    <col min="11028" max="11028" width="1.5" style="223" customWidth="1"/>
    <col min="11029" max="11029" width="8.6328125" style="223" customWidth="1"/>
    <col min="11030" max="11034" width="12.36328125" style="223" customWidth="1"/>
    <col min="11035" max="11265" width="9" style="223"/>
    <col min="11266" max="11266" width="3.2265625" style="223" customWidth="1"/>
    <col min="11267" max="11282" width="13.5" style="223" customWidth="1"/>
    <col min="11283" max="11283" width="6.2265625" style="223" customWidth="1"/>
    <col min="11284" max="11284" width="1.5" style="223" customWidth="1"/>
    <col min="11285" max="11285" width="8.6328125" style="223" customWidth="1"/>
    <col min="11286" max="11290" width="12.36328125" style="223" customWidth="1"/>
    <col min="11291" max="11521" width="9" style="223"/>
    <col min="11522" max="11522" width="3.2265625" style="223" customWidth="1"/>
    <col min="11523" max="11538" width="13.5" style="223" customWidth="1"/>
    <col min="11539" max="11539" width="6.2265625" style="223" customWidth="1"/>
    <col min="11540" max="11540" width="1.5" style="223" customWidth="1"/>
    <col min="11541" max="11541" width="8.6328125" style="223" customWidth="1"/>
    <col min="11542" max="11546" width="12.36328125" style="223" customWidth="1"/>
    <col min="11547" max="11777" width="9" style="223"/>
    <col min="11778" max="11778" width="3.2265625" style="223" customWidth="1"/>
    <col min="11779" max="11794" width="13.5" style="223" customWidth="1"/>
    <col min="11795" max="11795" width="6.2265625" style="223" customWidth="1"/>
    <col min="11796" max="11796" width="1.5" style="223" customWidth="1"/>
    <col min="11797" max="11797" width="8.6328125" style="223" customWidth="1"/>
    <col min="11798" max="11802" width="12.36328125" style="223" customWidth="1"/>
    <col min="11803" max="12033" width="9" style="223"/>
    <col min="12034" max="12034" width="3.2265625" style="223" customWidth="1"/>
    <col min="12035" max="12050" width="13.5" style="223" customWidth="1"/>
    <col min="12051" max="12051" width="6.2265625" style="223" customWidth="1"/>
    <col min="12052" max="12052" width="1.5" style="223" customWidth="1"/>
    <col min="12053" max="12053" width="8.6328125" style="223" customWidth="1"/>
    <col min="12054" max="12058" width="12.36328125" style="223" customWidth="1"/>
    <col min="12059" max="12289" width="9" style="223"/>
    <col min="12290" max="12290" width="3.2265625" style="223" customWidth="1"/>
    <col min="12291" max="12306" width="13.5" style="223" customWidth="1"/>
    <col min="12307" max="12307" width="6.2265625" style="223" customWidth="1"/>
    <col min="12308" max="12308" width="1.5" style="223" customWidth="1"/>
    <col min="12309" max="12309" width="8.6328125" style="223" customWidth="1"/>
    <col min="12310" max="12314" width="12.36328125" style="223" customWidth="1"/>
    <col min="12315" max="12545" width="9" style="223"/>
    <col min="12546" max="12546" width="3.2265625" style="223" customWidth="1"/>
    <col min="12547" max="12562" width="13.5" style="223" customWidth="1"/>
    <col min="12563" max="12563" width="6.2265625" style="223" customWidth="1"/>
    <col min="12564" max="12564" width="1.5" style="223" customWidth="1"/>
    <col min="12565" max="12565" width="8.6328125" style="223" customWidth="1"/>
    <col min="12566" max="12570" width="12.36328125" style="223" customWidth="1"/>
    <col min="12571" max="12801" width="9" style="223"/>
    <col min="12802" max="12802" width="3.2265625" style="223" customWidth="1"/>
    <col min="12803" max="12818" width="13.5" style="223" customWidth="1"/>
    <col min="12819" max="12819" width="6.2265625" style="223" customWidth="1"/>
    <col min="12820" max="12820" width="1.5" style="223" customWidth="1"/>
    <col min="12821" max="12821" width="8.6328125" style="223" customWidth="1"/>
    <col min="12822" max="12826" width="12.36328125" style="223" customWidth="1"/>
    <col min="12827" max="13057" width="9" style="223"/>
    <col min="13058" max="13058" width="3.2265625" style="223" customWidth="1"/>
    <col min="13059" max="13074" width="13.5" style="223" customWidth="1"/>
    <col min="13075" max="13075" width="6.2265625" style="223" customWidth="1"/>
    <col min="13076" max="13076" width="1.5" style="223" customWidth="1"/>
    <col min="13077" max="13077" width="8.6328125" style="223" customWidth="1"/>
    <col min="13078" max="13082" width="12.36328125" style="223" customWidth="1"/>
    <col min="13083" max="13313" width="9" style="223"/>
    <col min="13314" max="13314" width="3.2265625" style="223" customWidth="1"/>
    <col min="13315" max="13330" width="13.5" style="223" customWidth="1"/>
    <col min="13331" max="13331" width="6.2265625" style="223" customWidth="1"/>
    <col min="13332" max="13332" width="1.5" style="223" customWidth="1"/>
    <col min="13333" max="13333" width="8.6328125" style="223" customWidth="1"/>
    <col min="13334" max="13338" width="12.36328125" style="223" customWidth="1"/>
    <col min="13339" max="13569" width="9" style="223"/>
    <col min="13570" max="13570" width="3.2265625" style="223" customWidth="1"/>
    <col min="13571" max="13586" width="13.5" style="223" customWidth="1"/>
    <col min="13587" max="13587" width="6.2265625" style="223" customWidth="1"/>
    <col min="13588" max="13588" width="1.5" style="223" customWidth="1"/>
    <col min="13589" max="13589" width="8.6328125" style="223" customWidth="1"/>
    <col min="13590" max="13594" width="12.36328125" style="223" customWidth="1"/>
    <col min="13595" max="13825" width="9" style="223"/>
    <col min="13826" max="13826" width="3.2265625" style="223" customWidth="1"/>
    <col min="13827" max="13842" width="13.5" style="223" customWidth="1"/>
    <col min="13843" max="13843" width="6.2265625" style="223" customWidth="1"/>
    <col min="13844" max="13844" width="1.5" style="223" customWidth="1"/>
    <col min="13845" max="13845" width="8.6328125" style="223" customWidth="1"/>
    <col min="13846" max="13850" width="12.36328125" style="223" customWidth="1"/>
    <col min="13851" max="14081" width="9" style="223"/>
    <col min="14082" max="14082" width="3.2265625" style="223" customWidth="1"/>
    <col min="14083" max="14098" width="13.5" style="223" customWidth="1"/>
    <col min="14099" max="14099" width="6.2265625" style="223" customWidth="1"/>
    <col min="14100" max="14100" width="1.5" style="223" customWidth="1"/>
    <col min="14101" max="14101" width="8.6328125" style="223" customWidth="1"/>
    <col min="14102" max="14106" width="12.36328125" style="223" customWidth="1"/>
    <col min="14107" max="14337" width="9" style="223"/>
    <col min="14338" max="14338" width="3.2265625" style="223" customWidth="1"/>
    <col min="14339" max="14354" width="13.5" style="223" customWidth="1"/>
    <col min="14355" max="14355" width="6.2265625" style="223" customWidth="1"/>
    <col min="14356" max="14356" width="1.5" style="223" customWidth="1"/>
    <col min="14357" max="14357" width="8.6328125" style="223" customWidth="1"/>
    <col min="14358" max="14362" width="12.36328125" style="223" customWidth="1"/>
    <col min="14363" max="14593" width="9" style="223"/>
    <col min="14594" max="14594" width="3.2265625" style="223" customWidth="1"/>
    <col min="14595" max="14610" width="13.5" style="223" customWidth="1"/>
    <col min="14611" max="14611" width="6.2265625" style="223" customWidth="1"/>
    <col min="14612" max="14612" width="1.5" style="223" customWidth="1"/>
    <col min="14613" max="14613" width="8.6328125" style="223" customWidth="1"/>
    <col min="14614" max="14618" width="12.36328125" style="223" customWidth="1"/>
    <col min="14619" max="14849" width="9" style="223"/>
    <col min="14850" max="14850" width="3.2265625" style="223" customWidth="1"/>
    <col min="14851" max="14866" width="13.5" style="223" customWidth="1"/>
    <col min="14867" max="14867" width="6.2265625" style="223" customWidth="1"/>
    <col min="14868" max="14868" width="1.5" style="223" customWidth="1"/>
    <col min="14869" max="14869" width="8.6328125" style="223" customWidth="1"/>
    <col min="14870" max="14874" width="12.36328125" style="223" customWidth="1"/>
    <col min="14875" max="15105" width="9" style="223"/>
    <col min="15106" max="15106" width="3.2265625" style="223" customWidth="1"/>
    <col min="15107" max="15122" width="13.5" style="223" customWidth="1"/>
    <col min="15123" max="15123" width="6.2265625" style="223" customWidth="1"/>
    <col min="15124" max="15124" width="1.5" style="223" customWidth="1"/>
    <col min="15125" max="15125" width="8.6328125" style="223" customWidth="1"/>
    <col min="15126" max="15130" width="12.36328125" style="223" customWidth="1"/>
    <col min="15131" max="15361" width="9" style="223"/>
    <col min="15362" max="15362" width="3.2265625" style="223" customWidth="1"/>
    <col min="15363" max="15378" width="13.5" style="223" customWidth="1"/>
    <col min="15379" max="15379" width="6.2265625" style="223" customWidth="1"/>
    <col min="15380" max="15380" width="1.5" style="223" customWidth="1"/>
    <col min="15381" max="15381" width="8.6328125" style="223" customWidth="1"/>
    <col min="15382" max="15386" width="12.36328125" style="223" customWidth="1"/>
    <col min="15387" max="15617" width="9" style="223"/>
    <col min="15618" max="15618" width="3.2265625" style="223" customWidth="1"/>
    <col min="15619" max="15634" width="13.5" style="223" customWidth="1"/>
    <col min="15635" max="15635" width="6.2265625" style="223" customWidth="1"/>
    <col min="15636" max="15636" width="1.5" style="223" customWidth="1"/>
    <col min="15637" max="15637" width="8.6328125" style="223" customWidth="1"/>
    <col min="15638" max="15642" width="12.36328125" style="223" customWidth="1"/>
    <col min="15643" max="15873" width="9" style="223"/>
    <col min="15874" max="15874" width="3.2265625" style="223" customWidth="1"/>
    <col min="15875" max="15890" width="13.5" style="223" customWidth="1"/>
    <col min="15891" max="15891" width="6.2265625" style="223" customWidth="1"/>
    <col min="15892" max="15892" width="1.5" style="223" customWidth="1"/>
    <col min="15893" max="15893" width="8.6328125" style="223" customWidth="1"/>
    <col min="15894" max="15898" width="12.36328125" style="223" customWidth="1"/>
    <col min="15899" max="16129" width="9" style="223"/>
    <col min="16130" max="16130" width="3.2265625" style="223" customWidth="1"/>
    <col min="16131" max="16146" width="13.5" style="223" customWidth="1"/>
    <col min="16147" max="16147" width="6.2265625" style="223" customWidth="1"/>
    <col min="16148" max="16148" width="1.5" style="223" customWidth="1"/>
    <col min="16149" max="16149" width="8.6328125" style="223" customWidth="1"/>
    <col min="16150" max="16154" width="12.36328125" style="223" customWidth="1"/>
    <col min="16155" max="16384" width="9" style="223"/>
  </cols>
  <sheetData>
    <row r="1" spans="2:19" s="89" customFormat="1" ht="32.75" x14ac:dyDescent="0.85">
      <c r="B1" s="84"/>
      <c r="C1" s="85"/>
      <c r="D1" s="86"/>
      <c r="E1" s="87"/>
      <c r="F1" s="88" t="s">
        <v>298</v>
      </c>
      <c r="G1" s="87"/>
      <c r="H1" s="87"/>
      <c r="I1" s="87"/>
      <c r="J1" s="87"/>
      <c r="K1" s="86"/>
      <c r="L1" s="86"/>
      <c r="M1" s="86"/>
      <c r="N1" s="86"/>
      <c r="O1" s="86"/>
      <c r="P1" s="86"/>
      <c r="Q1" s="86"/>
      <c r="R1" s="86"/>
      <c r="S1" s="86"/>
    </row>
    <row r="2" spans="2:19" s="89" customFormat="1" ht="12.75" customHeight="1" x14ac:dyDescent="0.55000000000000004">
      <c r="B2" s="90"/>
      <c r="C2" s="91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</row>
    <row r="3" spans="2:19" s="89" customFormat="1" ht="21" customHeight="1" x14ac:dyDescent="0.6">
      <c r="B3" s="92" t="s">
        <v>1</v>
      </c>
      <c r="C3" s="93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</row>
    <row r="4" spans="2:19" s="89" customFormat="1" ht="7.5" customHeight="1" x14ac:dyDescent="0.6">
      <c r="B4" s="92"/>
      <c r="C4" s="93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</row>
    <row r="5" spans="2:19" s="89" customFormat="1" ht="21" customHeight="1" x14ac:dyDescent="0.45">
      <c r="B5" s="94" t="s">
        <v>10</v>
      </c>
      <c r="C5" s="95" t="s">
        <v>120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</row>
    <row r="6" spans="2:19" s="89" customFormat="1" ht="9" customHeight="1" x14ac:dyDescent="0.45">
      <c r="B6" s="94"/>
      <c r="C6" s="95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</row>
    <row r="7" spans="2:19" s="89" customFormat="1" ht="21" customHeight="1" x14ac:dyDescent="0.6">
      <c r="B7" s="94" t="s">
        <v>11</v>
      </c>
      <c r="C7" s="96" t="s">
        <v>299</v>
      </c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</row>
    <row r="8" spans="2:19" s="89" customFormat="1" ht="10.5" customHeight="1" x14ac:dyDescent="0.6">
      <c r="B8" s="97"/>
      <c r="C8" s="9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</row>
    <row r="9" spans="2:19" s="89" customFormat="1" ht="21" customHeight="1" x14ac:dyDescent="0.6">
      <c r="B9" s="97"/>
      <c r="C9" s="96" t="s">
        <v>39</v>
      </c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</row>
    <row r="10" spans="2:19" s="89" customFormat="1" ht="12" customHeight="1" x14ac:dyDescent="0.6">
      <c r="B10" s="96"/>
      <c r="C10" s="98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</row>
    <row r="11" spans="2:19" s="89" customFormat="1" ht="21" customHeight="1" x14ac:dyDescent="0.6">
      <c r="B11" s="92" t="s">
        <v>2</v>
      </c>
      <c r="C11" s="91"/>
      <c r="D11" s="98"/>
      <c r="E11" s="86"/>
      <c r="F11" s="86"/>
      <c r="G11" s="86"/>
      <c r="H11" s="86"/>
      <c r="I11" s="86"/>
      <c r="J11" s="86"/>
      <c r="K11" s="86"/>
      <c r="L11" s="86"/>
      <c r="N11" s="99"/>
      <c r="O11" s="99" t="s">
        <v>12</v>
      </c>
      <c r="P11" s="86"/>
      <c r="Q11" s="86"/>
      <c r="R11" s="86"/>
      <c r="S11" s="86"/>
    </row>
    <row r="12" spans="2:19" s="89" customFormat="1" ht="11.25" customHeight="1" x14ac:dyDescent="0.6">
      <c r="B12" s="92"/>
      <c r="C12" s="91"/>
      <c r="D12" s="98"/>
      <c r="E12" s="86"/>
      <c r="F12" s="86"/>
      <c r="G12" s="86"/>
      <c r="H12" s="86"/>
      <c r="I12" s="86"/>
      <c r="J12" s="86"/>
      <c r="K12" s="86"/>
      <c r="L12" s="86"/>
      <c r="M12" s="86"/>
      <c r="P12" s="86"/>
      <c r="Q12" s="86"/>
      <c r="R12" s="86"/>
      <c r="S12" s="86"/>
    </row>
    <row r="13" spans="2:19" s="89" customFormat="1" ht="21" customHeight="1" x14ac:dyDescent="0.45">
      <c r="C13" s="86" t="s">
        <v>300</v>
      </c>
      <c r="E13" s="86" t="s">
        <v>13</v>
      </c>
      <c r="F13" s="86"/>
      <c r="G13" s="86" t="s">
        <v>48</v>
      </c>
      <c r="H13" s="86"/>
      <c r="K13" s="86"/>
      <c r="N13" s="100"/>
      <c r="O13" s="187" t="s">
        <v>311</v>
      </c>
      <c r="P13" s="101"/>
      <c r="Q13" s="101"/>
      <c r="R13" s="101"/>
      <c r="S13" s="101"/>
    </row>
    <row r="14" spans="2:19" s="89" customFormat="1" ht="11.25" customHeight="1" x14ac:dyDescent="0.45">
      <c r="C14" s="86"/>
      <c r="E14" s="86"/>
      <c r="F14" s="86"/>
      <c r="G14" s="86"/>
      <c r="H14" s="86"/>
      <c r="I14" s="86"/>
      <c r="K14" s="86"/>
      <c r="L14" s="86"/>
      <c r="N14" s="101"/>
      <c r="O14" s="187"/>
      <c r="P14" s="101"/>
      <c r="Q14" s="101"/>
      <c r="R14" s="101"/>
      <c r="S14" s="101"/>
    </row>
    <row r="15" spans="2:19" s="89" customFormat="1" ht="21" customHeight="1" x14ac:dyDescent="0.45">
      <c r="B15" s="103"/>
      <c r="C15" s="86" t="s">
        <v>301</v>
      </c>
      <c r="E15" s="86" t="s">
        <v>53</v>
      </c>
      <c r="F15" s="86"/>
      <c r="G15" s="86"/>
      <c r="H15" s="86"/>
      <c r="I15" s="86"/>
      <c r="K15" s="86"/>
      <c r="L15" s="86"/>
      <c r="N15" s="101"/>
      <c r="O15" s="187" t="s">
        <v>314</v>
      </c>
      <c r="P15" s="102"/>
      <c r="Q15" s="102"/>
      <c r="R15" s="102"/>
      <c r="S15" s="102"/>
    </row>
    <row r="16" spans="2:19" s="89" customFormat="1" ht="10.5" customHeight="1" x14ac:dyDescent="0.45">
      <c r="B16" s="103"/>
      <c r="C16" s="104"/>
      <c r="E16" s="86"/>
      <c r="F16" s="86"/>
      <c r="G16" s="86"/>
      <c r="H16" s="86"/>
      <c r="I16" s="86"/>
      <c r="K16" s="86"/>
      <c r="L16" s="86"/>
      <c r="N16" s="102"/>
      <c r="O16" s="187"/>
      <c r="P16" s="102"/>
      <c r="Q16" s="102"/>
      <c r="R16" s="102"/>
      <c r="S16" s="102"/>
    </row>
    <row r="17" spans="2:19" s="89" customFormat="1" ht="21" customHeight="1" x14ac:dyDescent="0.6">
      <c r="B17" s="103"/>
      <c r="C17" s="86" t="s">
        <v>302</v>
      </c>
      <c r="E17" s="96" t="s">
        <v>14</v>
      </c>
      <c r="F17" s="86"/>
      <c r="G17" s="86" t="s">
        <v>49</v>
      </c>
      <c r="H17" s="86"/>
      <c r="K17" s="86"/>
      <c r="L17" s="86"/>
      <c r="N17" s="102"/>
      <c r="O17" s="186" t="s">
        <v>315</v>
      </c>
      <c r="P17" s="102"/>
      <c r="Q17" s="102"/>
      <c r="R17" s="102"/>
      <c r="S17" s="102"/>
    </row>
    <row r="18" spans="2:19" s="89" customFormat="1" ht="10.5" customHeight="1" x14ac:dyDescent="0.6">
      <c r="B18" s="103"/>
      <c r="C18" s="96"/>
      <c r="D18" s="105"/>
      <c r="E18" s="86"/>
      <c r="F18" s="96"/>
      <c r="G18" s="86"/>
      <c r="H18" s="86"/>
      <c r="I18" s="86"/>
      <c r="J18" s="86"/>
      <c r="K18" s="86"/>
      <c r="L18" s="86"/>
      <c r="M18" s="102"/>
      <c r="N18" s="106"/>
      <c r="O18" s="187"/>
      <c r="P18" s="102"/>
      <c r="Q18" s="102"/>
      <c r="R18" s="102"/>
      <c r="S18" s="102"/>
    </row>
    <row r="19" spans="2:19" s="89" customFormat="1" ht="21.75" customHeight="1" x14ac:dyDescent="0.6">
      <c r="B19" s="103"/>
      <c r="C19" s="96"/>
      <c r="D19" s="105"/>
      <c r="E19" s="86"/>
      <c r="F19" s="96"/>
      <c r="G19" s="86"/>
      <c r="H19" s="86"/>
      <c r="I19" s="86"/>
      <c r="J19" s="86"/>
      <c r="K19" s="86"/>
      <c r="L19" s="86"/>
      <c r="M19" s="102"/>
      <c r="N19" s="106"/>
      <c r="O19" s="186" t="s">
        <v>310</v>
      </c>
      <c r="P19" s="102"/>
      <c r="Q19" s="102"/>
      <c r="R19" s="102"/>
      <c r="S19" s="102"/>
    </row>
    <row r="20" spans="2:19" s="89" customFormat="1" ht="10.5" customHeight="1" x14ac:dyDescent="0.6">
      <c r="B20" s="103"/>
      <c r="C20" s="96"/>
      <c r="D20" s="105"/>
      <c r="E20" s="86"/>
      <c r="F20" s="96"/>
      <c r="G20" s="86"/>
      <c r="H20" s="86"/>
      <c r="I20" s="86"/>
      <c r="J20" s="86"/>
      <c r="K20" s="86"/>
      <c r="L20" s="86"/>
      <c r="M20" s="102"/>
      <c r="N20" s="106"/>
      <c r="O20" s="187"/>
      <c r="P20" s="102"/>
      <c r="Q20" s="102"/>
      <c r="R20" s="102"/>
      <c r="S20" s="102"/>
    </row>
    <row r="21" spans="2:19" s="89" customFormat="1" ht="21.75" customHeight="1" x14ac:dyDescent="0.6">
      <c r="B21" s="103"/>
      <c r="C21" s="96"/>
      <c r="D21" s="105"/>
      <c r="E21" s="86"/>
      <c r="F21" s="96"/>
      <c r="G21" s="86"/>
      <c r="H21" s="86"/>
      <c r="I21" s="86"/>
      <c r="J21" s="86"/>
      <c r="K21" s="86"/>
      <c r="L21" s="86"/>
      <c r="M21" s="102"/>
      <c r="N21" s="106"/>
      <c r="O21" s="187" t="s">
        <v>349</v>
      </c>
      <c r="P21" s="102"/>
      <c r="Q21" s="102"/>
      <c r="R21" s="102"/>
      <c r="S21" s="102"/>
    </row>
    <row r="22" spans="2:19" s="89" customFormat="1" ht="21.75" customHeight="1" x14ac:dyDescent="0.6">
      <c r="B22" s="103"/>
      <c r="C22" s="96"/>
      <c r="D22" s="105"/>
      <c r="E22" s="86"/>
      <c r="F22" s="96"/>
      <c r="G22" s="86"/>
      <c r="H22" s="86"/>
      <c r="I22" s="86"/>
      <c r="J22" s="86"/>
      <c r="K22" s="86"/>
      <c r="L22" s="86"/>
      <c r="M22" s="102"/>
      <c r="N22" s="106"/>
      <c r="O22" s="187" t="s">
        <v>361</v>
      </c>
      <c r="P22" s="102"/>
      <c r="Q22" s="102"/>
      <c r="R22" s="102"/>
      <c r="S22" s="102"/>
    </row>
    <row r="23" spans="2:19" s="89" customFormat="1" ht="21" customHeight="1" x14ac:dyDescent="0.6">
      <c r="B23" s="103"/>
      <c r="C23" s="96"/>
      <c r="D23" s="105"/>
      <c r="E23" s="86"/>
      <c r="F23" s="96"/>
      <c r="G23" s="86"/>
      <c r="H23" s="86"/>
      <c r="I23" s="86"/>
      <c r="J23" s="86"/>
      <c r="K23" s="86"/>
      <c r="L23" s="86"/>
      <c r="M23" s="102"/>
      <c r="N23" s="106"/>
      <c r="O23" s="342" t="s">
        <v>362</v>
      </c>
      <c r="P23" s="342"/>
      <c r="Q23" s="342"/>
      <c r="R23" s="342"/>
      <c r="S23" s="342"/>
    </row>
    <row r="24" spans="2:19" s="89" customFormat="1" ht="21" customHeight="1" x14ac:dyDescent="0.45">
      <c r="C24" s="91"/>
      <c r="D24" s="86"/>
      <c r="E24" s="86" t="s">
        <v>15</v>
      </c>
      <c r="F24" s="86"/>
      <c r="N24" s="100"/>
      <c r="O24" s="119" t="s">
        <v>350</v>
      </c>
      <c r="P24" s="86"/>
      <c r="Q24" s="86"/>
      <c r="R24" s="86"/>
      <c r="S24" s="86"/>
    </row>
    <row r="25" spans="2:19" s="89" customFormat="1" ht="21" customHeight="1" x14ac:dyDescent="0.45">
      <c r="C25" s="91"/>
      <c r="D25" s="86"/>
      <c r="E25" s="86"/>
      <c r="F25" s="86"/>
      <c r="N25" s="100"/>
      <c r="O25" s="119" t="s">
        <v>351</v>
      </c>
      <c r="P25" s="86"/>
      <c r="Q25" s="86"/>
      <c r="R25" s="86"/>
      <c r="S25" s="86"/>
    </row>
    <row r="26" spans="2:19" ht="21" customHeight="1" thickBot="1" x14ac:dyDescent="0.6">
      <c r="B26" s="224" t="s">
        <v>3</v>
      </c>
      <c r="C26" s="225"/>
      <c r="D26" s="226"/>
      <c r="E26" s="222"/>
      <c r="F26" s="222"/>
      <c r="G26" s="197" t="s">
        <v>375</v>
      </c>
      <c r="H26" s="222"/>
      <c r="I26" s="222"/>
      <c r="J26" s="222"/>
      <c r="K26" s="222"/>
      <c r="L26" s="222"/>
      <c r="M26" s="222"/>
      <c r="N26" s="222"/>
      <c r="O26" s="227"/>
      <c r="P26" s="222"/>
      <c r="Q26" s="222"/>
      <c r="R26" s="222"/>
      <c r="S26" s="222"/>
    </row>
    <row r="27" spans="2:19" ht="19.75" thickBot="1" x14ac:dyDescent="0.75">
      <c r="B27" s="108"/>
      <c r="C27" s="183" t="s">
        <v>16</v>
      </c>
      <c r="D27" s="109" t="s">
        <v>17</v>
      </c>
      <c r="E27" s="109" t="s">
        <v>18</v>
      </c>
      <c r="F27" s="109" t="s">
        <v>19</v>
      </c>
      <c r="G27" s="109" t="s">
        <v>20</v>
      </c>
      <c r="H27" s="109" t="s">
        <v>21</v>
      </c>
      <c r="I27" s="109" t="s">
        <v>22</v>
      </c>
      <c r="J27" s="109" t="s">
        <v>23</v>
      </c>
      <c r="K27" s="109" t="s">
        <v>24</v>
      </c>
      <c r="L27" s="109" t="s">
        <v>25</v>
      </c>
      <c r="M27" s="109" t="s">
        <v>26</v>
      </c>
      <c r="N27" s="109" t="s">
        <v>27</v>
      </c>
      <c r="O27" s="109" t="s">
        <v>28</v>
      </c>
      <c r="P27" s="109" t="s">
        <v>29</v>
      </c>
      <c r="Q27" s="109" t="s">
        <v>30</v>
      </c>
      <c r="R27" s="110" t="s">
        <v>31</v>
      </c>
      <c r="S27" s="228"/>
    </row>
    <row r="28" spans="2:19" s="230" customFormat="1" ht="19.75" thickBot="1" x14ac:dyDescent="0.75">
      <c r="B28" s="111"/>
      <c r="C28" s="185" t="s">
        <v>312</v>
      </c>
      <c r="D28" s="185" t="s">
        <v>313</v>
      </c>
      <c r="E28" s="112" t="s">
        <v>43</v>
      </c>
      <c r="F28" s="112" t="s">
        <v>44</v>
      </c>
      <c r="G28" s="112" t="s">
        <v>326</v>
      </c>
      <c r="H28" s="112" t="s">
        <v>327</v>
      </c>
      <c r="I28" s="112" t="s">
        <v>9</v>
      </c>
      <c r="J28" s="112" t="s">
        <v>32</v>
      </c>
      <c r="K28" s="112" t="s">
        <v>33</v>
      </c>
      <c r="L28" s="112" t="s">
        <v>307</v>
      </c>
      <c r="M28" s="112" t="s">
        <v>34</v>
      </c>
      <c r="N28" s="112" t="s">
        <v>35</v>
      </c>
      <c r="O28" s="112" t="s">
        <v>308</v>
      </c>
      <c r="P28" s="112" t="s">
        <v>309</v>
      </c>
      <c r="Q28" s="112" t="s">
        <v>7</v>
      </c>
      <c r="R28" s="113" t="s">
        <v>8</v>
      </c>
      <c r="S28" s="229"/>
    </row>
    <row r="29" spans="2:19" ht="19" x14ac:dyDescent="0.6">
      <c r="B29" s="108"/>
      <c r="C29" s="188" t="s">
        <v>38</v>
      </c>
      <c r="D29" s="189" t="s">
        <v>38</v>
      </c>
      <c r="E29" s="189" t="s">
        <v>38</v>
      </c>
      <c r="F29" s="189" t="s">
        <v>38</v>
      </c>
      <c r="G29" s="189" t="s">
        <v>40</v>
      </c>
      <c r="H29" s="189" t="s">
        <v>38</v>
      </c>
      <c r="I29" s="189" t="s">
        <v>38</v>
      </c>
      <c r="J29" s="189" t="s">
        <v>38</v>
      </c>
      <c r="K29" s="189" t="s">
        <v>38</v>
      </c>
      <c r="L29" s="189" t="s">
        <v>306</v>
      </c>
      <c r="M29" s="189" t="s">
        <v>38</v>
      </c>
      <c r="N29" s="189" t="s">
        <v>38</v>
      </c>
      <c r="O29" s="189" t="s">
        <v>40</v>
      </c>
      <c r="P29" s="189" t="s">
        <v>38</v>
      </c>
      <c r="Q29" s="190" t="s">
        <v>38</v>
      </c>
      <c r="R29" s="191" t="s">
        <v>38</v>
      </c>
      <c r="S29" s="231"/>
    </row>
    <row r="30" spans="2:19" ht="36" customHeight="1" thickBot="1" x14ac:dyDescent="0.6">
      <c r="B30" s="116">
        <v>1</v>
      </c>
      <c r="C30" s="192" t="s">
        <v>364</v>
      </c>
      <c r="D30" s="193" t="s">
        <v>365</v>
      </c>
      <c r="E30" s="194" t="s">
        <v>379</v>
      </c>
      <c r="F30" s="194" t="s">
        <v>366</v>
      </c>
      <c r="G30" s="194" t="s">
        <v>367</v>
      </c>
      <c r="H30" s="194" t="s">
        <v>368</v>
      </c>
      <c r="I30" s="193" t="s">
        <v>369</v>
      </c>
      <c r="J30" s="193" t="s">
        <v>370</v>
      </c>
      <c r="K30" s="193" t="s">
        <v>371</v>
      </c>
      <c r="L30" s="193" t="s">
        <v>372</v>
      </c>
      <c r="M30" s="193" t="s">
        <v>373</v>
      </c>
      <c r="N30" s="193" t="s">
        <v>378</v>
      </c>
      <c r="O30" s="194" t="s">
        <v>377</v>
      </c>
      <c r="P30" s="193" t="s">
        <v>374</v>
      </c>
      <c r="Q30" s="195" t="s">
        <v>381</v>
      </c>
      <c r="R30" s="196" t="s">
        <v>382</v>
      </c>
      <c r="S30" s="229"/>
    </row>
    <row r="31" spans="2:19" ht="20.25" customHeight="1" x14ac:dyDescent="0.45">
      <c r="B31" s="115"/>
      <c r="C31" s="198" t="s">
        <v>389</v>
      </c>
      <c r="D31" s="199" t="s">
        <v>383</v>
      </c>
      <c r="E31" s="211" t="s">
        <v>412</v>
      </c>
      <c r="F31" s="9" t="s">
        <v>383</v>
      </c>
      <c r="G31" s="198" t="s">
        <v>385</v>
      </c>
      <c r="H31" s="198" t="s">
        <v>390</v>
      </c>
      <c r="I31" s="198" t="s">
        <v>389</v>
      </c>
      <c r="J31" s="36" t="s">
        <v>384</v>
      </c>
      <c r="K31" s="198" t="s">
        <v>386</v>
      </c>
      <c r="L31" s="198" t="s">
        <v>390</v>
      </c>
      <c r="M31" s="198" t="s">
        <v>389</v>
      </c>
      <c r="N31" s="198" t="s">
        <v>387</v>
      </c>
      <c r="O31" s="198" t="s">
        <v>385</v>
      </c>
      <c r="P31" s="199" t="s">
        <v>411</v>
      </c>
      <c r="Q31" s="198" t="s">
        <v>408</v>
      </c>
      <c r="R31" s="200" t="s">
        <v>389</v>
      </c>
      <c r="S31" s="231"/>
    </row>
    <row r="32" spans="2:19" ht="37.5" customHeight="1" thickBot="1" x14ac:dyDescent="0.6">
      <c r="B32" s="114">
        <v>2</v>
      </c>
      <c r="C32" s="203" t="s">
        <v>434</v>
      </c>
      <c r="D32" s="202" t="s">
        <v>395</v>
      </c>
      <c r="E32" s="205" t="s">
        <v>424</v>
      </c>
      <c r="F32" s="123" t="s">
        <v>392</v>
      </c>
      <c r="G32" s="201" t="s">
        <v>436</v>
      </c>
      <c r="H32" s="203" t="s">
        <v>405</v>
      </c>
      <c r="I32" s="203" t="s">
        <v>400</v>
      </c>
      <c r="J32" s="37" t="s">
        <v>393</v>
      </c>
      <c r="K32" s="203" t="s">
        <v>396</v>
      </c>
      <c r="L32" s="203" t="s">
        <v>402</v>
      </c>
      <c r="M32" s="203" t="s">
        <v>407</v>
      </c>
      <c r="N32" s="203" t="s">
        <v>397</v>
      </c>
      <c r="O32" s="201" t="s">
        <v>394</v>
      </c>
      <c r="P32" s="202" t="s">
        <v>418</v>
      </c>
      <c r="Q32" s="203" t="s">
        <v>416</v>
      </c>
      <c r="R32" s="206" t="s">
        <v>401</v>
      </c>
      <c r="S32" s="229"/>
    </row>
    <row r="33" spans="2:19" ht="19.5" customHeight="1" x14ac:dyDescent="0.45">
      <c r="B33" s="116"/>
      <c r="C33" s="208" t="s">
        <v>409</v>
      </c>
      <c r="D33" s="198" t="s">
        <v>409</v>
      </c>
      <c r="E33" s="208" t="s">
        <v>40</v>
      </c>
      <c r="F33" s="199" t="s">
        <v>385</v>
      </c>
      <c r="G33" s="198" t="s">
        <v>410</v>
      </c>
      <c r="H33" s="208" t="s">
        <v>38</v>
      </c>
      <c r="I33" s="199" t="s">
        <v>388</v>
      </c>
      <c r="J33" s="198" t="s">
        <v>410</v>
      </c>
      <c r="K33" s="124" t="s">
        <v>38</v>
      </c>
      <c r="L33" s="199" t="s">
        <v>388</v>
      </c>
      <c r="M33" s="198" t="s">
        <v>38</v>
      </c>
      <c r="N33" s="209" t="s">
        <v>410</v>
      </c>
      <c r="O33" s="198" t="s">
        <v>389</v>
      </c>
      <c r="P33" s="124" t="s">
        <v>38</v>
      </c>
      <c r="Q33" s="210" t="s">
        <v>38</v>
      </c>
      <c r="R33" s="200" t="s">
        <v>391</v>
      </c>
      <c r="S33" s="231"/>
    </row>
    <row r="34" spans="2:19" ht="36" customHeight="1" thickBot="1" x14ac:dyDescent="0.6">
      <c r="B34" s="114">
        <v>3</v>
      </c>
      <c r="C34" s="202" t="s">
        <v>425</v>
      </c>
      <c r="D34" s="203" t="s">
        <v>417</v>
      </c>
      <c r="E34" s="202" t="s">
        <v>430</v>
      </c>
      <c r="F34" s="204" t="s">
        <v>403</v>
      </c>
      <c r="G34" s="203" t="s">
        <v>419</v>
      </c>
      <c r="H34" s="212" t="s">
        <v>415</v>
      </c>
      <c r="I34" s="202" t="s">
        <v>398</v>
      </c>
      <c r="J34" s="205" t="s">
        <v>437</v>
      </c>
      <c r="K34" s="123" t="s">
        <v>438</v>
      </c>
      <c r="L34" s="202" t="s">
        <v>399</v>
      </c>
      <c r="M34" s="203" t="s">
        <v>433</v>
      </c>
      <c r="N34" s="205" t="s">
        <v>440</v>
      </c>
      <c r="O34" s="203" t="s">
        <v>406</v>
      </c>
      <c r="P34" s="123" t="s">
        <v>413</v>
      </c>
      <c r="Q34" s="205" t="s">
        <v>423</v>
      </c>
      <c r="R34" s="217" t="s">
        <v>404</v>
      </c>
      <c r="S34" s="229"/>
    </row>
    <row r="35" spans="2:19" ht="18.75" customHeight="1" x14ac:dyDescent="0.45">
      <c r="B35" s="115"/>
      <c r="C35" s="198" t="s">
        <v>38</v>
      </c>
      <c r="D35" s="218" t="s">
        <v>38</v>
      </c>
      <c r="E35" s="214" t="s">
        <v>38</v>
      </c>
      <c r="F35" s="214" t="s">
        <v>38</v>
      </c>
      <c r="G35" s="124" t="s">
        <v>38</v>
      </c>
      <c r="H35" s="213"/>
      <c r="I35" s="218" t="s">
        <v>38</v>
      </c>
      <c r="J35" s="207" t="s">
        <v>40</v>
      </c>
      <c r="K35" s="198" t="s">
        <v>40</v>
      </c>
      <c r="L35" s="207" t="s">
        <v>38</v>
      </c>
      <c r="M35" s="9" t="s">
        <v>38</v>
      </c>
      <c r="N35" s="214" t="s">
        <v>38</v>
      </c>
      <c r="O35" s="198" t="s">
        <v>38</v>
      </c>
      <c r="P35" s="207" t="s">
        <v>38</v>
      </c>
      <c r="Q35" s="198" t="s">
        <v>38</v>
      </c>
      <c r="R35" s="200" t="s">
        <v>38</v>
      </c>
      <c r="S35" s="231"/>
    </row>
    <row r="36" spans="2:19" ht="35.25" customHeight="1" thickBot="1" x14ac:dyDescent="0.6">
      <c r="B36" s="114">
        <v>4</v>
      </c>
      <c r="C36" s="203" t="s">
        <v>420</v>
      </c>
      <c r="D36" s="219" t="s">
        <v>435</v>
      </c>
      <c r="E36" s="216" t="s">
        <v>432</v>
      </c>
      <c r="F36" s="220" t="s">
        <v>376</v>
      </c>
      <c r="G36" s="123" t="s">
        <v>414</v>
      </c>
      <c r="H36" s="215"/>
      <c r="I36" s="219" t="s">
        <v>427</v>
      </c>
      <c r="J36" s="205" t="s">
        <v>422</v>
      </c>
      <c r="K36" s="203" t="s">
        <v>429</v>
      </c>
      <c r="L36" s="205" t="s">
        <v>439</v>
      </c>
      <c r="M36" s="123" t="s">
        <v>426</v>
      </c>
      <c r="N36" s="216" t="s">
        <v>380</v>
      </c>
      <c r="O36" s="205" t="s">
        <v>421</v>
      </c>
      <c r="P36" s="205" t="s">
        <v>431</v>
      </c>
      <c r="Q36" s="205" t="s">
        <v>441</v>
      </c>
      <c r="R36" s="206" t="s">
        <v>428</v>
      </c>
      <c r="S36" s="229"/>
    </row>
    <row r="37" spans="2:19" ht="18.75" customHeight="1" x14ac:dyDescent="0.45">
      <c r="B37" s="232"/>
      <c r="C37" s="229"/>
      <c r="D37" s="229"/>
      <c r="E37" s="229"/>
      <c r="F37" s="229"/>
      <c r="G37" s="229"/>
      <c r="H37" s="229"/>
      <c r="I37" s="229"/>
      <c r="J37" s="229"/>
      <c r="K37" s="233"/>
      <c r="L37" s="231"/>
      <c r="M37" s="229"/>
      <c r="N37" s="229"/>
      <c r="O37" s="229"/>
      <c r="P37" s="229"/>
      <c r="Q37" s="229"/>
      <c r="R37" s="229"/>
      <c r="S37" s="229"/>
    </row>
    <row r="38" spans="2:19" s="89" customFormat="1" ht="19.5" customHeight="1" x14ac:dyDescent="0.6">
      <c r="B38" s="90"/>
      <c r="C38" s="98" t="s">
        <v>36</v>
      </c>
      <c r="D38" s="86"/>
      <c r="E38" s="117" t="s">
        <v>330</v>
      </c>
      <c r="F38" s="96"/>
      <c r="G38" s="86"/>
      <c r="H38" s="126" t="s">
        <v>303</v>
      </c>
      <c r="I38" s="127"/>
      <c r="J38" s="128"/>
      <c r="K38" s="128"/>
      <c r="L38" s="107"/>
      <c r="O38" s="107"/>
      <c r="S38" s="107"/>
    </row>
    <row r="39" spans="2:19" s="89" customFormat="1" ht="4.5" customHeight="1" x14ac:dyDescent="0.6">
      <c r="B39" s="90"/>
      <c r="C39" s="98"/>
      <c r="D39" s="86"/>
      <c r="E39" s="117"/>
      <c r="F39" s="96"/>
      <c r="G39" s="86"/>
      <c r="H39" s="126"/>
      <c r="I39" s="127"/>
      <c r="J39" s="128"/>
      <c r="K39" s="128"/>
      <c r="L39" s="107"/>
      <c r="O39" s="107"/>
      <c r="S39" s="107"/>
    </row>
    <row r="40" spans="2:19" s="89" customFormat="1" ht="19.5" customHeight="1" x14ac:dyDescent="0.6">
      <c r="B40" s="90"/>
      <c r="C40" s="98"/>
      <c r="D40" s="86"/>
      <c r="E40" s="120" t="s">
        <v>304</v>
      </c>
      <c r="F40" s="96"/>
      <c r="G40" s="86"/>
      <c r="H40" s="118"/>
      <c r="I40" s="119"/>
      <c r="J40" s="107"/>
      <c r="K40" s="107"/>
      <c r="L40" s="107"/>
      <c r="O40" s="107"/>
      <c r="S40" s="107"/>
    </row>
    <row r="41" spans="2:19" s="89" customFormat="1" ht="19.5" customHeight="1" x14ac:dyDescent="0.6">
      <c r="B41" s="96"/>
      <c r="C41" s="86"/>
      <c r="E41" s="120" t="s">
        <v>51</v>
      </c>
      <c r="F41" s="96"/>
      <c r="G41" s="86"/>
      <c r="H41" s="86"/>
      <c r="I41" s="86"/>
      <c r="J41" s="86"/>
      <c r="K41" s="86"/>
      <c r="S41" s="86"/>
    </row>
    <row r="42" spans="2:19" s="89" customFormat="1" ht="22.5" customHeight="1" x14ac:dyDescent="0.45">
      <c r="C42" s="98" t="s">
        <v>37</v>
      </c>
      <c r="E42" s="98" t="s">
        <v>52</v>
      </c>
      <c r="H42" s="86"/>
      <c r="I42" s="86"/>
      <c r="K42" s="86"/>
      <c r="L42" s="98" t="s">
        <v>41</v>
      </c>
      <c r="N42" s="86"/>
      <c r="P42" s="86"/>
      <c r="Q42" s="86"/>
      <c r="R42" s="86"/>
      <c r="S42" s="86"/>
    </row>
    <row r="43" spans="2:19" s="89" customFormat="1" ht="22.5" customHeight="1" x14ac:dyDescent="0.45">
      <c r="E43" s="86" t="s">
        <v>50</v>
      </c>
      <c r="G43" s="86"/>
      <c r="H43" s="86"/>
      <c r="I43" s="86"/>
      <c r="L43" s="98" t="s">
        <v>42</v>
      </c>
      <c r="M43" s="86"/>
      <c r="N43" s="86"/>
      <c r="O43" s="86"/>
      <c r="P43" s="86"/>
      <c r="Q43" s="86"/>
      <c r="R43" s="86"/>
      <c r="S43" s="86"/>
    </row>
    <row r="44" spans="2:19" s="89" customFormat="1" ht="6.75" customHeight="1" x14ac:dyDescent="0.45">
      <c r="E44" s="86"/>
      <c r="G44" s="86"/>
      <c r="H44" s="86"/>
      <c r="I44" s="86"/>
      <c r="L44" s="98"/>
      <c r="M44" s="86"/>
      <c r="N44" s="86"/>
      <c r="O44" s="86"/>
      <c r="P44" s="86"/>
      <c r="Q44" s="86"/>
      <c r="R44" s="86"/>
      <c r="S44" s="86"/>
    </row>
    <row r="45" spans="2:19" s="89" customFormat="1" ht="22.5" customHeight="1" x14ac:dyDescent="0.45">
      <c r="C45" s="184" t="s">
        <v>45</v>
      </c>
      <c r="E45" s="125" t="s">
        <v>305</v>
      </c>
      <c r="G45" s="86"/>
      <c r="H45" s="86"/>
      <c r="I45" s="86"/>
      <c r="L45" s="98"/>
      <c r="M45" s="86"/>
      <c r="N45" s="86"/>
      <c r="O45" s="86"/>
      <c r="P45" s="86"/>
      <c r="Q45" s="86"/>
      <c r="R45" s="86"/>
      <c r="S45" s="86"/>
    </row>
    <row r="46" spans="2:19" s="89" customFormat="1" ht="22.5" customHeight="1" x14ac:dyDescent="0.45">
      <c r="C46" s="98"/>
      <c r="E46" s="125" t="s">
        <v>328</v>
      </c>
      <c r="G46" s="86"/>
      <c r="H46" s="86"/>
      <c r="I46" s="86"/>
      <c r="L46" s="98"/>
      <c r="M46" s="86"/>
      <c r="N46" s="86"/>
      <c r="O46" s="86"/>
      <c r="P46" s="86"/>
      <c r="Q46" s="86"/>
      <c r="R46" s="86"/>
      <c r="S46" s="86"/>
    </row>
    <row r="47" spans="2:19" s="89" customFormat="1" ht="31.5" customHeight="1" x14ac:dyDescent="0.45">
      <c r="E47" s="98" t="s">
        <v>329</v>
      </c>
      <c r="H47" s="86"/>
      <c r="I47" s="86"/>
      <c r="M47" s="86"/>
      <c r="N47" s="86"/>
      <c r="P47" s="86"/>
      <c r="Q47" s="86"/>
      <c r="R47" s="86"/>
      <c r="S47" s="86"/>
    </row>
    <row r="48" spans="2:19" s="89" customFormat="1" ht="19.5" customHeight="1" x14ac:dyDescent="0.45">
      <c r="I48" s="86"/>
      <c r="K48" s="86"/>
      <c r="L48" s="86"/>
      <c r="M48" s="86"/>
      <c r="N48" s="86"/>
      <c r="P48" s="86"/>
      <c r="Q48" s="86"/>
      <c r="R48" s="86"/>
      <c r="S48" s="86"/>
    </row>
    <row r="49" spans="5:19" s="89" customFormat="1" ht="19.5" customHeight="1" x14ac:dyDescent="0.45">
      <c r="E49" s="98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</row>
    <row r="50" spans="5:19" ht="19.5" customHeight="1" x14ac:dyDescent="0.45"/>
    <row r="51" spans="5:19" ht="19.5" customHeight="1" x14ac:dyDescent="0.45"/>
    <row r="52" spans="5:19" ht="19.5" customHeight="1" x14ac:dyDescent="0.45"/>
    <row r="53" spans="5:19" ht="19.5" customHeight="1" x14ac:dyDescent="0.45"/>
    <row r="54" spans="5:19" ht="19.5" customHeight="1" x14ac:dyDescent="0.45"/>
    <row r="55" spans="5:19" ht="19.5" customHeight="1" x14ac:dyDescent="0.45"/>
    <row r="56" spans="5:19" ht="19.5" customHeight="1" x14ac:dyDescent="0.45"/>
  </sheetData>
  <mergeCells count="1">
    <mergeCell ref="O23:S23"/>
  </mergeCells>
  <phoneticPr fontId="3"/>
  <printOptions horizontalCentered="1" verticalCentered="1"/>
  <pageMargins left="0.59055118110236227" right="0.19685039370078741" top="0.39370078740157483" bottom="0.39370078740157483" header="0.51181102362204722" footer="0.51181102362204722"/>
  <pageSetup paperSize="9" scale="63" orientation="landscape" horizontalDpi="4294967293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4D4C8-10A5-4CAB-A52D-13DB9516C212}">
  <sheetPr>
    <tabColor rgb="FF92D050"/>
    <pageSetUpPr fitToPage="1"/>
  </sheetPr>
  <dimension ref="A1:AY26"/>
  <sheetViews>
    <sheetView zoomScale="70" zoomScaleNormal="70" workbookViewId="0"/>
  </sheetViews>
  <sheetFormatPr defaultColWidth="9" defaultRowHeight="14.5" x14ac:dyDescent="0.45"/>
  <cols>
    <col min="1" max="1" width="3.6328125" customWidth="1"/>
    <col min="2" max="2" width="14.6328125" customWidth="1"/>
    <col min="3" max="3" width="4.7265625" customWidth="1"/>
    <col min="4" max="4" width="8.6328125" customWidth="1"/>
    <col min="5" max="5" width="3.6328125" style="235" customWidth="1"/>
    <col min="6" max="6" width="2.1328125" customWidth="1"/>
    <col min="7" max="7" width="3.6328125" style="235" customWidth="1"/>
    <col min="8" max="8" width="8.6328125" customWidth="1"/>
    <col min="9" max="9" width="7.36328125" customWidth="1"/>
    <col min="10" max="10" width="8.6328125" customWidth="1"/>
    <col min="11" max="11" width="3.6328125" style="235" customWidth="1"/>
    <col min="12" max="12" width="2.1328125" customWidth="1"/>
    <col min="13" max="13" width="3.6328125" style="235" customWidth="1"/>
    <col min="14" max="14" width="8.6328125" customWidth="1"/>
    <col min="15" max="15" width="7.36328125" customWidth="1"/>
    <col min="16" max="16" width="8.6328125" customWidth="1"/>
    <col min="17" max="17" width="3.6328125" style="235" customWidth="1"/>
    <col min="18" max="18" width="2.1328125" customWidth="1"/>
    <col min="19" max="19" width="3.6328125" style="235" customWidth="1"/>
    <col min="20" max="20" width="8.6328125" customWidth="1"/>
    <col min="21" max="21" width="7.2265625" customWidth="1"/>
    <col min="22" max="22" width="8.6328125" customWidth="1"/>
    <col min="23" max="23" width="3.6328125" style="235" customWidth="1"/>
    <col min="24" max="24" width="2.1328125" customWidth="1"/>
    <col min="25" max="25" width="3.6328125" style="235" customWidth="1"/>
    <col min="26" max="26" width="8.6328125" customWidth="1"/>
    <col min="27" max="27" width="7.36328125" customWidth="1"/>
    <col min="28" max="28" width="8.6328125" customWidth="1"/>
    <col min="29" max="29" width="3.6328125" style="235" customWidth="1"/>
    <col min="30" max="30" width="2.1328125" customWidth="1"/>
    <col min="31" max="31" width="3.6328125" style="235" customWidth="1"/>
    <col min="32" max="32" width="8.6328125" customWidth="1"/>
    <col min="33" max="33" width="7.36328125" customWidth="1"/>
    <col min="34" max="34" width="8.6328125" customWidth="1"/>
    <col min="35" max="35" width="3.6328125" style="235" customWidth="1"/>
    <col min="36" max="36" width="2.1328125" customWidth="1"/>
    <col min="37" max="37" width="3.6328125" style="235" customWidth="1"/>
    <col min="38" max="38" width="8.6328125" customWidth="1"/>
    <col min="39" max="39" width="7.36328125" customWidth="1"/>
    <col min="40" max="40" width="8.6328125" customWidth="1"/>
    <col min="41" max="41" width="3.6328125" style="235" customWidth="1"/>
    <col min="42" max="42" width="2.1328125" customWidth="1"/>
    <col min="43" max="43" width="3.6328125" style="235" customWidth="1"/>
    <col min="44" max="44" width="8.6328125" customWidth="1"/>
    <col min="45" max="45" width="7.36328125" customWidth="1"/>
    <col min="46" max="46" width="8.6328125" customWidth="1"/>
    <col min="47" max="47" width="3.6328125" style="235" customWidth="1"/>
    <col min="48" max="48" width="2.1328125" customWidth="1"/>
    <col min="49" max="49" width="3.6328125" style="235" customWidth="1"/>
    <col min="50" max="50" width="8.6328125" customWidth="1"/>
    <col min="51" max="51" width="7.5" customWidth="1"/>
    <col min="52" max="52" width="3.6328125" customWidth="1"/>
    <col min="53" max="53" width="0.2265625" customWidth="1"/>
    <col min="54" max="54" width="0.36328125" customWidth="1"/>
    <col min="55" max="55" width="1.7265625" customWidth="1"/>
    <col min="56" max="56" width="1.5" customWidth="1"/>
    <col min="59" max="59" width="15.6328125" customWidth="1"/>
    <col min="60" max="60" width="5.6328125" customWidth="1"/>
    <col min="61" max="61" width="15.6328125" customWidth="1"/>
    <col min="62" max="62" width="5.6328125" customWidth="1"/>
    <col min="63" max="63" width="15.6328125" customWidth="1"/>
    <col min="64" max="64" width="5.6328125" customWidth="1"/>
  </cols>
  <sheetData>
    <row r="1" spans="1:51" ht="42" customHeight="1" x14ac:dyDescent="0.55000000000000004">
      <c r="B1" s="234" t="s">
        <v>442</v>
      </c>
      <c r="C1" s="234"/>
      <c r="D1" s="234"/>
      <c r="F1" s="234"/>
      <c r="O1" s="236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8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237"/>
      <c r="AX1" s="237"/>
      <c r="AY1" s="237"/>
    </row>
    <row r="2" spans="1:51" ht="15" customHeight="1" thickBot="1" x14ac:dyDescent="0.6">
      <c r="B2" s="234"/>
      <c r="C2" s="234"/>
      <c r="D2" s="234"/>
      <c r="F2" s="234"/>
    </row>
    <row r="3" spans="1:51" ht="41.25" customHeight="1" x14ac:dyDescent="0.45">
      <c r="A3" s="362" t="s">
        <v>0</v>
      </c>
      <c r="B3" s="255" t="s">
        <v>443</v>
      </c>
      <c r="C3" s="256"/>
      <c r="D3" s="354" t="s">
        <v>444</v>
      </c>
      <c r="E3" s="343"/>
      <c r="F3" s="343"/>
      <c r="G3" s="343"/>
      <c r="H3" s="343"/>
      <c r="I3" s="344"/>
      <c r="J3" s="354" t="s">
        <v>445</v>
      </c>
      <c r="K3" s="343"/>
      <c r="L3" s="343"/>
      <c r="M3" s="343"/>
      <c r="N3" s="343"/>
      <c r="O3" s="344"/>
      <c r="P3" s="355" t="s">
        <v>446</v>
      </c>
      <c r="Q3" s="356"/>
      <c r="R3" s="356"/>
      <c r="S3" s="356"/>
      <c r="T3" s="356"/>
      <c r="U3" s="357"/>
      <c r="V3" s="355" t="s">
        <v>447</v>
      </c>
      <c r="W3" s="356"/>
      <c r="X3" s="356"/>
      <c r="Y3" s="356"/>
      <c r="Z3" s="356"/>
      <c r="AA3" s="357"/>
      <c r="AB3" s="354" t="s">
        <v>448</v>
      </c>
      <c r="AC3" s="343"/>
      <c r="AD3" s="343"/>
      <c r="AE3" s="343"/>
      <c r="AF3" s="343"/>
      <c r="AG3" s="344"/>
      <c r="AH3" s="359" t="s">
        <v>449</v>
      </c>
      <c r="AI3" s="360"/>
      <c r="AJ3" s="360"/>
      <c r="AK3" s="360"/>
      <c r="AL3" s="360"/>
      <c r="AM3" s="361"/>
      <c r="AN3" s="354" t="s">
        <v>450</v>
      </c>
      <c r="AO3" s="343"/>
      <c r="AP3" s="343"/>
      <c r="AQ3" s="343"/>
      <c r="AR3" s="343"/>
      <c r="AS3" s="344"/>
      <c r="AT3" s="343" t="s">
        <v>451</v>
      </c>
      <c r="AU3" s="343"/>
      <c r="AV3" s="343"/>
      <c r="AW3" s="343"/>
      <c r="AX3" s="343"/>
      <c r="AY3" s="344"/>
    </row>
    <row r="4" spans="1:51" s="235" customFormat="1" ht="41.25" customHeight="1" x14ac:dyDescent="0.45">
      <c r="A4" s="363"/>
      <c r="B4" s="257" t="s">
        <v>452</v>
      </c>
      <c r="C4" s="258"/>
      <c r="D4" s="345" t="str">
        <f>予選組合せ!C28</f>
        <v>西部第一G西</v>
      </c>
      <c r="E4" s="346"/>
      <c r="F4" s="346"/>
      <c r="G4" s="346"/>
      <c r="H4" s="347"/>
      <c r="I4" s="259" t="s">
        <v>453</v>
      </c>
      <c r="J4" s="345" t="str">
        <f>予選組合せ!D28</f>
        <v>西部第一G東</v>
      </c>
      <c r="K4" s="346"/>
      <c r="L4" s="346"/>
      <c r="M4" s="346"/>
      <c r="N4" s="347"/>
      <c r="O4" s="259" t="s">
        <v>453</v>
      </c>
      <c r="P4" s="345" t="str">
        <f>予選組合せ!E28</f>
        <v>七瀬川・山</v>
      </c>
      <c r="Q4" s="346"/>
      <c r="R4" s="346"/>
      <c r="S4" s="346"/>
      <c r="T4" s="347"/>
      <c r="U4" s="259" t="s">
        <v>453</v>
      </c>
      <c r="V4" s="345" t="str">
        <f>予選組合せ!F28</f>
        <v>七瀬川・川</v>
      </c>
      <c r="W4" s="346"/>
      <c r="X4" s="346"/>
      <c r="Y4" s="346"/>
      <c r="Z4" s="348"/>
      <c r="AA4" s="258" t="s">
        <v>453</v>
      </c>
      <c r="AB4" s="345" t="str">
        <f>予選組合せ!G28</f>
        <v>天空広場東</v>
      </c>
      <c r="AC4" s="346"/>
      <c r="AD4" s="346"/>
      <c r="AE4" s="346"/>
      <c r="AF4" s="347"/>
      <c r="AG4" s="259" t="s">
        <v>453</v>
      </c>
      <c r="AH4" s="349" t="str">
        <f>予選組合せ!H28</f>
        <v>天空広場西</v>
      </c>
      <c r="AI4" s="350"/>
      <c r="AJ4" s="350"/>
      <c r="AK4" s="350"/>
      <c r="AL4" s="351"/>
      <c r="AM4" s="292" t="s">
        <v>453</v>
      </c>
      <c r="AN4" s="352" t="str">
        <f>予選組合せ!I28</f>
        <v>明野西小</v>
      </c>
      <c r="AO4" s="352"/>
      <c r="AP4" s="352"/>
      <c r="AQ4" s="352"/>
      <c r="AR4" s="353"/>
      <c r="AS4" s="291" t="s">
        <v>453</v>
      </c>
      <c r="AT4" s="358" t="str">
        <f>予選組合せ!J28</f>
        <v>明野東小</v>
      </c>
      <c r="AU4" s="352"/>
      <c r="AV4" s="352"/>
      <c r="AW4" s="352"/>
      <c r="AX4" s="353"/>
      <c r="AY4" s="291" t="s">
        <v>453</v>
      </c>
    </row>
    <row r="5" spans="1:51" s="235" customFormat="1" ht="41.25" customHeight="1" x14ac:dyDescent="0.5">
      <c r="A5" s="260">
        <v>7</v>
      </c>
      <c r="B5" s="261" t="s">
        <v>454</v>
      </c>
      <c r="C5" s="262"/>
      <c r="D5" s="263" t="str">
        <f>予選組合せ!C34</f>
        <v>由布川</v>
      </c>
      <c r="E5" s="308">
        <v>0</v>
      </c>
      <c r="F5" s="308" t="s">
        <v>455</v>
      </c>
      <c r="G5" s="308">
        <v>6</v>
      </c>
      <c r="H5" s="264" t="str">
        <f>予選組合せ!C36</f>
        <v>森　岡</v>
      </c>
      <c r="I5" s="265" t="str">
        <f>D6</f>
        <v>金池長浜</v>
      </c>
      <c r="J5" s="263" t="str">
        <f>予選組合せ!D34</f>
        <v>挾　間</v>
      </c>
      <c r="K5" s="308">
        <v>4</v>
      </c>
      <c r="L5" s="308" t="s">
        <v>455</v>
      </c>
      <c r="M5" s="308">
        <v>0</v>
      </c>
      <c r="N5" s="264" t="str">
        <f>予選組合せ!D36</f>
        <v>八　幡</v>
      </c>
      <c r="O5" s="265" t="str">
        <f>J6</f>
        <v>滝尾下郡</v>
      </c>
      <c r="P5" s="263" t="str">
        <f>予選組合せ!E34</f>
        <v>寒　田</v>
      </c>
      <c r="Q5" s="308">
        <v>0</v>
      </c>
      <c r="R5" s="308" t="s">
        <v>455</v>
      </c>
      <c r="S5" s="308">
        <v>4</v>
      </c>
      <c r="T5" s="264" t="str">
        <f>予選組合せ!E36</f>
        <v>明治北</v>
      </c>
      <c r="U5" s="265" t="str">
        <f>P6</f>
        <v>城　東</v>
      </c>
      <c r="V5" s="263" t="str">
        <f>予選組合せ!F34</f>
        <v>下　毛</v>
      </c>
      <c r="W5" s="308">
        <v>1</v>
      </c>
      <c r="X5" s="308" t="s">
        <v>455</v>
      </c>
      <c r="Y5" s="308">
        <v>3</v>
      </c>
      <c r="Z5" s="264" t="str">
        <f>予選組合せ!F36</f>
        <v>判　田</v>
      </c>
      <c r="AA5" s="265" t="str">
        <f>V6</f>
        <v>東稙田</v>
      </c>
      <c r="AB5" s="263" t="str">
        <f>予選組合せ!G34</f>
        <v>安　岐</v>
      </c>
      <c r="AC5" s="308">
        <v>0</v>
      </c>
      <c r="AD5" s="308" t="s">
        <v>455</v>
      </c>
      <c r="AE5" s="308">
        <v>9</v>
      </c>
      <c r="AF5" s="264" t="str">
        <f>予選組合せ!G36</f>
        <v>東大分</v>
      </c>
      <c r="AG5" s="265" t="str">
        <f>AB6</f>
        <v>エラン横瀬</v>
      </c>
      <c r="AH5" s="239"/>
      <c r="AI5" s="240"/>
      <c r="AJ5" s="240"/>
      <c r="AK5" s="240"/>
      <c r="AL5" s="241"/>
      <c r="AM5" s="242"/>
      <c r="AN5" s="263" t="str">
        <f>予選組合せ!I34</f>
        <v>大平山</v>
      </c>
      <c r="AO5" s="308">
        <v>2</v>
      </c>
      <c r="AP5" s="308" t="s">
        <v>455</v>
      </c>
      <c r="AQ5" s="308">
        <v>0</v>
      </c>
      <c r="AR5" s="264" t="str">
        <f>予選組合せ!I36</f>
        <v>三　佐</v>
      </c>
      <c r="AS5" s="265" t="str">
        <f>AN6</f>
        <v>明野西</v>
      </c>
      <c r="AT5" s="263" t="str">
        <f>予選組合せ!J34</f>
        <v>東</v>
      </c>
      <c r="AU5" s="308">
        <v>1</v>
      </c>
      <c r="AV5" s="308" t="s">
        <v>455</v>
      </c>
      <c r="AW5" s="308">
        <v>4</v>
      </c>
      <c r="AX5" s="264" t="str">
        <f>予選組合せ!J36</f>
        <v>北郡坂ノ市</v>
      </c>
      <c r="AY5" s="265" t="str">
        <f>AT6</f>
        <v>明野東</v>
      </c>
    </row>
    <row r="6" spans="1:51" s="235" customFormat="1" ht="41.25" customHeight="1" x14ac:dyDescent="0.5">
      <c r="A6" s="266" t="s">
        <v>456</v>
      </c>
      <c r="B6" s="261" t="s">
        <v>457</v>
      </c>
      <c r="C6" s="262"/>
      <c r="D6" s="267" t="str">
        <f>予選組合せ!C30</f>
        <v>金池長浜</v>
      </c>
      <c r="E6" s="308">
        <v>1</v>
      </c>
      <c r="F6" s="308" t="s">
        <v>455</v>
      </c>
      <c r="G6" s="308">
        <v>3</v>
      </c>
      <c r="H6" s="268" t="str">
        <f>予選組合せ!C32</f>
        <v>鶴　岡</v>
      </c>
      <c r="I6" s="269" t="str">
        <f>H5</f>
        <v>森　岡</v>
      </c>
      <c r="J6" s="267" t="str">
        <f>予選組合せ!D30</f>
        <v>滝尾下郡</v>
      </c>
      <c r="K6" s="308">
        <v>0</v>
      </c>
      <c r="L6" s="308" t="s">
        <v>455</v>
      </c>
      <c r="M6" s="308">
        <v>0</v>
      </c>
      <c r="N6" s="268" t="str">
        <f>予選組合せ!D32</f>
        <v>大　野</v>
      </c>
      <c r="O6" s="269" t="str">
        <f>N5</f>
        <v>八　幡</v>
      </c>
      <c r="P6" s="267" t="str">
        <f>予選組合せ!E30</f>
        <v>城　東</v>
      </c>
      <c r="Q6" s="308">
        <v>3</v>
      </c>
      <c r="R6" s="308" t="s">
        <v>455</v>
      </c>
      <c r="S6" s="308">
        <v>1</v>
      </c>
      <c r="T6" s="268" t="str">
        <f>予選組合せ!E32</f>
        <v>日　出</v>
      </c>
      <c r="U6" s="269" t="str">
        <f>T5</f>
        <v>明治北</v>
      </c>
      <c r="V6" s="267" t="str">
        <f>予選組合せ!F30</f>
        <v>東稙田</v>
      </c>
      <c r="W6" s="308">
        <v>0</v>
      </c>
      <c r="X6" s="308" t="s">
        <v>455</v>
      </c>
      <c r="Y6" s="308">
        <v>7</v>
      </c>
      <c r="Z6" s="268" t="str">
        <f>予選組合せ!F32</f>
        <v>県央おおの</v>
      </c>
      <c r="AA6" s="269" t="str">
        <f>Z5</f>
        <v>判　田</v>
      </c>
      <c r="AB6" s="267" t="str">
        <f>予選組合せ!G30</f>
        <v>エラン横瀬</v>
      </c>
      <c r="AC6" s="308">
        <v>1</v>
      </c>
      <c r="AD6" s="308" t="s">
        <v>455</v>
      </c>
      <c r="AE6" s="308">
        <v>1</v>
      </c>
      <c r="AF6" s="268" t="str">
        <f>予選組合せ!G32</f>
        <v>和　田</v>
      </c>
      <c r="AG6" s="269" t="str">
        <f>AF5</f>
        <v>東大分</v>
      </c>
      <c r="AH6" s="243" t="str">
        <f>予選組合せ!H30</f>
        <v>横瀬西</v>
      </c>
      <c r="AI6" s="240">
        <v>1</v>
      </c>
      <c r="AJ6" s="240" t="s">
        <v>455</v>
      </c>
      <c r="AK6" s="240">
        <v>2</v>
      </c>
      <c r="AL6" s="244" t="str">
        <f>予選組合せ!H32</f>
        <v>はやぶさ</v>
      </c>
      <c r="AM6" s="245" t="str">
        <f>予選組合せ!H34</f>
        <v>別　保</v>
      </c>
      <c r="AN6" s="267" t="str">
        <f>予選組合せ!I30</f>
        <v>明野西</v>
      </c>
      <c r="AO6" s="308">
        <v>4</v>
      </c>
      <c r="AP6" s="308" t="s">
        <v>455</v>
      </c>
      <c r="AQ6" s="308">
        <v>0</v>
      </c>
      <c r="AR6" s="268" t="str">
        <f>予選組合せ!I32</f>
        <v>渡町台</v>
      </c>
      <c r="AS6" s="269" t="str">
        <f>AR5</f>
        <v>三　佐</v>
      </c>
      <c r="AT6" s="267" t="str">
        <f>予選組合せ!J30</f>
        <v>明野東</v>
      </c>
      <c r="AU6" s="308">
        <v>4</v>
      </c>
      <c r="AV6" s="308" t="s">
        <v>455</v>
      </c>
      <c r="AW6" s="308">
        <v>0</v>
      </c>
      <c r="AX6" s="268" t="str">
        <f>予選組合せ!J32</f>
        <v>千　怒</v>
      </c>
      <c r="AY6" s="269" t="str">
        <f>AX5</f>
        <v>北郡坂ノ市</v>
      </c>
    </row>
    <row r="7" spans="1:51" s="235" customFormat="1" ht="41.25" customHeight="1" x14ac:dyDescent="0.5">
      <c r="A7" s="266">
        <v>17</v>
      </c>
      <c r="B7" s="261"/>
      <c r="C7" s="262"/>
      <c r="D7" s="271"/>
      <c r="E7" s="308"/>
      <c r="F7" s="308"/>
      <c r="G7" s="308"/>
      <c r="H7" s="272"/>
      <c r="I7" s="273"/>
      <c r="J7" s="271"/>
      <c r="K7" s="308"/>
      <c r="L7" s="308"/>
      <c r="M7" s="308"/>
      <c r="N7" s="272"/>
      <c r="O7" s="273"/>
      <c r="P7" s="271"/>
      <c r="Q7" s="308"/>
      <c r="R7" s="308"/>
      <c r="S7" s="308"/>
      <c r="T7" s="274"/>
      <c r="U7" s="273"/>
      <c r="V7" s="271"/>
      <c r="W7" s="308"/>
      <c r="X7" s="308"/>
      <c r="Y7" s="308"/>
      <c r="Z7" s="274"/>
      <c r="AA7" s="273"/>
      <c r="AB7" s="271"/>
      <c r="AC7" s="308"/>
      <c r="AD7" s="308"/>
      <c r="AE7" s="308"/>
      <c r="AF7" s="274"/>
      <c r="AG7" s="273"/>
      <c r="AH7" s="246"/>
      <c r="AI7" s="240"/>
      <c r="AJ7" s="240"/>
      <c r="AK7" s="240"/>
      <c r="AL7" s="247"/>
      <c r="AM7" s="248"/>
      <c r="AN7" s="271"/>
      <c r="AO7" s="308"/>
      <c r="AP7" s="308"/>
      <c r="AQ7" s="308"/>
      <c r="AR7" s="274"/>
      <c r="AS7" s="273"/>
      <c r="AT7" s="271"/>
      <c r="AU7" s="308"/>
      <c r="AV7" s="308"/>
      <c r="AW7" s="308"/>
      <c r="AX7" s="274"/>
      <c r="AY7" s="273"/>
    </row>
    <row r="8" spans="1:51" s="235" customFormat="1" ht="41.25" customHeight="1" x14ac:dyDescent="0.5">
      <c r="A8" s="275" t="s">
        <v>0</v>
      </c>
      <c r="B8" s="261" t="s">
        <v>458</v>
      </c>
      <c r="C8" s="262"/>
      <c r="D8" s="276" t="str">
        <f>H6</f>
        <v>鶴　岡</v>
      </c>
      <c r="E8" s="308">
        <v>4</v>
      </c>
      <c r="F8" s="308" t="s">
        <v>455</v>
      </c>
      <c r="G8" s="308">
        <v>0</v>
      </c>
      <c r="H8" s="264" t="str">
        <f>H5</f>
        <v>森　岡</v>
      </c>
      <c r="I8" s="270" t="str">
        <f>D5</f>
        <v>由布川</v>
      </c>
      <c r="J8" s="276" t="str">
        <f>N6</f>
        <v>大　野</v>
      </c>
      <c r="K8" s="308">
        <v>5</v>
      </c>
      <c r="L8" s="308" t="s">
        <v>455</v>
      </c>
      <c r="M8" s="308">
        <v>0</v>
      </c>
      <c r="N8" s="264" t="str">
        <f>N5</f>
        <v>八　幡</v>
      </c>
      <c r="O8" s="270" t="str">
        <f>J5</f>
        <v>挾　間</v>
      </c>
      <c r="P8" s="276" t="str">
        <f>T6</f>
        <v>日　出</v>
      </c>
      <c r="Q8" s="308">
        <v>1</v>
      </c>
      <c r="R8" s="308" t="s">
        <v>455</v>
      </c>
      <c r="S8" s="308">
        <v>14</v>
      </c>
      <c r="T8" s="264" t="str">
        <f>T5</f>
        <v>明治北</v>
      </c>
      <c r="U8" s="270" t="str">
        <f>P5</f>
        <v>寒　田</v>
      </c>
      <c r="V8" s="276" t="str">
        <f>Z6</f>
        <v>県央おおの</v>
      </c>
      <c r="W8" s="308">
        <v>0</v>
      </c>
      <c r="X8" s="308" t="s">
        <v>455</v>
      </c>
      <c r="Y8" s="308">
        <v>5</v>
      </c>
      <c r="Z8" s="264" t="str">
        <f>Z5</f>
        <v>判　田</v>
      </c>
      <c r="AA8" s="270" t="str">
        <f>V5</f>
        <v>下　毛</v>
      </c>
      <c r="AB8" s="276" t="str">
        <f>AF6</f>
        <v>和　田</v>
      </c>
      <c r="AC8" s="308">
        <v>0</v>
      </c>
      <c r="AD8" s="308" t="s">
        <v>455</v>
      </c>
      <c r="AE8" s="308">
        <v>4</v>
      </c>
      <c r="AF8" s="264" t="str">
        <f>AF5</f>
        <v>東大分</v>
      </c>
      <c r="AG8" s="270" t="str">
        <f>AB5</f>
        <v>安　岐</v>
      </c>
      <c r="AH8" s="249"/>
      <c r="AI8" s="240"/>
      <c r="AJ8" s="240"/>
      <c r="AK8" s="240"/>
      <c r="AL8" s="241"/>
      <c r="AM8" s="245"/>
      <c r="AN8" s="276" t="str">
        <f>AR6</f>
        <v>渡町台</v>
      </c>
      <c r="AO8" s="308">
        <v>2</v>
      </c>
      <c r="AP8" s="308" t="s">
        <v>455</v>
      </c>
      <c r="AQ8" s="308">
        <v>0</v>
      </c>
      <c r="AR8" s="264" t="str">
        <f>AR5</f>
        <v>三　佐</v>
      </c>
      <c r="AS8" s="270" t="str">
        <f>AN5</f>
        <v>大平山</v>
      </c>
      <c r="AT8" s="276" t="str">
        <f>AX6</f>
        <v>千　怒</v>
      </c>
      <c r="AU8" s="308">
        <v>2</v>
      </c>
      <c r="AV8" s="308" t="s">
        <v>455</v>
      </c>
      <c r="AW8" s="308">
        <v>2</v>
      </c>
      <c r="AX8" s="264" t="str">
        <f>AX5</f>
        <v>北郡坂ノ市</v>
      </c>
      <c r="AY8" s="270" t="str">
        <f>AT5</f>
        <v>東</v>
      </c>
    </row>
    <row r="9" spans="1:51" s="235" customFormat="1" ht="41.25" customHeight="1" x14ac:dyDescent="0.5">
      <c r="A9" s="275"/>
      <c r="B9" s="261" t="s">
        <v>459</v>
      </c>
      <c r="C9" s="262"/>
      <c r="D9" s="267" t="str">
        <f>D6</f>
        <v>金池長浜</v>
      </c>
      <c r="E9" s="308">
        <v>9</v>
      </c>
      <c r="F9" s="308" t="s">
        <v>455</v>
      </c>
      <c r="G9" s="308">
        <v>1</v>
      </c>
      <c r="H9" s="277" t="str">
        <f>D5</f>
        <v>由布川</v>
      </c>
      <c r="I9" s="273" t="str">
        <f>H6</f>
        <v>鶴　岡</v>
      </c>
      <c r="J9" s="267" t="str">
        <f>J6</f>
        <v>滝尾下郡</v>
      </c>
      <c r="K9" s="308">
        <v>1</v>
      </c>
      <c r="L9" s="308" t="s">
        <v>455</v>
      </c>
      <c r="M9" s="308">
        <v>1</v>
      </c>
      <c r="N9" s="277" t="str">
        <f>J5</f>
        <v>挾　間</v>
      </c>
      <c r="O9" s="273" t="str">
        <f>N6</f>
        <v>大　野</v>
      </c>
      <c r="P9" s="267" t="str">
        <f>P6</f>
        <v>城　東</v>
      </c>
      <c r="Q9" s="308">
        <v>0</v>
      </c>
      <c r="R9" s="308" t="s">
        <v>455</v>
      </c>
      <c r="S9" s="308">
        <v>8</v>
      </c>
      <c r="T9" s="277" t="str">
        <f>P5</f>
        <v>寒　田</v>
      </c>
      <c r="U9" s="273" t="str">
        <f>T6</f>
        <v>日　出</v>
      </c>
      <c r="V9" s="267" t="str">
        <f>V6</f>
        <v>東稙田</v>
      </c>
      <c r="W9" s="308">
        <v>0</v>
      </c>
      <c r="X9" s="308" t="s">
        <v>455</v>
      </c>
      <c r="Y9" s="308">
        <v>12</v>
      </c>
      <c r="Z9" s="277" t="str">
        <f>V5</f>
        <v>下　毛</v>
      </c>
      <c r="AA9" s="273" t="str">
        <f>Z6</f>
        <v>県央おおの</v>
      </c>
      <c r="AB9" s="267" t="str">
        <f>AB6</f>
        <v>エラン横瀬</v>
      </c>
      <c r="AC9" s="308">
        <v>6</v>
      </c>
      <c r="AD9" s="308" t="s">
        <v>455</v>
      </c>
      <c r="AE9" s="308">
        <v>0</v>
      </c>
      <c r="AF9" s="277" t="str">
        <f>AB5</f>
        <v>安　岐</v>
      </c>
      <c r="AG9" s="273" t="str">
        <f>AF6</f>
        <v>和　田</v>
      </c>
      <c r="AH9" s="249" t="str">
        <f>AL6</f>
        <v>はやぶさ</v>
      </c>
      <c r="AI9" s="240">
        <v>0</v>
      </c>
      <c r="AJ9" s="240" t="s">
        <v>455</v>
      </c>
      <c r="AK9" s="240">
        <v>3</v>
      </c>
      <c r="AL9" s="250" t="str">
        <f>AM6</f>
        <v>別　保</v>
      </c>
      <c r="AM9" s="242" t="str">
        <f>AH6</f>
        <v>横瀬西</v>
      </c>
      <c r="AN9" s="267" t="str">
        <f>AN6</f>
        <v>明野西</v>
      </c>
      <c r="AO9" s="308">
        <v>0</v>
      </c>
      <c r="AP9" s="308" t="s">
        <v>455</v>
      </c>
      <c r="AQ9" s="308">
        <v>0</v>
      </c>
      <c r="AR9" s="277" t="str">
        <f>AN5</f>
        <v>大平山</v>
      </c>
      <c r="AS9" s="273" t="str">
        <f>AR6</f>
        <v>渡町台</v>
      </c>
      <c r="AT9" s="267" t="str">
        <f>AT6</f>
        <v>明野東</v>
      </c>
      <c r="AU9" s="308">
        <v>6</v>
      </c>
      <c r="AV9" s="308" t="s">
        <v>455</v>
      </c>
      <c r="AW9" s="308">
        <v>0</v>
      </c>
      <c r="AX9" s="277" t="str">
        <f>AT5</f>
        <v>東</v>
      </c>
      <c r="AY9" s="273" t="str">
        <f>AX6</f>
        <v>千　怒</v>
      </c>
    </row>
    <row r="10" spans="1:51" s="235" customFormat="1" ht="41.25" customHeight="1" x14ac:dyDescent="0.5">
      <c r="A10" s="275"/>
      <c r="B10" s="261"/>
      <c r="C10" s="262"/>
      <c r="D10" s="267"/>
      <c r="E10" s="308"/>
      <c r="F10" s="308"/>
      <c r="G10" s="308"/>
      <c r="H10" s="277"/>
      <c r="I10" s="273"/>
      <c r="J10" s="267"/>
      <c r="K10" s="308"/>
      <c r="L10" s="308"/>
      <c r="M10" s="308"/>
      <c r="N10" s="277"/>
      <c r="O10" s="273"/>
      <c r="P10" s="267"/>
      <c r="Q10" s="308"/>
      <c r="R10" s="308"/>
      <c r="S10" s="308"/>
      <c r="T10" s="277"/>
      <c r="U10" s="273"/>
      <c r="V10" s="267"/>
      <c r="W10" s="308"/>
      <c r="X10" s="308"/>
      <c r="Y10" s="308"/>
      <c r="Z10" s="277"/>
      <c r="AA10" s="273"/>
      <c r="AB10" s="267"/>
      <c r="AC10" s="308"/>
      <c r="AD10" s="308"/>
      <c r="AE10" s="308"/>
      <c r="AF10" s="277"/>
      <c r="AG10" s="273"/>
      <c r="AH10" s="243"/>
      <c r="AI10" s="240"/>
      <c r="AJ10" s="240"/>
      <c r="AK10" s="240"/>
      <c r="AL10" s="250"/>
      <c r="AM10" s="248"/>
      <c r="AN10" s="267"/>
      <c r="AO10" s="308"/>
      <c r="AP10" s="308"/>
      <c r="AQ10" s="308"/>
      <c r="AR10" s="277"/>
      <c r="AS10" s="273"/>
      <c r="AT10" s="267"/>
      <c r="AU10" s="308"/>
      <c r="AV10" s="308"/>
      <c r="AW10" s="308"/>
      <c r="AX10" s="277"/>
      <c r="AY10" s="273"/>
    </row>
    <row r="11" spans="1:51" s="235" customFormat="1" ht="41.25" customHeight="1" x14ac:dyDescent="0.5">
      <c r="A11" s="266"/>
      <c r="B11" s="261" t="s">
        <v>460</v>
      </c>
      <c r="C11" s="278"/>
      <c r="D11" s="279" t="str">
        <f>D8</f>
        <v>鶴　岡</v>
      </c>
      <c r="E11" s="309">
        <v>9</v>
      </c>
      <c r="F11" s="309" t="s">
        <v>461</v>
      </c>
      <c r="G11" s="309">
        <v>1</v>
      </c>
      <c r="H11" s="280" t="str">
        <f>H9</f>
        <v>由布川</v>
      </c>
      <c r="I11" s="281" t="str">
        <f>D6</f>
        <v>金池長浜</v>
      </c>
      <c r="J11" s="279" t="str">
        <f>J8</f>
        <v>大　野</v>
      </c>
      <c r="K11" s="309">
        <v>3</v>
      </c>
      <c r="L11" s="309" t="s">
        <v>461</v>
      </c>
      <c r="M11" s="309">
        <v>1</v>
      </c>
      <c r="N11" s="280" t="str">
        <f>N9</f>
        <v>挾　間</v>
      </c>
      <c r="O11" s="281" t="str">
        <f>J6</f>
        <v>滝尾下郡</v>
      </c>
      <c r="P11" s="279" t="str">
        <f>P8</f>
        <v>日　出</v>
      </c>
      <c r="Q11" s="309">
        <v>0</v>
      </c>
      <c r="R11" s="309" t="s">
        <v>461</v>
      </c>
      <c r="S11" s="309">
        <v>7</v>
      </c>
      <c r="T11" s="280" t="str">
        <f>T9</f>
        <v>寒　田</v>
      </c>
      <c r="U11" s="281" t="str">
        <f>P6</f>
        <v>城　東</v>
      </c>
      <c r="V11" s="279" t="str">
        <f>V8</f>
        <v>県央おおの</v>
      </c>
      <c r="W11" s="309">
        <v>0</v>
      </c>
      <c r="X11" s="309" t="s">
        <v>461</v>
      </c>
      <c r="Y11" s="309">
        <v>7</v>
      </c>
      <c r="Z11" s="280" t="str">
        <f>Z9</f>
        <v>下　毛</v>
      </c>
      <c r="AA11" s="281" t="str">
        <f>V6</f>
        <v>東稙田</v>
      </c>
      <c r="AB11" s="279" t="str">
        <f>AB8</f>
        <v>和　田</v>
      </c>
      <c r="AC11" s="309">
        <v>15</v>
      </c>
      <c r="AD11" s="309" t="s">
        <v>461</v>
      </c>
      <c r="AE11" s="309">
        <v>0</v>
      </c>
      <c r="AF11" s="280" t="str">
        <f>AF9</f>
        <v>安　岐</v>
      </c>
      <c r="AG11" s="281" t="str">
        <f>AB6</f>
        <v>エラン横瀬</v>
      </c>
      <c r="AH11" s="251"/>
      <c r="AI11" s="252"/>
      <c r="AJ11" s="252"/>
      <c r="AK11" s="252"/>
      <c r="AL11" s="253"/>
      <c r="AM11" s="254"/>
      <c r="AN11" s="279" t="str">
        <f>AN8</f>
        <v>渡町台</v>
      </c>
      <c r="AO11" s="309">
        <v>0</v>
      </c>
      <c r="AP11" s="309" t="s">
        <v>461</v>
      </c>
      <c r="AQ11" s="309">
        <v>5</v>
      </c>
      <c r="AR11" s="280" t="str">
        <f>AR9</f>
        <v>大平山</v>
      </c>
      <c r="AS11" s="281" t="str">
        <f>AN6</f>
        <v>明野西</v>
      </c>
      <c r="AT11" s="279" t="str">
        <f>AT8</f>
        <v>千　怒</v>
      </c>
      <c r="AU11" s="309">
        <v>1</v>
      </c>
      <c r="AV11" s="309" t="s">
        <v>461</v>
      </c>
      <c r="AW11" s="309">
        <v>0</v>
      </c>
      <c r="AX11" s="280" t="str">
        <f>AX9</f>
        <v>東</v>
      </c>
      <c r="AY11" s="281" t="str">
        <f>AT6</f>
        <v>明野東</v>
      </c>
    </row>
    <row r="12" spans="1:51" s="235" customFormat="1" ht="41.25" customHeight="1" thickBot="1" x14ac:dyDescent="0.65">
      <c r="A12" s="266"/>
      <c r="B12" s="261" t="s">
        <v>462</v>
      </c>
      <c r="C12" s="282"/>
      <c r="D12" s="267" t="str">
        <f>D6</f>
        <v>金池長浜</v>
      </c>
      <c r="E12" s="308">
        <v>3</v>
      </c>
      <c r="F12" s="308" t="s">
        <v>461</v>
      </c>
      <c r="G12" s="308">
        <v>1</v>
      </c>
      <c r="H12" s="264" t="str">
        <f>H5</f>
        <v>森　岡</v>
      </c>
      <c r="I12" s="270" t="str">
        <f>D5</f>
        <v>由布川</v>
      </c>
      <c r="J12" s="267" t="str">
        <f>J6</f>
        <v>滝尾下郡</v>
      </c>
      <c r="K12" s="308">
        <v>4</v>
      </c>
      <c r="L12" s="308" t="s">
        <v>461</v>
      </c>
      <c r="M12" s="308">
        <v>0</v>
      </c>
      <c r="N12" s="264" t="str">
        <f>N5</f>
        <v>八　幡</v>
      </c>
      <c r="O12" s="270" t="str">
        <f>J5</f>
        <v>挾　間</v>
      </c>
      <c r="P12" s="267" t="str">
        <f>P6</f>
        <v>城　東</v>
      </c>
      <c r="Q12" s="308">
        <v>0</v>
      </c>
      <c r="R12" s="308" t="s">
        <v>461</v>
      </c>
      <c r="S12" s="308">
        <v>11</v>
      </c>
      <c r="T12" s="264" t="str">
        <f>T5</f>
        <v>明治北</v>
      </c>
      <c r="U12" s="270" t="str">
        <f>P5</f>
        <v>寒　田</v>
      </c>
      <c r="V12" s="267" t="str">
        <f>V6</f>
        <v>東稙田</v>
      </c>
      <c r="W12" s="308">
        <v>0</v>
      </c>
      <c r="X12" s="308" t="s">
        <v>461</v>
      </c>
      <c r="Y12" s="308">
        <v>6</v>
      </c>
      <c r="Z12" s="264" t="str">
        <f>Z5</f>
        <v>判　田</v>
      </c>
      <c r="AA12" s="270" t="str">
        <f>V5</f>
        <v>下　毛</v>
      </c>
      <c r="AB12" s="267" t="str">
        <f>AB6</f>
        <v>エラン横瀬</v>
      </c>
      <c r="AC12" s="308">
        <v>0</v>
      </c>
      <c r="AD12" s="308" t="s">
        <v>461</v>
      </c>
      <c r="AE12" s="308">
        <v>1</v>
      </c>
      <c r="AF12" s="264" t="str">
        <f>AF5</f>
        <v>東大分</v>
      </c>
      <c r="AG12" s="270" t="str">
        <f>AB5</f>
        <v>安　岐</v>
      </c>
      <c r="AH12" s="243" t="str">
        <f>AH6</f>
        <v>横瀬西</v>
      </c>
      <c r="AI12" s="240">
        <v>1</v>
      </c>
      <c r="AJ12" s="240" t="s">
        <v>461</v>
      </c>
      <c r="AK12" s="240">
        <v>5</v>
      </c>
      <c r="AL12" s="250" t="str">
        <f>AM6</f>
        <v>別　保</v>
      </c>
      <c r="AM12" s="248" t="str">
        <f>予選組合せ!H32</f>
        <v>はやぶさ</v>
      </c>
      <c r="AN12" s="267" t="str">
        <f>AN6</f>
        <v>明野西</v>
      </c>
      <c r="AO12" s="308">
        <v>10</v>
      </c>
      <c r="AP12" s="308" t="s">
        <v>461</v>
      </c>
      <c r="AQ12" s="308">
        <v>0</v>
      </c>
      <c r="AR12" s="264" t="str">
        <f>AR5</f>
        <v>三　佐</v>
      </c>
      <c r="AS12" s="270" t="str">
        <f>AN5</f>
        <v>大平山</v>
      </c>
      <c r="AT12" s="267" t="str">
        <f>AT6</f>
        <v>明野東</v>
      </c>
      <c r="AU12" s="308">
        <v>0</v>
      </c>
      <c r="AV12" s="308" t="s">
        <v>461</v>
      </c>
      <c r="AW12" s="308">
        <v>0</v>
      </c>
      <c r="AX12" s="264" t="str">
        <f>AX5</f>
        <v>北郡坂ノ市</v>
      </c>
      <c r="AY12" s="270" t="str">
        <f>AT5</f>
        <v>東</v>
      </c>
    </row>
    <row r="13" spans="1:51" s="235" customFormat="1" ht="67.5" customHeight="1" thickBot="1" x14ac:dyDescent="0.6">
      <c r="A13" s="364" t="s">
        <v>463</v>
      </c>
      <c r="B13" s="364"/>
      <c r="C13" s="364"/>
      <c r="D13" s="364"/>
      <c r="E13" s="364"/>
      <c r="F13" s="364"/>
      <c r="G13" s="364"/>
      <c r="H13" s="364"/>
      <c r="I13" s="364"/>
      <c r="J13" s="364"/>
      <c r="K13" s="364"/>
      <c r="L13" s="364"/>
      <c r="M13" s="364"/>
      <c r="N13" s="364"/>
      <c r="O13" s="364"/>
      <c r="P13" s="364"/>
      <c r="Q13" s="364"/>
      <c r="R13" s="364"/>
      <c r="S13" s="364"/>
      <c r="T13" s="364"/>
      <c r="U13" s="364"/>
      <c r="V13" s="364"/>
      <c r="W13" s="364"/>
      <c r="X13" s="364"/>
      <c r="Y13" s="364"/>
      <c r="Z13" s="364"/>
      <c r="AA13" s="364"/>
      <c r="AB13" s="364"/>
      <c r="AC13" s="364"/>
      <c r="AD13" s="364"/>
      <c r="AE13" s="364"/>
      <c r="AF13" s="364"/>
      <c r="AG13" s="364"/>
      <c r="AH13" s="364"/>
      <c r="AI13" s="364"/>
      <c r="AJ13" s="364"/>
      <c r="AK13" s="364"/>
      <c r="AL13" s="364"/>
      <c r="AM13" s="364"/>
      <c r="AN13" s="364"/>
      <c r="AO13" s="364"/>
      <c r="AP13" s="364"/>
      <c r="AQ13" s="364"/>
      <c r="AR13" s="364"/>
      <c r="AS13" s="364"/>
      <c r="AT13" s="364"/>
      <c r="AU13" s="364"/>
      <c r="AV13" s="364"/>
      <c r="AW13" s="364"/>
      <c r="AX13" s="364"/>
      <c r="AY13" s="364"/>
    </row>
    <row r="14" spans="1:51" s="235" customFormat="1" ht="41.25" customHeight="1" x14ac:dyDescent="0.45">
      <c r="A14" s="362" t="s">
        <v>0</v>
      </c>
      <c r="B14" s="255" t="s">
        <v>443</v>
      </c>
      <c r="C14" s="256"/>
      <c r="D14" s="355" t="s">
        <v>464</v>
      </c>
      <c r="E14" s="356"/>
      <c r="F14" s="356"/>
      <c r="G14" s="356"/>
      <c r="H14" s="356"/>
      <c r="I14" s="356"/>
      <c r="J14" s="354" t="s">
        <v>465</v>
      </c>
      <c r="K14" s="343"/>
      <c r="L14" s="343"/>
      <c r="M14" s="343"/>
      <c r="N14" s="343"/>
      <c r="O14" s="344"/>
      <c r="P14" s="355" t="s">
        <v>466</v>
      </c>
      <c r="Q14" s="356"/>
      <c r="R14" s="356"/>
      <c r="S14" s="356"/>
      <c r="T14" s="356"/>
      <c r="U14" s="357"/>
      <c r="V14" s="355" t="s">
        <v>467</v>
      </c>
      <c r="W14" s="356"/>
      <c r="X14" s="356"/>
      <c r="Y14" s="356"/>
      <c r="Z14" s="356"/>
      <c r="AA14" s="357"/>
      <c r="AB14" s="355" t="s">
        <v>468</v>
      </c>
      <c r="AC14" s="356"/>
      <c r="AD14" s="356"/>
      <c r="AE14" s="356"/>
      <c r="AF14" s="356"/>
      <c r="AG14" s="357"/>
      <c r="AH14" s="355" t="s">
        <v>469</v>
      </c>
      <c r="AI14" s="356"/>
      <c r="AJ14" s="356"/>
      <c r="AK14" s="356"/>
      <c r="AL14" s="356"/>
      <c r="AM14" s="357"/>
      <c r="AN14" s="355" t="s">
        <v>470</v>
      </c>
      <c r="AO14" s="356"/>
      <c r="AP14" s="356"/>
      <c r="AQ14" s="356"/>
      <c r="AR14" s="356"/>
      <c r="AS14" s="357"/>
      <c r="AT14" s="355" t="s">
        <v>471</v>
      </c>
      <c r="AU14" s="356"/>
      <c r="AV14" s="356"/>
      <c r="AW14" s="356"/>
      <c r="AX14" s="356"/>
      <c r="AY14" s="357"/>
    </row>
    <row r="15" spans="1:51" s="235" customFormat="1" ht="41.25" customHeight="1" x14ac:dyDescent="0.45">
      <c r="A15" s="363"/>
      <c r="B15" s="257" t="s">
        <v>452</v>
      </c>
      <c r="C15" s="258"/>
      <c r="D15" s="345" t="str">
        <f>予選組合せ!K28</f>
        <v>明野北小</v>
      </c>
      <c r="E15" s="346"/>
      <c r="F15" s="346"/>
      <c r="G15" s="346"/>
      <c r="H15" s="347"/>
      <c r="I15" s="259" t="s">
        <v>453</v>
      </c>
      <c r="J15" s="345" t="str">
        <f>予選組合せ!L28</f>
        <v>南大分小</v>
      </c>
      <c r="K15" s="346"/>
      <c r="L15" s="346"/>
      <c r="M15" s="346"/>
      <c r="N15" s="348"/>
      <c r="O15" s="258" t="s">
        <v>453</v>
      </c>
      <c r="P15" s="345" t="str">
        <f>予選組合せ!M28</f>
        <v>西の台小</v>
      </c>
      <c r="Q15" s="346"/>
      <c r="R15" s="346"/>
      <c r="S15" s="346"/>
      <c r="T15" s="347"/>
      <c r="U15" s="259" t="s">
        <v>453</v>
      </c>
      <c r="V15" s="345" t="str">
        <f>予選組合せ!N28</f>
        <v>豊府小</v>
      </c>
      <c r="W15" s="346"/>
      <c r="X15" s="346"/>
      <c r="Y15" s="346"/>
      <c r="Z15" s="347"/>
      <c r="AA15" s="259" t="s">
        <v>453</v>
      </c>
      <c r="AB15" s="345" t="str">
        <f>予選組合せ!O28</f>
        <v>大在東Ｇ東</v>
      </c>
      <c r="AC15" s="346"/>
      <c r="AD15" s="346"/>
      <c r="AE15" s="346"/>
      <c r="AF15" s="347"/>
      <c r="AG15" s="259" t="s">
        <v>453</v>
      </c>
      <c r="AH15" s="345" t="str">
        <f>予選組合せ!P28</f>
        <v>大在東Ｇ西</v>
      </c>
      <c r="AI15" s="346"/>
      <c r="AJ15" s="346"/>
      <c r="AK15" s="346"/>
      <c r="AL15" s="348"/>
      <c r="AM15" s="258" t="s">
        <v>453</v>
      </c>
      <c r="AN15" s="345" t="str">
        <f>予選組合せ!Q28</f>
        <v>宗方小</v>
      </c>
      <c r="AO15" s="346"/>
      <c r="AP15" s="346"/>
      <c r="AQ15" s="346"/>
      <c r="AR15" s="348"/>
      <c r="AS15" s="258" t="s">
        <v>453</v>
      </c>
      <c r="AT15" s="345" t="str">
        <f>予選組合せ!R28</f>
        <v>田尻小</v>
      </c>
      <c r="AU15" s="346"/>
      <c r="AV15" s="346"/>
      <c r="AW15" s="346"/>
      <c r="AX15" s="347"/>
      <c r="AY15" s="259" t="s">
        <v>453</v>
      </c>
    </row>
    <row r="16" spans="1:51" s="235" customFormat="1" ht="41.25" customHeight="1" x14ac:dyDescent="0.5">
      <c r="A16" s="260">
        <v>7</v>
      </c>
      <c r="B16" s="261" t="s">
        <v>454</v>
      </c>
      <c r="C16" s="262"/>
      <c r="D16" s="263" t="str">
        <f>予選組合せ!K34</f>
        <v>明　治</v>
      </c>
      <c r="E16" s="308">
        <v>0</v>
      </c>
      <c r="F16" s="308" t="s">
        <v>455</v>
      </c>
      <c r="G16" s="308">
        <v>0</v>
      </c>
      <c r="H16" s="264" t="str">
        <f>予選組合せ!K36</f>
        <v>碩　田</v>
      </c>
      <c r="I16" s="265" t="str">
        <f>D17</f>
        <v>明野北</v>
      </c>
      <c r="J16" s="263" t="str">
        <f>予選組合せ!L34</f>
        <v>緑　丘</v>
      </c>
      <c r="K16" s="308">
        <v>4</v>
      </c>
      <c r="L16" s="308" t="s">
        <v>455</v>
      </c>
      <c r="M16" s="308">
        <v>0</v>
      </c>
      <c r="N16" s="264" t="str">
        <f>予選組合せ!L36</f>
        <v>稙　田</v>
      </c>
      <c r="O16" s="265" t="str">
        <f>J17</f>
        <v>南大分</v>
      </c>
      <c r="P16" s="263" t="str">
        <f>予選組合せ!M34</f>
        <v>鶴　崎</v>
      </c>
      <c r="Q16" s="308">
        <v>1</v>
      </c>
      <c r="R16" s="308" t="s">
        <v>455</v>
      </c>
      <c r="S16" s="308">
        <v>0</v>
      </c>
      <c r="T16" s="264" t="str">
        <f>予選組合せ!M36</f>
        <v>大　在</v>
      </c>
      <c r="U16" s="265" t="str">
        <f>P17</f>
        <v>西の台</v>
      </c>
      <c r="V16" s="263" t="str">
        <f>予選組合せ!N34</f>
        <v>国　東</v>
      </c>
      <c r="W16" s="308">
        <v>0</v>
      </c>
      <c r="X16" s="308" t="s">
        <v>455</v>
      </c>
      <c r="Y16" s="308">
        <v>2</v>
      </c>
      <c r="Z16" s="264" t="str">
        <f>予選組合せ!N36</f>
        <v>大　道</v>
      </c>
      <c r="AA16" s="265" t="str">
        <f>V17</f>
        <v>豊　府</v>
      </c>
      <c r="AB16" s="263" t="str">
        <f>予選組合せ!O34</f>
        <v>上堅田</v>
      </c>
      <c r="AC16" s="308">
        <v>3</v>
      </c>
      <c r="AD16" s="308" t="s">
        <v>455</v>
      </c>
      <c r="AE16" s="308">
        <v>3</v>
      </c>
      <c r="AF16" s="264" t="str">
        <f>予選組合せ!O36</f>
        <v>賀　来</v>
      </c>
      <c r="AG16" s="265" t="str">
        <f>AB17</f>
        <v>日　岡</v>
      </c>
      <c r="AH16" s="263" t="str">
        <f>予選組合せ!P34</f>
        <v>桃　園</v>
      </c>
      <c r="AI16" s="308">
        <v>0</v>
      </c>
      <c r="AJ16" s="308" t="s">
        <v>455</v>
      </c>
      <c r="AK16" s="308">
        <v>0</v>
      </c>
      <c r="AL16" s="264" t="str">
        <f>予選組合せ!P36</f>
        <v>東　陽</v>
      </c>
      <c r="AM16" s="265" t="str">
        <f>AH17</f>
        <v>戸次吉野</v>
      </c>
      <c r="AN16" s="263" t="str">
        <f>予選組合せ!Q34</f>
        <v>春　日</v>
      </c>
      <c r="AO16" s="308">
        <v>1</v>
      </c>
      <c r="AP16" s="308" t="s">
        <v>455</v>
      </c>
      <c r="AQ16" s="308">
        <v>6</v>
      </c>
      <c r="AR16" s="264" t="str">
        <f>予選組合せ!Q36</f>
        <v>荏　隈</v>
      </c>
      <c r="AS16" s="265" t="str">
        <f>AN17</f>
        <v>宗　方</v>
      </c>
      <c r="AT16" s="263" t="str">
        <f>予選組合せ!R34</f>
        <v>竹田直入</v>
      </c>
      <c r="AU16" s="308">
        <v>1</v>
      </c>
      <c r="AV16" s="308" t="s">
        <v>455</v>
      </c>
      <c r="AW16" s="308">
        <v>1</v>
      </c>
      <c r="AX16" s="264" t="str">
        <f>予選組合せ!R36</f>
        <v>城　南</v>
      </c>
      <c r="AY16" s="265" t="str">
        <f>AT17</f>
        <v>田　尻</v>
      </c>
    </row>
    <row r="17" spans="1:51" s="235" customFormat="1" ht="41.25" customHeight="1" x14ac:dyDescent="0.5">
      <c r="A17" s="266" t="s">
        <v>456</v>
      </c>
      <c r="B17" s="261" t="s">
        <v>457</v>
      </c>
      <c r="C17" s="262"/>
      <c r="D17" s="267" t="str">
        <f>予選組合せ!K30</f>
        <v>明野北</v>
      </c>
      <c r="E17" s="308">
        <v>0</v>
      </c>
      <c r="F17" s="308" t="s">
        <v>455</v>
      </c>
      <c r="G17" s="308">
        <v>0</v>
      </c>
      <c r="H17" s="268" t="str">
        <f>予選組合せ!K32</f>
        <v>鶴　見</v>
      </c>
      <c r="I17" s="269" t="str">
        <f>H16</f>
        <v>碩　田</v>
      </c>
      <c r="J17" s="267" t="str">
        <f>予選組合せ!L30</f>
        <v>南大分</v>
      </c>
      <c r="K17" s="308">
        <v>0</v>
      </c>
      <c r="L17" s="308" t="s">
        <v>455</v>
      </c>
      <c r="M17" s="308">
        <v>7</v>
      </c>
      <c r="N17" s="268" t="str">
        <f>予選組合せ!L32</f>
        <v>鶴　居</v>
      </c>
      <c r="O17" s="269" t="str">
        <f>N16</f>
        <v>稙　田</v>
      </c>
      <c r="P17" s="267" t="str">
        <f>予選組合せ!M30</f>
        <v>西の台</v>
      </c>
      <c r="Q17" s="308">
        <v>1</v>
      </c>
      <c r="R17" s="308" t="s">
        <v>455</v>
      </c>
      <c r="S17" s="308">
        <v>0</v>
      </c>
      <c r="T17" s="268" t="str">
        <f>予選組合せ!M32</f>
        <v>佐伯リベロ</v>
      </c>
      <c r="U17" s="269" t="str">
        <f>T16</f>
        <v>大　在</v>
      </c>
      <c r="V17" s="267" t="str">
        <f>予選組合せ!N30</f>
        <v>豊　府</v>
      </c>
      <c r="W17" s="308">
        <v>1</v>
      </c>
      <c r="X17" s="308" t="s">
        <v>455</v>
      </c>
      <c r="Y17" s="308">
        <v>0</v>
      </c>
      <c r="Z17" s="268" t="str">
        <f>予選組合せ!N32</f>
        <v>中津豊南</v>
      </c>
      <c r="AA17" s="269" t="str">
        <f>Z16</f>
        <v>大　道</v>
      </c>
      <c r="AB17" s="267" t="str">
        <f>予選組合せ!O30</f>
        <v>日　岡</v>
      </c>
      <c r="AC17" s="308">
        <v>0</v>
      </c>
      <c r="AD17" s="308" t="s">
        <v>455</v>
      </c>
      <c r="AE17" s="308">
        <v>2</v>
      </c>
      <c r="AF17" s="268" t="str">
        <f>予選組合せ!O32</f>
        <v>中津沖代</v>
      </c>
      <c r="AG17" s="269" t="str">
        <f>AF16</f>
        <v>賀　来</v>
      </c>
      <c r="AH17" s="267" t="str">
        <f>予選組合せ!P30</f>
        <v>戸次吉野</v>
      </c>
      <c r="AI17" s="308">
        <v>4</v>
      </c>
      <c r="AJ17" s="308" t="s">
        <v>455</v>
      </c>
      <c r="AK17" s="308">
        <v>2</v>
      </c>
      <c r="AL17" s="268" t="str">
        <f>予選組合せ!P32</f>
        <v>玖　珠</v>
      </c>
      <c r="AM17" s="269" t="str">
        <f>AL16</f>
        <v>東　陽</v>
      </c>
      <c r="AN17" s="267" t="str">
        <f>予選組合せ!Q30</f>
        <v>宗　方</v>
      </c>
      <c r="AO17" s="308">
        <v>6</v>
      </c>
      <c r="AP17" s="308" t="s">
        <v>455</v>
      </c>
      <c r="AQ17" s="308">
        <v>0</v>
      </c>
      <c r="AR17" s="268" t="str">
        <f>予選組合せ!Q32</f>
        <v>豊後高田</v>
      </c>
      <c r="AS17" s="269" t="str">
        <f>AR16</f>
        <v>荏　隈</v>
      </c>
      <c r="AT17" s="267" t="str">
        <f>予選組合せ!R30</f>
        <v>田　尻</v>
      </c>
      <c r="AU17" s="308">
        <v>1</v>
      </c>
      <c r="AV17" s="308" t="s">
        <v>455</v>
      </c>
      <c r="AW17" s="308">
        <v>0</v>
      </c>
      <c r="AX17" s="268" t="str">
        <f>予選組合せ!R32</f>
        <v>弥　生</v>
      </c>
      <c r="AY17" s="269" t="str">
        <f>AX16</f>
        <v>城　南</v>
      </c>
    </row>
    <row r="18" spans="1:51" s="235" customFormat="1" ht="41.25" customHeight="1" x14ac:dyDescent="0.5">
      <c r="A18" s="266">
        <v>17</v>
      </c>
      <c r="B18" s="261"/>
      <c r="C18" s="262"/>
      <c r="D18" s="271"/>
      <c r="E18" s="308"/>
      <c r="F18" s="308"/>
      <c r="G18" s="308"/>
      <c r="H18" s="272"/>
      <c r="I18" s="273"/>
      <c r="J18" s="271"/>
      <c r="K18" s="308"/>
      <c r="L18" s="308"/>
      <c r="M18" s="308"/>
      <c r="N18" s="272"/>
      <c r="O18" s="273"/>
      <c r="P18" s="271"/>
      <c r="Q18" s="308"/>
      <c r="R18" s="308"/>
      <c r="S18" s="308"/>
      <c r="T18" s="274"/>
      <c r="U18" s="273"/>
      <c r="V18" s="271"/>
      <c r="W18" s="308"/>
      <c r="X18" s="308"/>
      <c r="Y18" s="308"/>
      <c r="Z18" s="274"/>
      <c r="AA18" s="273"/>
      <c r="AB18" s="271"/>
      <c r="AC18" s="308"/>
      <c r="AD18" s="308"/>
      <c r="AE18" s="308"/>
      <c r="AF18" s="274"/>
      <c r="AG18" s="273"/>
      <c r="AH18" s="271"/>
      <c r="AI18" s="308"/>
      <c r="AJ18" s="308"/>
      <c r="AK18" s="308"/>
      <c r="AL18" s="274"/>
      <c r="AM18" s="273"/>
      <c r="AN18" s="271"/>
      <c r="AO18" s="308"/>
      <c r="AP18" s="308"/>
      <c r="AQ18" s="308"/>
      <c r="AR18" s="274"/>
      <c r="AS18" s="273"/>
      <c r="AT18" s="271"/>
      <c r="AU18" s="308"/>
      <c r="AV18" s="308"/>
      <c r="AW18" s="308"/>
      <c r="AX18" s="274"/>
      <c r="AY18" s="273"/>
    </row>
    <row r="19" spans="1:51" s="235" customFormat="1" ht="41.25" customHeight="1" x14ac:dyDescent="0.5">
      <c r="A19" s="275" t="s">
        <v>0</v>
      </c>
      <c r="B19" s="261" t="s">
        <v>458</v>
      </c>
      <c r="C19" s="262"/>
      <c r="D19" s="276" t="str">
        <f>H17</f>
        <v>鶴　見</v>
      </c>
      <c r="E19" s="308">
        <v>5</v>
      </c>
      <c r="F19" s="308" t="s">
        <v>455</v>
      </c>
      <c r="G19" s="308">
        <v>0</v>
      </c>
      <c r="H19" s="264" t="str">
        <f>H16</f>
        <v>碩　田</v>
      </c>
      <c r="I19" s="270" t="str">
        <f>D16</f>
        <v>明　治</v>
      </c>
      <c r="J19" s="276" t="str">
        <f>N17</f>
        <v>鶴　居</v>
      </c>
      <c r="K19" s="308">
        <v>8</v>
      </c>
      <c r="L19" s="308" t="s">
        <v>455</v>
      </c>
      <c r="M19" s="308">
        <v>0</v>
      </c>
      <c r="N19" s="264" t="str">
        <f>N16</f>
        <v>稙　田</v>
      </c>
      <c r="O19" s="270" t="str">
        <f>J16</f>
        <v>緑　丘</v>
      </c>
      <c r="P19" s="276" t="str">
        <f>T17</f>
        <v>佐伯リベロ</v>
      </c>
      <c r="Q19" s="308">
        <v>1</v>
      </c>
      <c r="R19" s="308" t="s">
        <v>455</v>
      </c>
      <c r="S19" s="308">
        <v>0</v>
      </c>
      <c r="T19" s="264" t="str">
        <f>T16</f>
        <v>大　在</v>
      </c>
      <c r="U19" s="270" t="str">
        <f>P16</f>
        <v>鶴　崎</v>
      </c>
      <c r="V19" s="276" t="str">
        <f>Z17</f>
        <v>中津豊南</v>
      </c>
      <c r="W19" s="308">
        <v>0</v>
      </c>
      <c r="X19" s="308" t="s">
        <v>455</v>
      </c>
      <c r="Y19" s="308">
        <v>1</v>
      </c>
      <c r="Z19" s="264" t="str">
        <f>Z16</f>
        <v>大　道</v>
      </c>
      <c r="AA19" s="270" t="str">
        <f>V16</f>
        <v>国　東</v>
      </c>
      <c r="AB19" s="276" t="str">
        <f>AF17</f>
        <v>中津沖代</v>
      </c>
      <c r="AC19" s="308">
        <v>0</v>
      </c>
      <c r="AD19" s="308" t="s">
        <v>455</v>
      </c>
      <c r="AE19" s="308">
        <v>1</v>
      </c>
      <c r="AF19" s="264" t="str">
        <f>AF16</f>
        <v>賀　来</v>
      </c>
      <c r="AG19" s="270" t="str">
        <f>AB16</f>
        <v>上堅田</v>
      </c>
      <c r="AH19" s="276" t="str">
        <f>AL17</f>
        <v>玖　珠</v>
      </c>
      <c r="AI19" s="308">
        <v>3</v>
      </c>
      <c r="AJ19" s="308" t="s">
        <v>455</v>
      </c>
      <c r="AK19" s="308">
        <v>0</v>
      </c>
      <c r="AL19" s="264" t="str">
        <f>AL16</f>
        <v>東　陽</v>
      </c>
      <c r="AM19" s="270" t="str">
        <f>AH16</f>
        <v>桃　園</v>
      </c>
      <c r="AN19" s="276" t="str">
        <f>AR17</f>
        <v>豊後高田</v>
      </c>
      <c r="AO19" s="308">
        <v>1</v>
      </c>
      <c r="AP19" s="308" t="s">
        <v>455</v>
      </c>
      <c r="AQ19" s="308">
        <v>5</v>
      </c>
      <c r="AR19" s="264" t="str">
        <f>AR16</f>
        <v>荏　隈</v>
      </c>
      <c r="AS19" s="270" t="str">
        <f>AN16</f>
        <v>春　日</v>
      </c>
      <c r="AT19" s="276" t="str">
        <f>AX17</f>
        <v>弥　生</v>
      </c>
      <c r="AU19" s="308">
        <v>2</v>
      </c>
      <c r="AV19" s="308" t="s">
        <v>455</v>
      </c>
      <c r="AW19" s="308">
        <v>2</v>
      </c>
      <c r="AX19" s="264" t="str">
        <f>AX16</f>
        <v>城　南</v>
      </c>
      <c r="AY19" s="270" t="str">
        <f>AT16</f>
        <v>竹田直入</v>
      </c>
    </row>
    <row r="20" spans="1:51" s="235" customFormat="1" ht="41.25" customHeight="1" x14ac:dyDescent="0.5">
      <c r="A20" s="275"/>
      <c r="B20" s="261" t="s">
        <v>459</v>
      </c>
      <c r="C20" s="262"/>
      <c r="D20" s="267" t="str">
        <f>D17</f>
        <v>明野北</v>
      </c>
      <c r="E20" s="308">
        <v>1</v>
      </c>
      <c r="F20" s="308" t="s">
        <v>455</v>
      </c>
      <c r="G20" s="308">
        <v>0</v>
      </c>
      <c r="H20" s="277" t="str">
        <f>D16</f>
        <v>明　治</v>
      </c>
      <c r="I20" s="273" t="str">
        <f>H17</f>
        <v>鶴　見</v>
      </c>
      <c r="J20" s="267" t="str">
        <f>J17</f>
        <v>南大分</v>
      </c>
      <c r="K20" s="308">
        <v>0</v>
      </c>
      <c r="L20" s="308" t="s">
        <v>455</v>
      </c>
      <c r="M20" s="308">
        <v>1</v>
      </c>
      <c r="N20" s="277" t="str">
        <f>J16</f>
        <v>緑　丘</v>
      </c>
      <c r="O20" s="273" t="str">
        <f>N17</f>
        <v>鶴　居</v>
      </c>
      <c r="P20" s="267" t="str">
        <f>P17</f>
        <v>西の台</v>
      </c>
      <c r="Q20" s="308">
        <v>2</v>
      </c>
      <c r="R20" s="308" t="s">
        <v>455</v>
      </c>
      <c r="S20" s="308">
        <v>1</v>
      </c>
      <c r="T20" s="277" t="str">
        <f>P16</f>
        <v>鶴　崎</v>
      </c>
      <c r="U20" s="273" t="str">
        <f>T17</f>
        <v>佐伯リベロ</v>
      </c>
      <c r="V20" s="267" t="str">
        <f>V17</f>
        <v>豊　府</v>
      </c>
      <c r="W20" s="308">
        <v>5</v>
      </c>
      <c r="X20" s="308" t="s">
        <v>455</v>
      </c>
      <c r="Y20" s="308">
        <v>0</v>
      </c>
      <c r="Z20" s="277" t="str">
        <f>V16</f>
        <v>国　東</v>
      </c>
      <c r="AA20" s="273" t="str">
        <f>Z17</f>
        <v>中津豊南</v>
      </c>
      <c r="AB20" s="267" t="str">
        <f>AB17</f>
        <v>日　岡</v>
      </c>
      <c r="AC20" s="308">
        <v>1</v>
      </c>
      <c r="AD20" s="308" t="s">
        <v>455</v>
      </c>
      <c r="AE20" s="308">
        <v>2</v>
      </c>
      <c r="AF20" s="277" t="str">
        <f>AB16</f>
        <v>上堅田</v>
      </c>
      <c r="AG20" s="273" t="str">
        <f>AF17</f>
        <v>中津沖代</v>
      </c>
      <c r="AH20" s="267" t="str">
        <f>AH17</f>
        <v>戸次吉野</v>
      </c>
      <c r="AI20" s="308">
        <v>1</v>
      </c>
      <c r="AJ20" s="308" t="s">
        <v>455</v>
      </c>
      <c r="AK20" s="308">
        <v>0</v>
      </c>
      <c r="AL20" s="277" t="str">
        <f>AH16</f>
        <v>桃　園</v>
      </c>
      <c r="AM20" s="273" t="str">
        <f>AL17</f>
        <v>玖　珠</v>
      </c>
      <c r="AN20" s="267" t="str">
        <f>AN17</f>
        <v>宗　方</v>
      </c>
      <c r="AO20" s="308">
        <v>11</v>
      </c>
      <c r="AP20" s="308" t="s">
        <v>455</v>
      </c>
      <c r="AQ20" s="308">
        <v>0</v>
      </c>
      <c r="AR20" s="277" t="str">
        <f>AN16</f>
        <v>春　日</v>
      </c>
      <c r="AS20" s="273" t="str">
        <f>AR17</f>
        <v>豊後高田</v>
      </c>
      <c r="AT20" s="267" t="str">
        <f>AT17</f>
        <v>田　尻</v>
      </c>
      <c r="AU20" s="308">
        <v>5</v>
      </c>
      <c r="AV20" s="308" t="s">
        <v>455</v>
      </c>
      <c r="AW20" s="308">
        <v>0</v>
      </c>
      <c r="AX20" s="277" t="str">
        <f>AT16</f>
        <v>竹田直入</v>
      </c>
      <c r="AY20" s="273" t="str">
        <f>AX17</f>
        <v>弥　生</v>
      </c>
    </row>
    <row r="21" spans="1:51" s="235" customFormat="1" ht="41.25" customHeight="1" x14ac:dyDescent="0.5">
      <c r="A21" s="275"/>
      <c r="B21" s="261"/>
      <c r="C21" s="262"/>
      <c r="D21" s="267"/>
      <c r="E21" s="308"/>
      <c r="F21" s="308"/>
      <c r="G21" s="308"/>
      <c r="H21" s="277"/>
      <c r="I21" s="273"/>
      <c r="J21" s="267"/>
      <c r="K21" s="308"/>
      <c r="L21" s="308"/>
      <c r="M21" s="308"/>
      <c r="N21" s="277"/>
      <c r="O21" s="273"/>
      <c r="P21" s="267"/>
      <c r="Q21" s="308"/>
      <c r="R21" s="308"/>
      <c r="S21" s="308"/>
      <c r="T21" s="277"/>
      <c r="U21" s="273"/>
      <c r="V21" s="267"/>
      <c r="W21" s="308"/>
      <c r="X21" s="308"/>
      <c r="Y21" s="308"/>
      <c r="Z21" s="277"/>
      <c r="AA21" s="273"/>
      <c r="AB21" s="267"/>
      <c r="AC21" s="308"/>
      <c r="AD21" s="308"/>
      <c r="AE21" s="308"/>
      <c r="AF21" s="277"/>
      <c r="AG21" s="273"/>
      <c r="AH21" s="267"/>
      <c r="AI21" s="308"/>
      <c r="AJ21" s="308"/>
      <c r="AK21" s="308"/>
      <c r="AL21" s="277"/>
      <c r="AM21" s="273"/>
      <c r="AN21" s="267"/>
      <c r="AO21" s="308"/>
      <c r="AP21" s="308"/>
      <c r="AQ21" s="308"/>
      <c r="AR21" s="277"/>
      <c r="AS21" s="273"/>
      <c r="AT21" s="267"/>
      <c r="AU21" s="308"/>
      <c r="AV21" s="308"/>
      <c r="AW21" s="308"/>
      <c r="AX21" s="277"/>
      <c r="AY21" s="273"/>
    </row>
    <row r="22" spans="1:51" s="235" customFormat="1" ht="41.25" customHeight="1" x14ac:dyDescent="0.5">
      <c r="A22" s="266"/>
      <c r="B22" s="261" t="s">
        <v>460</v>
      </c>
      <c r="C22" s="278"/>
      <c r="D22" s="279" t="str">
        <f>D19</f>
        <v>鶴　見</v>
      </c>
      <c r="E22" s="309">
        <v>1</v>
      </c>
      <c r="F22" s="309" t="s">
        <v>461</v>
      </c>
      <c r="G22" s="309">
        <v>2</v>
      </c>
      <c r="H22" s="280" t="str">
        <f>H20</f>
        <v>明　治</v>
      </c>
      <c r="I22" s="281" t="str">
        <f>D17</f>
        <v>明野北</v>
      </c>
      <c r="J22" s="279" t="str">
        <f>J19</f>
        <v>鶴　居</v>
      </c>
      <c r="K22" s="309">
        <v>4</v>
      </c>
      <c r="L22" s="309" t="s">
        <v>461</v>
      </c>
      <c r="M22" s="309">
        <v>0</v>
      </c>
      <c r="N22" s="280" t="str">
        <f>N20</f>
        <v>緑　丘</v>
      </c>
      <c r="O22" s="281" t="str">
        <f>J17</f>
        <v>南大分</v>
      </c>
      <c r="P22" s="279" t="str">
        <f>P19</f>
        <v>佐伯リベロ</v>
      </c>
      <c r="Q22" s="309">
        <v>1</v>
      </c>
      <c r="R22" s="309" t="s">
        <v>461</v>
      </c>
      <c r="S22" s="309">
        <v>1</v>
      </c>
      <c r="T22" s="280" t="str">
        <f>T20</f>
        <v>鶴　崎</v>
      </c>
      <c r="U22" s="281" t="str">
        <f>P17</f>
        <v>西の台</v>
      </c>
      <c r="V22" s="279" t="str">
        <f>V19</f>
        <v>中津豊南</v>
      </c>
      <c r="W22" s="309">
        <v>2</v>
      </c>
      <c r="X22" s="309" t="s">
        <v>461</v>
      </c>
      <c r="Y22" s="309">
        <v>2</v>
      </c>
      <c r="Z22" s="280" t="str">
        <f>Z20</f>
        <v>国　東</v>
      </c>
      <c r="AA22" s="281" t="str">
        <f>V17</f>
        <v>豊　府</v>
      </c>
      <c r="AB22" s="279" t="str">
        <f>AB19</f>
        <v>中津沖代</v>
      </c>
      <c r="AC22" s="309">
        <v>0</v>
      </c>
      <c r="AD22" s="309" t="s">
        <v>461</v>
      </c>
      <c r="AE22" s="309">
        <v>2</v>
      </c>
      <c r="AF22" s="280" t="str">
        <f>AF20</f>
        <v>上堅田</v>
      </c>
      <c r="AG22" s="281" t="str">
        <f>AB17</f>
        <v>日　岡</v>
      </c>
      <c r="AH22" s="279" t="str">
        <f>AH19</f>
        <v>玖　珠</v>
      </c>
      <c r="AI22" s="309">
        <v>2</v>
      </c>
      <c r="AJ22" s="309" t="s">
        <v>461</v>
      </c>
      <c r="AK22" s="309">
        <v>1</v>
      </c>
      <c r="AL22" s="280" t="str">
        <f>AL20</f>
        <v>桃　園</v>
      </c>
      <c r="AM22" s="281" t="str">
        <f>AH17</f>
        <v>戸次吉野</v>
      </c>
      <c r="AN22" s="279" t="str">
        <f>AN19</f>
        <v>豊後高田</v>
      </c>
      <c r="AO22" s="309">
        <v>2</v>
      </c>
      <c r="AP22" s="309" t="s">
        <v>461</v>
      </c>
      <c r="AQ22" s="309">
        <v>0</v>
      </c>
      <c r="AR22" s="280" t="str">
        <f>AR20</f>
        <v>春　日</v>
      </c>
      <c r="AS22" s="281" t="str">
        <f>AN17</f>
        <v>宗　方</v>
      </c>
      <c r="AT22" s="279" t="str">
        <f>AT19</f>
        <v>弥　生</v>
      </c>
      <c r="AU22" s="309">
        <v>1</v>
      </c>
      <c r="AV22" s="309" t="s">
        <v>461</v>
      </c>
      <c r="AW22" s="309">
        <v>0</v>
      </c>
      <c r="AX22" s="280" t="str">
        <f>AX20</f>
        <v>竹田直入</v>
      </c>
      <c r="AY22" s="281" t="str">
        <f>AT17</f>
        <v>田　尻</v>
      </c>
    </row>
    <row r="23" spans="1:51" s="235" customFormat="1" ht="41.25" customHeight="1" thickBot="1" x14ac:dyDescent="0.65">
      <c r="A23" s="283"/>
      <c r="B23" s="261" t="s">
        <v>462</v>
      </c>
      <c r="C23" s="282"/>
      <c r="D23" s="267" t="str">
        <f>D17</f>
        <v>明野北</v>
      </c>
      <c r="E23" s="308">
        <v>3</v>
      </c>
      <c r="F23" s="308" t="s">
        <v>461</v>
      </c>
      <c r="G23" s="308">
        <v>0</v>
      </c>
      <c r="H23" s="264" t="str">
        <f>H16</f>
        <v>碩　田</v>
      </c>
      <c r="I23" s="270" t="str">
        <f>D16</f>
        <v>明　治</v>
      </c>
      <c r="J23" s="267" t="str">
        <f>J17</f>
        <v>南大分</v>
      </c>
      <c r="K23" s="308">
        <v>0</v>
      </c>
      <c r="L23" s="308" t="s">
        <v>461</v>
      </c>
      <c r="M23" s="308">
        <v>0</v>
      </c>
      <c r="N23" s="264" t="str">
        <f>N16</f>
        <v>稙　田</v>
      </c>
      <c r="O23" s="270" t="str">
        <f>J16</f>
        <v>緑　丘</v>
      </c>
      <c r="P23" s="267" t="str">
        <f>P17</f>
        <v>西の台</v>
      </c>
      <c r="Q23" s="308">
        <v>4</v>
      </c>
      <c r="R23" s="308" t="s">
        <v>461</v>
      </c>
      <c r="S23" s="308">
        <v>0</v>
      </c>
      <c r="T23" s="264" t="str">
        <f>T16</f>
        <v>大　在</v>
      </c>
      <c r="U23" s="270" t="str">
        <f>P16</f>
        <v>鶴　崎</v>
      </c>
      <c r="V23" s="267" t="str">
        <f>V17</f>
        <v>豊　府</v>
      </c>
      <c r="W23" s="308">
        <v>3</v>
      </c>
      <c r="X23" s="308" t="s">
        <v>461</v>
      </c>
      <c r="Y23" s="308">
        <v>1</v>
      </c>
      <c r="Z23" s="264" t="str">
        <f>Z16</f>
        <v>大　道</v>
      </c>
      <c r="AA23" s="270" t="str">
        <f>V16</f>
        <v>国　東</v>
      </c>
      <c r="AB23" s="267" t="str">
        <f>AB17</f>
        <v>日　岡</v>
      </c>
      <c r="AC23" s="308">
        <v>0</v>
      </c>
      <c r="AD23" s="308" t="s">
        <v>461</v>
      </c>
      <c r="AE23" s="308">
        <v>3</v>
      </c>
      <c r="AF23" s="264" t="str">
        <f>AF16</f>
        <v>賀　来</v>
      </c>
      <c r="AG23" s="270" t="str">
        <f>AB16</f>
        <v>上堅田</v>
      </c>
      <c r="AH23" s="267" t="str">
        <f>AH17</f>
        <v>戸次吉野</v>
      </c>
      <c r="AI23" s="308">
        <v>3</v>
      </c>
      <c r="AJ23" s="308" t="s">
        <v>461</v>
      </c>
      <c r="AK23" s="308">
        <v>0</v>
      </c>
      <c r="AL23" s="264" t="str">
        <f>AL16</f>
        <v>東　陽</v>
      </c>
      <c r="AM23" s="270" t="str">
        <f>AH16</f>
        <v>桃　園</v>
      </c>
      <c r="AN23" s="267" t="str">
        <f>AN17</f>
        <v>宗　方</v>
      </c>
      <c r="AO23" s="308">
        <v>3</v>
      </c>
      <c r="AP23" s="308" t="s">
        <v>461</v>
      </c>
      <c r="AQ23" s="308">
        <v>0</v>
      </c>
      <c r="AR23" s="264" t="str">
        <f>AR16</f>
        <v>荏　隈</v>
      </c>
      <c r="AS23" s="270" t="str">
        <f>AN16</f>
        <v>春　日</v>
      </c>
      <c r="AT23" s="267" t="str">
        <f>AT17</f>
        <v>田　尻</v>
      </c>
      <c r="AU23" s="308">
        <v>6</v>
      </c>
      <c r="AV23" s="308" t="s">
        <v>461</v>
      </c>
      <c r="AW23" s="308">
        <v>0</v>
      </c>
      <c r="AX23" s="264" t="str">
        <f>AX16</f>
        <v>城　南</v>
      </c>
      <c r="AY23" s="270" t="str">
        <f>AT16</f>
        <v>竹田直入</v>
      </c>
    </row>
    <row r="24" spans="1:51" s="235" customFormat="1" ht="41.25" customHeight="1" x14ac:dyDescent="0.45">
      <c r="A24" s="364" t="s">
        <v>463</v>
      </c>
      <c r="B24" s="364"/>
      <c r="C24" s="364"/>
      <c r="D24" s="364"/>
      <c r="E24" s="364"/>
      <c r="F24" s="364"/>
      <c r="G24" s="364"/>
      <c r="H24" s="364"/>
      <c r="I24" s="364"/>
      <c r="J24" s="364"/>
      <c r="K24" s="364"/>
      <c r="L24" s="364"/>
      <c r="M24" s="364"/>
      <c r="N24" s="364"/>
      <c r="O24" s="364"/>
      <c r="P24" s="364"/>
      <c r="Q24" s="364"/>
      <c r="R24" s="364"/>
      <c r="S24" s="364"/>
      <c r="T24" s="364"/>
      <c r="U24" s="364"/>
      <c r="V24" s="364"/>
      <c r="W24" s="364"/>
      <c r="X24" s="364"/>
      <c r="Y24" s="364"/>
      <c r="Z24" s="364"/>
      <c r="AA24" s="364"/>
      <c r="AB24" s="364"/>
      <c r="AC24" s="364"/>
      <c r="AD24" s="364"/>
      <c r="AE24" s="364"/>
      <c r="AF24" s="364"/>
      <c r="AG24" s="364"/>
      <c r="AH24" s="364"/>
      <c r="AI24" s="364"/>
      <c r="AJ24" s="364"/>
      <c r="AK24" s="364"/>
      <c r="AL24" s="364"/>
      <c r="AM24" s="364"/>
      <c r="AN24" s="364"/>
      <c r="AO24" s="364"/>
      <c r="AP24" s="364"/>
      <c r="AQ24" s="364"/>
      <c r="AR24" s="364"/>
      <c r="AS24" s="364"/>
      <c r="AT24" s="364"/>
      <c r="AU24" s="364"/>
      <c r="AV24" s="364"/>
      <c r="AW24" s="364"/>
      <c r="AX24" s="364"/>
      <c r="AY24" s="364"/>
    </row>
    <row r="25" spans="1:51" ht="21.75" customHeight="1" x14ac:dyDescent="0.45"/>
    <row r="26" spans="1:51" ht="21.75" customHeight="1" x14ac:dyDescent="0.45"/>
  </sheetData>
  <mergeCells count="36">
    <mergeCell ref="A3:A4"/>
    <mergeCell ref="A24:AY24"/>
    <mergeCell ref="AT14:AY14"/>
    <mergeCell ref="D15:H15"/>
    <mergeCell ref="J15:N15"/>
    <mergeCell ref="P15:T15"/>
    <mergeCell ref="V15:Z15"/>
    <mergeCell ref="AB15:AF15"/>
    <mergeCell ref="AH15:AL15"/>
    <mergeCell ref="AN15:AR15"/>
    <mergeCell ref="AT15:AX15"/>
    <mergeCell ref="A13:AY13"/>
    <mergeCell ref="A14:A15"/>
    <mergeCell ref="D14:I14"/>
    <mergeCell ref="J14:O14"/>
    <mergeCell ref="P14:U14"/>
    <mergeCell ref="V14:AA14"/>
    <mergeCell ref="AB14:AG14"/>
    <mergeCell ref="AH14:AM14"/>
    <mergeCell ref="AN14:AS14"/>
    <mergeCell ref="AH3:AM3"/>
    <mergeCell ref="AN3:AS3"/>
    <mergeCell ref="AT3:AY3"/>
    <mergeCell ref="D4:H4"/>
    <mergeCell ref="J4:N4"/>
    <mergeCell ref="P4:T4"/>
    <mergeCell ref="V4:Z4"/>
    <mergeCell ref="AB4:AF4"/>
    <mergeCell ref="AH4:AL4"/>
    <mergeCell ref="AN4:AR4"/>
    <mergeCell ref="D3:I3"/>
    <mergeCell ref="J3:O3"/>
    <mergeCell ref="P3:U3"/>
    <mergeCell ref="V3:AA3"/>
    <mergeCell ref="AB3:AG3"/>
    <mergeCell ref="AT4:AX4"/>
  </mergeCells>
  <phoneticPr fontId="3"/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49" fitToHeight="2" orientation="landscape" horizontalDpi="4294967292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550C0-EEB2-4BB6-BFCB-7439C5102FAC}">
  <sheetPr>
    <tabColor rgb="FFCCFFFF"/>
    <pageSetUpPr fitToPage="1"/>
  </sheetPr>
  <dimension ref="A1:X161"/>
  <sheetViews>
    <sheetView view="pageBreakPreview" zoomScale="80" zoomScaleNormal="70" zoomScaleSheetLayoutView="80" workbookViewId="0"/>
  </sheetViews>
  <sheetFormatPr defaultColWidth="7.6328125" defaultRowHeight="18" customHeight="1" x14ac:dyDescent="0.45"/>
  <cols>
    <col min="1" max="1" width="7.6328125" style="286" customWidth="1"/>
    <col min="2" max="2" width="3.6328125" style="286" customWidth="1"/>
    <col min="3" max="3" width="1.6328125" style="286" customWidth="1"/>
    <col min="4" max="5" width="3.6328125" style="286" customWidth="1"/>
    <col min="6" max="6" width="1.6328125" style="286" customWidth="1"/>
    <col min="7" max="8" width="3.6328125" style="286" customWidth="1"/>
    <col min="9" max="9" width="1.6328125" style="286" customWidth="1"/>
    <col min="10" max="11" width="3.6328125" style="286" customWidth="1"/>
    <col min="12" max="12" width="1.6328125" style="286" customWidth="1"/>
    <col min="13" max="13" width="3.6328125" style="286" customWidth="1"/>
    <col min="14" max="21" width="5.6328125" style="286" customWidth="1"/>
    <col min="22" max="16384" width="7.6328125" style="286"/>
  </cols>
  <sheetData>
    <row r="1" spans="1:24" ht="18" customHeight="1" x14ac:dyDescent="0.45">
      <c r="A1" s="284" t="s">
        <v>498</v>
      </c>
      <c r="B1" s="385" t="str">
        <f>IF(A2="","",A2)</f>
        <v>金池長浜</v>
      </c>
      <c r="C1" s="385"/>
      <c r="D1" s="385"/>
      <c r="E1" s="385" t="str">
        <f>IF(A4="","",A4)</f>
        <v>鶴　岡</v>
      </c>
      <c r="F1" s="385"/>
      <c r="G1" s="385"/>
      <c r="H1" s="385" t="str">
        <f>IF(A6="","",A6)</f>
        <v>由布川</v>
      </c>
      <c r="I1" s="385"/>
      <c r="J1" s="385"/>
      <c r="K1" s="385" t="str">
        <f>IF(A8="","",A8)</f>
        <v>森　岡</v>
      </c>
      <c r="L1" s="385"/>
      <c r="M1" s="385"/>
      <c r="N1" s="285" t="s">
        <v>482</v>
      </c>
      <c r="O1" s="284" t="s">
        <v>481</v>
      </c>
      <c r="P1" s="284" t="s">
        <v>480</v>
      </c>
      <c r="Q1" s="284" t="s">
        <v>479</v>
      </c>
      <c r="R1" s="284" t="s">
        <v>478</v>
      </c>
      <c r="S1" s="284" t="s">
        <v>477</v>
      </c>
      <c r="T1" s="284" t="s">
        <v>476</v>
      </c>
      <c r="U1" s="284" t="s">
        <v>475</v>
      </c>
      <c r="W1" s="286" t="s">
        <v>474</v>
      </c>
      <c r="X1" s="286" t="s">
        <v>473</v>
      </c>
    </row>
    <row r="2" spans="1:24" ht="18" customHeight="1" x14ac:dyDescent="0.45">
      <c r="A2" s="413" t="str">
        <f>予選組合せ!C30</f>
        <v>金池長浜</v>
      </c>
      <c r="B2" s="393"/>
      <c r="C2" s="394"/>
      <c r="D2" s="395"/>
      <c r="E2" s="374" t="str">
        <f>IF(E3="","",IF(E3&gt;G3,"○",IF(E3&lt;G3,"●",IF(E3=G3,"△"))))</f>
        <v>●</v>
      </c>
      <c r="F2" s="392"/>
      <c r="G2" s="390"/>
      <c r="H2" s="374" t="str">
        <f>IF(H3="","",IF(H3&gt;J3,"○",IF(H3&lt;J3,"●",IF(H3=J3,"△"))))</f>
        <v>○</v>
      </c>
      <c r="I2" s="392"/>
      <c r="J2" s="390"/>
      <c r="K2" s="374" t="str">
        <f>IF(K3="","",IF(K3&gt;M3,"○",IF(K3&lt;M3,"●",IF(K3=M3,"△"))))</f>
        <v>○</v>
      </c>
      <c r="L2" s="392"/>
      <c r="M2" s="390"/>
      <c r="N2" s="368">
        <f>COUNTIF(B2:M2,"○")</f>
        <v>2</v>
      </c>
      <c r="O2" s="368">
        <f>COUNTIF(B2:M2,"●")</f>
        <v>1</v>
      </c>
      <c r="P2" s="368">
        <f>COUNTIF(B2:M2,"△")</f>
        <v>0</v>
      </c>
      <c r="Q2" s="368">
        <f>(N2*3)+(P2*1)</f>
        <v>6</v>
      </c>
      <c r="R2" s="368">
        <f>SUM(B3,E3,H3,K3)</f>
        <v>13</v>
      </c>
      <c r="S2" s="368">
        <f>SUM(D3,G3,J3,M3)</f>
        <v>5</v>
      </c>
      <c r="T2" s="372">
        <f>R2-S2</f>
        <v>8</v>
      </c>
      <c r="U2" s="367">
        <v>2</v>
      </c>
      <c r="W2" s="365">
        <f>RANK(Q2,$Q$2:$Q$9)</f>
        <v>2</v>
      </c>
      <c r="X2" s="365">
        <f>RANK(T2,$T$2:$T$9)</f>
        <v>2</v>
      </c>
    </row>
    <row r="3" spans="1:24" ht="18" customHeight="1" x14ac:dyDescent="0.45">
      <c r="A3" s="369"/>
      <c r="B3" s="396"/>
      <c r="C3" s="397"/>
      <c r="D3" s="398"/>
      <c r="E3" s="287">
        <f>IF(予選リーグ結果!E6="","",予選リーグ結果!E6)</f>
        <v>1</v>
      </c>
      <c r="F3" s="287" t="s">
        <v>472</v>
      </c>
      <c r="G3" s="287">
        <f>IF(予選リーグ結果!G6="","",予選リーグ結果!G6)</f>
        <v>3</v>
      </c>
      <c r="H3" s="289">
        <f>IF(予選リーグ結果!E9="","",予選リーグ結果!E9)</f>
        <v>9</v>
      </c>
      <c r="I3" s="287" t="s">
        <v>472</v>
      </c>
      <c r="J3" s="287">
        <f>IF(予選リーグ結果!G9="","",予選リーグ結果!G9)</f>
        <v>1</v>
      </c>
      <c r="K3" s="289">
        <f>IF(予選リーグ結果!E12="","",予選リーグ結果!E12)</f>
        <v>3</v>
      </c>
      <c r="L3" s="287" t="s">
        <v>472</v>
      </c>
      <c r="M3" s="288">
        <f>IF(予選リーグ結果!G12="","",予選リーグ結果!G12)</f>
        <v>1</v>
      </c>
      <c r="N3" s="369"/>
      <c r="O3" s="369"/>
      <c r="P3" s="369"/>
      <c r="Q3" s="369"/>
      <c r="R3" s="369"/>
      <c r="S3" s="369"/>
      <c r="T3" s="373"/>
      <c r="U3" s="367"/>
      <c r="W3" s="365"/>
      <c r="X3" s="365"/>
    </row>
    <row r="4" spans="1:24" ht="18" customHeight="1" x14ac:dyDescent="0.45">
      <c r="A4" s="368" t="str">
        <f>予選組合せ!C32</f>
        <v>鶴　岡</v>
      </c>
      <c r="B4" s="374" t="str">
        <f>IF(B5="","",IF(B5&gt;D5,"○",IF(B5&lt;D5,"●",IF(B5=D5,"△"))))</f>
        <v>○</v>
      </c>
      <c r="C4" s="392"/>
      <c r="D4" s="390"/>
      <c r="E4" s="393"/>
      <c r="F4" s="394"/>
      <c r="G4" s="395"/>
      <c r="H4" s="374" t="str">
        <f>IF(H5="","",IF(H5&gt;J5,"○",IF(H5&lt;J5,"●",IF(H5=J5,"△"))))</f>
        <v>○</v>
      </c>
      <c r="I4" s="392"/>
      <c r="J4" s="390"/>
      <c r="K4" s="374" t="str">
        <f>IF(K5="","",IF(K5&gt;M5,"○",IF(K5&lt;M5,"●",IF(K5=M5,"△"))))</f>
        <v>○</v>
      </c>
      <c r="L4" s="392"/>
      <c r="M4" s="390"/>
      <c r="N4" s="368">
        <f>COUNTIF(B4:M4,"○")</f>
        <v>3</v>
      </c>
      <c r="O4" s="368">
        <f>COUNTIF(B4:M4,"●")</f>
        <v>0</v>
      </c>
      <c r="P4" s="368">
        <f>COUNTIF(B4:M4,"△")</f>
        <v>0</v>
      </c>
      <c r="Q4" s="368">
        <f>(N4*3)+(P4*1)</f>
        <v>9</v>
      </c>
      <c r="R4" s="368">
        <f>SUM(B5,E5,H5,K5)</f>
        <v>16</v>
      </c>
      <c r="S4" s="368">
        <f>SUM(D5,G5,J5,M5)</f>
        <v>2</v>
      </c>
      <c r="T4" s="372">
        <f>R4-S4</f>
        <v>14</v>
      </c>
      <c r="U4" s="367">
        <v>1</v>
      </c>
      <c r="W4" s="365">
        <f>RANK(Q4,$Q$2:$Q$9)</f>
        <v>1</v>
      </c>
      <c r="X4" s="365">
        <f>RANK(T4,$T$2:$T$9)</f>
        <v>1</v>
      </c>
    </row>
    <row r="5" spans="1:24" ht="18" customHeight="1" x14ac:dyDescent="0.45">
      <c r="A5" s="369"/>
      <c r="B5" s="289">
        <f>G3</f>
        <v>3</v>
      </c>
      <c r="C5" s="287" t="s">
        <v>472</v>
      </c>
      <c r="D5" s="288">
        <f>E3</f>
        <v>1</v>
      </c>
      <c r="E5" s="396"/>
      <c r="F5" s="397"/>
      <c r="G5" s="398"/>
      <c r="H5" s="287">
        <f>IF(予選リーグ結果!E11="","",予選リーグ結果!E11)</f>
        <v>9</v>
      </c>
      <c r="I5" s="287" t="s">
        <v>472</v>
      </c>
      <c r="J5" s="288">
        <f>IF(予選リーグ結果!G11="","",予選リーグ結果!G11)</f>
        <v>1</v>
      </c>
      <c r="K5" s="287">
        <f>IF(予選リーグ結果!E8="","",予選リーグ結果!E8)</f>
        <v>4</v>
      </c>
      <c r="L5" s="287" t="s">
        <v>472</v>
      </c>
      <c r="M5" s="288">
        <f>IF(予選リーグ結果!G8="","",予選リーグ結果!G8)</f>
        <v>0</v>
      </c>
      <c r="N5" s="369"/>
      <c r="O5" s="369"/>
      <c r="P5" s="369"/>
      <c r="Q5" s="369"/>
      <c r="R5" s="369"/>
      <c r="S5" s="369"/>
      <c r="T5" s="373"/>
      <c r="U5" s="367"/>
      <c r="W5" s="365"/>
      <c r="X5" s="365"/>
    </row>
    <row r="6" spans="1:24" ht="18" customHeight="1" x14ac:dyDescent="0.45">
      <c r="A6" s="368" t="str">
        <f>予選組合せ!C34</f>
        <v>由布川</v>
      </c>
      <c r="B6" s="374" t="str">
        <f>IF(B7="","",IF(B7&gt;D7,"○",IF(B7&lt;D7,"●",IF(B7=D7,"△"))))</f>
        <v>●</v>
      </c>
      <c r="C6" s="392"/>
      <c r="D6" s="390"/>
      <c r="E6" s="374" t="str">
        <f>IF(E7="","",IF(E7&gt;G7,"○",IF(E7&lt;G7,"●",IF(E7=G7,"△"))))</f>
        <v>●</v>
      </c>
      <c r="F6" s="392"/>
      <c r="G6" s="390"/>
      <c r="H6" s="393"/>
      <c r="I6" s="394"/>
      <c r="J6" s="395"/>
      <c r="K6" s="374" t="str">
        <f>IF(K7="","",IF(K7&gt;M7,"○",IF(K7&lt;M7,"●",IF(K7=M7,"△"))))</f>
        <v>●</v>
      </c>
      <c r="L6" s="392"/>
      <c r="M6" s="390"/>
      <c r="N6" s="368">
        <f>COUNTIF(B6:M6,"○")</f>
        <v>0</v>
      </c>
      <c r="O6" s="368">
        <f>COUNTIF(B6:M6,"●")</f>
        <v>3</v>
      </c>
      <c r="P6" s="368">
        <f>COUNTIF(B6:M6,"△")</f>
        <v>0</v>
      </c>
      <c r="Q6" s="368">
        <f>(N6*3)+(P6*1)</f>
        <v>0</v>
      </c>
      <c r="R6" s="368">
        <f>SUM(B7,E7,H7,K7)</f>
        <v>2</v>
      </c>
      <c r="S6" s="368">
        <f>SUM(D7,G7,J7,M7)</f>
        <v>24</v>
      </c>
      <c r="T6" s="372">
        <f>R6-S6</f>
        <v>-22</v>
      </c>
      <c r="U6" s="367">
        <v>4</v>
      </c>
      <c r="W6" s="365">
        <f>RANK(Q6,$Q$2:$Q$9)</f>
        <v>4</v>
      </c>
      <c r="X6" s="365">
        <f>RANK(T6,$T$2:$T$9)</f>
        <v>4</v>
      </c>
    </row>
    <row r="7" spans="1:24" ht="18" customHeight="1" x14ac:dyDescent="0.45">
      <c r="A7" s="369"/>
      <c r="B7" s="289">
        <f>J3</f>
        <v>1</v>
      </c>
      <c r="C7" s="287" t="s">
        <v>472</v>
      </c>
      <c r="D7" s="288">
        <f>H3</f>
        <v>9</v>
      </c>
      <c r="E7" s="289">
        <f>J5</f>
        <v>1</v>
      </c>
      <c r="F7" s="287" t="s">
        <v>472</v>
      </c>
      <c r="G7" s="288">
        <f>H5</f>
        <v>9</v>
      </c>
      <c r="H7" s="396"/>
      <c r="I7" s="397"/>
      <c r="J7" s="398"/>
      <c r="K7" s="287">
        <f>IF(予選リーグ結果!E5="","",予選リーグ結果!E5)</f>
        <v>0</v>
      </c>
      <c r="L7" s="287" t="s">
        <v>472</v>
      </c>
      <c r="M7" s="288">
        <f>IF(予選リーグ結果!G5="","",予選リーグ結果!G5)</f>
        <v>6</v>
      </c>
      <c r="N7" s="369"/>
      <c r="O7" s="369"/>
      <c r="P7" s="369"/>
      <c r="Q7" s="369"/>
      <c r="R7" s="369"/>
      <c r="S7" s="369"/>
      <c r="T7" s="373"/>
      <c r="U7" s="367"/>
      <c r="W7" s="365"/>
      <c r="X7" s="365"/>
    </row>
    <row r="8" spans="1:24" ht="18" customHeight="1" x14ac:dyDescent="0.45">
      <c r="A8" s="368" t="str">
        <f>予選組合せ!C36</f>
        <v>森　岡</v>
      </c>
      <c r="B8" s="374" t="str">
        <f>IF(B9="","",IF(B9&gt;D9,"○",IF(B9&lt;D9,"●",IF(B9=D9,"△"))))</f>
        <v>●</v>
      </c>
      <c r="C8" s="392"/>
      <c r="D8" s="390"/>
      <c r="E8" s="374" t="str">
        <f>IF(E9="","",IF(E9&gt;G9,"○",IF(E9&lt;G9,"●",IF(E9=G9,"△"))))</f>
        <v>●</v>
      </c>
      <c r="F8" s="392"/>
      <c r="G8" s="390"/>
      <c r="H8" s="374" t="str">
        <f>IF(H9="","",IF(H9&gt;J9,"○",IF(H9&lt;J9,"●",IF(H9=J9,"△"))))</f>
        <v>○</v>
      </c>
      <c r="I8" s="392"/>
      <c r="J8" s="390"/>
      <c r="K8" s="393"/>
      <c r="L8" s="394"/>
      <c r="M8" s="395"/>
      <c r="N8" s="368">
        <f>COUNTIF(B8:M8,"○")</f>
        <v>1</v>
      </c>
      <c r="O8" s="368">
        <f>COUNTIF(B8:M8,"●")</f>
        <v>2</v>
      </c>
      <c r="P8" s="368">
        <f>COUNTIF(B8:M8,"△")</f>
        <v>0</v>
      </c>
      <c r="Q8" s="368">
        <f>(N8*3)+(P8*1)</f>
        <v>3</v>
      </c>
      <c r="R8" s="368">
        <f>SUM(B9,E9,H9,K9)</f>
        <v>7</v>
      </c>
      <c r="S8" s="368">
        <f>SUM(D9,G9,J9,M9)</f>
        <v>7</v>
      </c>
      <c r="T8" s="372">
        <f>R8-S8</f>
        <v>0</v>
      </c>
      <c r="U8" s="367">
        <v>3</v>
      </c>
      <c r="W8" s="365">
        <f>RANK(Q8,$Q$2:$Q$9)</f>
        <v>3</v>
      </c>
      <c r="X8" s="365">
        <f>RANK(T8,$T$2:$T$9)</f>
        <v>3</v>
      </c>
    </row>
    <row r="9" spans="1:24" ht="18" customHeight="1" x14ac:dyDescent="0.45">
      <c r="A9" s="369"/>
      <c r="B9" s="289">
        <f>M3</f>
        <v>1</v>
      </c>
      <c r="C9" s="287" t="s">
        <v>472</v>
      </c>
      <c r="D9" s="288">
        <f>K3</f>
        <v>3</v>
      </c>
      <c r="E9" s="289">
        <f>M5</f>
        <v>0</v>
      </c>
      <c r="F9" s="287" t="s">
        <v>472</v>
      </c>
      <c r="G9" s="288">
        <f>K5</f>
        <v>4</v>
      </c>
      <c r="H9" s="289">
        <f>M7</f>
        <v>6</v>
      </c>
      <c r="I9" s="287" t="s">
        <v>472</v>
      </c>
      <c r="J9" s="288">
        <f>K7</f>
        <v>0</v>
      </c>
      <c r="K9" s="396"/>
      <c r="L9" s="397"/>
      <c r="M9" s="398"/>
      <c r="N9" s="369"/>
      <c r="O9" s="369"/>
      <c r="P9" s="369"/>
      <c r="Q9" s="369"/>
      <c r="R9" s="369"/>
      <c r="S9" s="369"/>
      <c r="T9" s="373"/>
      <c r="U9" s="367"/>
      <c r="W9" s="365"/>
      <c r="X9" s="365"/>
    </row>
    <row r="10" spans="1:24" ht="18" customHeight="1" x14ac:dyDescent="0.45">
      <c r="T10" s="290"/>
    </row>
    <row r="11" spans="1:24" ht="18" customHeight="1" x14ac:dyDescent="0.45">
      <c r="A11" s="284" t="s">
        <v>497</v>
      </c>
      <c r="B11" s="385" t="str">
        <f>IF(A12="","",A12)</f>
        <v>滝尾下郡</v>
      </c>
      <c r="C11" s="385"/>
      <c r="D11" s="385"/>
      <c r="E11" s="385" t="str">
        <f>IF(A14="","",A14)</f>
        <v>大　野</v>
      </c>
      <c r="F11" s="385"/>
      <c r="G11" s="385"/>
      <c r="H11" s="385" t="str">
        <f>IF(A16="","",A16)</f>
        <v>挾　間</v>
      </c>
      <c r="I11" s="385"/>
      <c r="J11" s="385"/>
      <c r="K11" s="385" t="str">
        <f>IF(A18="","",A18)</f>
        <v>八　幡</v>
      </c>
      <c r="L11" s="385"/>
      <c r="M11" s="385"/>
      <c r="N11" s="285" t="s">
        <v>482</v>
      </c>
      <c r="O11" s="284" t="s">
        <v>481</v>
      </c>
      <c r="P11" s="284" t="s">
        <v>480</v>
      </c>
      <c r="Q11" s="284" t="s">
        <v>479</v>
      </c>
      <c r="R11" s="284" t="s">
        <v>478</v>
      </c>
      <c r="S11" s="284" t="s">
        <v>477</v>
      </c>
      <c r="T11" s="284" t="s">
        <v>476</v>
      </c>
      <c r="U11" s="284" t="s">
        <v>475</v>
      </c>
      <c r="W11" s="286" t="s">
        <v>474</v>
      </c>
      <c r="X11" s="286" t="s">
        <v>473</v>
      </c>
    </row>
    <row r="12" spans="1:24" ht="18" customHeight="1" x14ac:dyDescent="0.45">
      <c r="A12" s="368" t="str">
        <f>予選組合せ!D30</f>
        <v>滝尾下郡</v>
      </c>
      <c r="B12" s="393"/>
      <c r="C12" s="394"/>
      <c r="D12" s="395"/>
      <c r="E12" s="374" t="str">
        <f>IF(E13="","",IF(E13&gt;G13,"○",IF(E13&lt;G13,"●",IF(E13=G13,"△"))))</f>
        <v>△</v>
      </c>
      <c r="F12" s="392"/>
      <c r="G12" s="390"/>
      <c r="H12" s="374" t="str">
        <f>IF(H13="","",IF(H13&gt;J13,"○",IF(H13&lt;J13,"●",IF(H13=J13,"△"))))</f>
        <v>△</v>
      </c>
      <c r="I12" s="392"/>
      <c r="J12" s="390"/>
      <c r="K12" s="374" t="str">
        <f>IF(K13="","",IF(K13&gt;M13,"○",IF(K13&lt;M13,"●",IF(K13=M13,"△"))))</f>
        <v>○</v>
      </c>
      <c r="L12" s="392"/>
      <c r="M12" s="390"/>
      <c r="N12" s="368">
        <f>COUNTIF(B12:M12,"○")</f>
        <v>1</v>
      </c>
      <c r="O12" s="368">
        <f>COUNTIF(B12:M12,"●")</f>
        <v>0</v>
      </c>
      <c r="P12" s="368">
        <f>COUNTIF(B12:M12,"△")</f>
        <v>2</v>
      </c>
      <c r="Q12" s="368">
        <f>(N12*3)+(P12*1)</f>
        <v>5</v>
      </c>
      <c r="R12" s="368">
        <f>SUM(B13,E13,H13,K13)</f>
        <v>5</v>
      </c>
      <c r="S12" s="368">
        <f>SUM(D13,G13,J13,M13)</f>
        <v>1</v>
      </c>
      <c r="T12" s="372">
        <f>R12-S12</f>
        <v>4</v>
      </c>
      <c r="U12" s="367">
        <v>2</v>
      </c>
      <c r="W12" s="365">
        <f>RANK(Q12,$Q$12:$Q$19)</f>
        <v>2</v>
      </c>
      <c r="X12" s="365">
        <f>RANK(T12,$T$12:$T$19)</f>
        <v>2</v>
      </c>
    </row>
    <row r="13" spans="1:24" ht="18" customHeight="1" x14ac:dyDescent="0.45">
      <c r="A13" s="369"/>
      <c r="B13" s="396"/>
      <c r="C13" s="397"/>
      <c r="D13" s="398"/>
      <c r="E13" s="287">
        <f>IF(予選リーグ結果!K6="","",予選リーグ結果!K6)</f>
        <v>0</v>
      </c>
      <c r="F13" s="287" t="s">
        <v>472</v>
      </c>
      <c r="G13" s="287">
        <f>IF(予選リーグ結果!M6="","",予選リーグ結果!M6)</f>
        <v>0</v>
      </c>
      <c r="H13" s="289">
        <f>IF(予選リーグ結果!K9="","",予選リーグ結果!K9)</f>
        <v>1</v>
      </c>
      <c r="I13" s="287" t="s">
        <v>472</v>
      </c>
      <c r="J13" s="287">
        <f>IF(予選リーグ結果!M9="","",予選リーグ結果!M9)</f>
        <v>1</v>
      </c>
      <c r="K13" s="289">
        <f>IF(予選リーグ結果!K12="","",予選リーグ結果!K12)</f>
        <v>4</v>
      </c>
      <c r="L13" s="287" t="s">
        <v>472</v>
      </c>
      <c r="M13" s="288">
        <f>IF(予選リーグ結果!M12="","",予選リーグ結果!M12)</f>
        <v>0</v>
      </c>
      <c r="N13" s="369"/>
      <c r="O13" s="369"/>
      <c r="P13" s="369"/>
      <c r="Q13" s="369"/>
      <c r="R13" s="369"/>
      <c r="S13" s="369"/>
      <c r="T13" s="373"/>
      <c r="U13" s="367"/>
      <c r="W13" s="365"/>
      <c r="X13" s="365"/>
    </row>
    <row r="14" spans="1:24" ht="18" customHeight="1" x14ac:dyDescent="0.45">
      <c r="A14" s="368" t="str">
        <f>予選組合せ!D32</f>
        <v>大　野</v>
      </c>
      <c r="B14" s="374" t="str">
        <f>IF(B15="","",IF(B15&gt;D15,"○",IF(B15&lt;D15,"●",IF(B15=D15,"△"))))</f>
        <v>△</v>
      </c>
      <c r="C14" s="392"/>
      <c r="D14" s="390"/>
      <c r="E14" s="393"/>
      <c r="F14" s="394"/>
      <c r="G14" s="395"/>
      <c r="H14" s="374" t="str">
        <f>IF(H15="","",IF(H15&gt;J15,"○",IF(H15&lt;J15,"●",IF(H15=J15,"△"))))</f>
        <v>○</v>
      </c>
      <c r="I14" s="392"/>
      <c r="J14" s="390"/>
      <c r="K14" s="374" t="str">
        <f>IF(K15="","",IF(K15&gt;M15,"○",IF(K15&lt;M15,"●",IF(K15=M15,"△"))))</f>
        <v>○</v>
      </c>
      <c r="L14" s="392"/>
      <c r="M14" s="390"/>
      <c r="N14" s="390">
        <f>COUNTIF(B14:M14,"○")</f>
        <v>2</v>
      </c>
      <c r="O14" s="368">
        <f>COUNTIF(B14:M14,"●")</f>
        <v>0</v>
      </c>
      <c r="P14" s="368">
        <f>COUNTIF(B14:M14,"△")</f>
        <v>1</v>
      </c>
      <c r="Q14" s="368">
        <f>(N14*3)+(P14*1)</f>
        <v>7</v>
      </c>
      <c r="R14" s="368">
        <f>SUM(B15,E15,H15,K15)</f>
        <v>8</v>
      </c>
      <c r="S14" s="368">
        <f>SUM(D15,G15,J15,M15)</f>
        <v>1</v>
      </c>
      <c r="T14" s="372">
        <f>R14-S14</f>
        <v>7</v>
      </c>
      <c r="U14" s="367">
        <v>1</v>
      </c>
      <c r="W14" s="365">
        <f>RANK(Q14,$Q$12:$Q$19)</f>
        <v>1</v>
      </c>
      <c r="X14" s="365">
        <f>RANK(T14,$T$12:$T$19)</f>
        <v>1</v>
      </c>
    </row>
    <row r="15" spans="1:24" ht="18" customHeight="1" x14ac:dyDescent="0.45">
      <c r="A15" s="369"/>
      <c r="B15" s="289">
        <f>G13</f>
        <v>0</v>
      </c>
      <c r="C15" s="287" t="s">
        <v>472</v>
      </c>
      <c r="D15" s="288">
        <f>E13</f>
        <v>0</v>
      </c>
      <c r="E15" s="396"/>
      <c r="F15" s="397"/>
      <c r="G15" s="398"/>
      <c r="H15" s="287">
        <f>IF(予選リーグ結果!K11="","",予選リーグ結果!K11)</f>
        <v>3</v>
      </c>
      <c r="I15" s="287" t="s">
        <v>472</v>
      </c>
      <c r="J15" s="288">
        <f>IF(予選リーグ結果!M11="","",予選リーグ結果!M11)</f>
        <v>1</v>
      </c>
      <c r="K15" s="287">
        <f>IF(予選リーグ結果!K8="","",予選リーグ結果!K8)</f>
        <v>5</v>
      </c>
      <c r="L15" s="287" t="s">
        <v>472</v>
      </c>
      <c r="M15" s="288">
        <f>IF(予選リーグ結果!M8="","",予選リーグ結果!M8)</f>
        <v>0</v>
      </c>
      <c r="N15" s="391"/>
      <c r="O15" s="369"/>
      <c r="P15" s="369"/>
      <c r="Q15" s="369"/>
      <c r="R15" s="369"/>
      <c r="S15" s="369"/>
      <c r="T15" s="373"/>
      <c r="U15" s="367"/>
      <c r="W15" s="365"/>
      <c r="X15" s="365"/>
    </row>
    <row r="16" spans="1:24" ht="18" customHeight="1" x14ac:dyDescent="0.45">
      <c r="A16" s="368" t="str">
        <f>予選組合せ!D34</f>
        <v>挾　間</v>
      </c>
      <c r="B16" s="374" t="str">
        <f>IF(B17="","",IF(B17&gt;D17,"○",IF(B17&lt;D17,"●",IF(B17=D17,"△"))))</f>
        <v>△</v>
      </c>
      <c r="C16" s="392"/>
      <c r="D16" s="390"/>
      <c r="E16" s="374" t="str">
        <f>IF(E17="","",IF(E17&gt;G17,"○",IF(E17&lt;G17,"●",IF(E17=G17,"△"))))</f>
        <v>●</v>
      </c>
      <c r="F16" s="392"/>
      <c r="G16" s="390"/>
      <c r="H16" s="393"/>
      <c r="I16" s="394"/>
      <c r="J16" s="395"/>
      <c r="K16" s="374" t="str">
        <f>IF(K17="","",IF(K17&gt;M17,"○",IF(K17&lt;M17,"●",IF(K17=M17,"△"))))</f>
        <v>○</v>
      </c>
      <c r="L16" s="392"/>
      <c r="M16" s="390"/>
      <c r="N16" s="390">
        <f>COUNTIF(B16:M16,"○")</f>
        <v>1</v>
      </c>
      <c r="O16" s="368">
        <f>COUNTIF(B16:M16,"●")</f>
        <v>1</v>
      </c>
      <c r="P16" s="368">
        <f>COUNTIF(B16:M16,"△")</f>
        <v>1</v>
      </c>
      <c r="Q16" s="368">
        <f>(N16*3)+(P16*1)</f>
        <v>4</v>
      </c>
      <c r="R16" s="368">
        <f>SUM(B17,E17,H17,K17)</f>
        <v>6</v>
      </c>
      <c r="S16" s="368">
        <f>SUM(D17,G17,J17,M17)</f>
        <v>4</v>
      </c>
      <c r="T16" s="372">
        <f>R16-S16</f>
        <v>2</v>
      </c>
      <c r="U16" s="367">
        <v>3</v>
      </c>
      <c r="W16" s="365">
        <f>RANK(Q16,$Q$12:$Q$19)</f>
        <v>3</v>
      </c>
      <c r="X16" s="365">
        <f>RANK(T16,$T$12:$T$19)</f>
        <v>3</v>
      </c>
    </row>
    <row r="17" spans="1:24" ht="18" customHeight="1" x14ac:dyDescent="0.45">
      <c r="A17" s="369"/>
      <c r="B17" s="289">
        <f>J13</f>
        <v>1</v>
      </c>
      <c r="C17" s="287" t="s">
        <v>472</v>
      </c>
      <c r="D17" s="288">
        <f>H13</f>
        <v>1</v>
      </c>
      <c r="E17" s="289">
        <f>J15</f>
        <v>1</v>
      </c>
      <c r="F17" s="287" t="s">
        <v>472</v>
      </c>
      <c r="G17" s="288">
        <f>H15</f>
        <v>3</v>
      </c>
      <c r="H17" s="396"/>
      <c r="I17" s="397"/>
      <c r="J17" s="398"/>
      <c r="K17" s="287">
        <f>IF(予選リーグ結果!K5="","",予選リーグ結果!K5)</f>
        <v>4</v>
      </c>
      <c r="L17" s="287" t="s">
        <v>472</v>
      </c>
      <c r="M17" s="288">
        <f>IF(予選リーグ結果!M5="","",予選リーグ結果!M5)</f>
        <v>0</v>
      </c>
      <c r="N17" s="391"/>
      <c r="O17" s="369"/>
      <c r="P17" s="369"/>
      <c r="Q17" s="369"/>
      <c r="R17" s="369"/>
      <c r="S17" s="369"/>
      <c r="T17" s="373"/>
      <c r="U17" s="367"/>
      <c r="W17" s="365"/>
      <c r="X17" s="365"/>
    </row>
    <row r="18" spans="1:24" ht="18" customHeight="1" x14ac:dyDescent="0.45">
      <c r="A18" s="368" t="str">
        <f>予選組合せ!D36</f>
        <v>八　幡</v>
      </c>
      <c r="B18" s="374" t="str">
        <f>IF(B19="","",IF(B19&gt;D19,"○",IF(B19&lt;D19,"●",IF(B19=D19,"△"))))</f>
        <v>●</v>
      </c>
      <c r="C18" s="392"/>
      <c r="D18" s="390"/>
      <c r="E18" s="374" t="str">
        <f>IF(E19="","",IF(E19&gt;G19,"○",IF(E19&lt;G19,"●",IF(E19=G19,"△"))))</f>
        <v>●</v>
      </c>
      <c r="F18" s="392"/>
      <c r="G18" s="390"/>
      <c r="H18" s="374" t="str">
        <f>IF(H19="","",IF(H19&gt;J19,"○",IF(H19&lt;J19,"●",IF(H19=J19,"△"))))</f>
        <v>●</v>
      </c>
      <c r="I18" s="392"/>
      <c r="J18" s="390"/>
      <c r="K18" s="393"/>
      <c r="L18" s="394"/>
      <c r="M18" s="395"/>
      <c r="N18" s="390">
        <f>COUNTIF(B18:M18,"○")</f>
        <v>0</v>
      </c>
      <c r="O18" s="368">
        <f>COUNTIF(B18:M18,"●")</f>
        <v>3</v>
      </c>
      <c r="P18" s="368">
        <f>COUNTIF(B18:M18,"△")</f>
        <v>0</v>
      </c>
      <c r="Q18" s="368">
        <f>(N18*3)+(P18*1)</f>
        <v>0</v>
      </c>
      <c r="R18" s="368">
        <f>SUM(B19,E19,H19,K19)</f>
        <v>0</v>
      </c>
      <c r="S18" s="368">
        <f>SUM(D19,G19,J19,M19)</f>
        <v>13</v>
      </c>
      <c r="T18" s="372">
        <f>R18-S18</f>
        <v>-13</v>
      </c>
      <c r="U18" s="367">
        <v>4</v>
      </c>
      <c r="W18" s="365">
        <f>RANK(Q18,$Q$12:$Q$19)</f>
        <v>4</v>
      </c>
      <c r="X18" s="365">
        <f>RANK(T18,$T$12:$T$19)</f>
        <v>4</v>
      </c>
    </row>
    <row r="19" spans="1:24" ht="18" customHeight="1" x14ac:dyDescent="0.45">
      <c r="A19" s="369"/>
      <c r="B19" s="289">
        <f>M13</f>
        <v>0</v>
      </c>
      <c r="C19" s="287" t="s">
        <v>472</v>
      </c>
      <c r="D19" s="288">
        <f>K13</f>
        <v>4</v>
      </c>
      <c r="E19" s="289">
        <f>M15</f>
        <v>0</v>
      </c>
      <c r="F19" s="287" t="s">
        <v>472</v>
      </c>
      <c r="G19" s="288">
        <f>K15</f>
        <v>5</v>
      </c>
      <c r="H19" s="289">
        <f>M17</f>
        <v>0</v>
      </c>
      <c r="I19" s="287" t="s">
        <v>472</v>
      </c>
      <c r="J19" s="288">
        <f>K17</f>
        <v>4</v>
      </c>
      <c r="K19" s="396"/>
      <c r="L19" s="397"/>
      <c r="M19" s="398"/>
      <c r="N19" s="391"/>
      <c r="O19" s="369"/>
      <c r="P19" s="369"/>
      <c r="Q19" s="369"/>
      <c r="R19" s="369"/>
      <c r="S19" s="369"/>
      <c r="T19" s="373"/>
      <c r="U19" s="367"/>
      <c r="W19" s="365"/>
      <c r="X19" s="365"/>
    </row>
    <row r="21" spans="1:24" ht="18" customHeight="1" x14ac:dyDescent="0.45">
      <c r="A21" s="284" t="s">
        <v>496</v>
      </c>
      <c r="B21" s="385" t="str">
        <f>IF(A22="","",A22)</f>
        <v>城　東</v>
      </c>
      <c r="C21" s="385"/>
      <c r="D21" s="385"/>
      <c r="E21" s="385" t="str">
        <f>IF(A24="","",A24)</f>
        <v>日　出</v>
      </c>
      <c r="F21" s="385"/>
      <c r="G21" s="385"/>
      <c r="H21" s="385" t="str">
        <f>IF(A26="","",A26)</f>
        <v>寒　田</v>
      </c>
      <c r="I21" s="385"/>
      <c r="J21" s="385"/>
      <c r="K21" s="385" t="str">
        <f>IF(A28="","",A28)</f>
        <v>明治北</v>
      </c>
      <c r="L21" s="385"/>
      <c r="M21" s="385"/>
      <c r="N21" s="285" t="s">
        <v>482</v>
      </c>
      <c r="O21" s="284" t="s">
        <v>481</v>
      </c>
      <c r="P21" s="284" t="s">
        <v>480</v>
      </c>
      <c r="Q21" s="284" t="s">
        <v>479</v>
      </c>
      <c r="R21" s="284" t="s">
        <v>478</v>
      </c>
      <c r="S21" s="284" t="s">
        <v>477</v>
      </c>
      <c r="T21" s="284" t="s">
        <v>476</v>
      </c>
      <c r="U21" s="284" t="s">
        <v>475</v>
      </c>
      <c r="W21" s="286" t="s">
        <v>474</v>
      </c>
      <c r="X21" s="286" t="s">
        <v>473</v>
      </c>
    </row>
    <row r="22" spans="1:24" ht="18" customHeight="1" x14ac:dyDescent="0.45">
      <c r="A22" s="374" t="str">
        <f>予選組合せ!E30</f>
        <v>城　東</v>
      </c>
      <c r="B22" s="393"/>
      <c r="C22" s="394"/>
      <c r="D22" s="395"/>
      <c r="E22" s="374" t="str">
        <f>IF(E23="","",IF(E23&gt;G23,"○",IF(E23&lt;G23,"●",IF(E23=G23,"△"))))</f>
        <v>○</v>
      </c>
      <c r="F22" s="392"/>
      <c r="G22" s="390"/>
      <c r="H22" s="374" t="str">
        <f>IF(H23="","",IF(H23&gt;J23,"○",IF(H23&lt;J23,"●",IF(H23=J23,"△"))))</f>
        <v>●</v>
      </c>
      <c r="I22" s="392"/>
      <c r="J22" s="390"/>
      <c r="K22" s="374" t="str">
        <f>IF(K23="","",IF(K23&gt;M23,"○",IF(K23&lt;M23,"●",IF(K23=M23,"△"))))</f>
        <v>●</v>
      </c>
      <c r="L22" s="392"/>
      <c r="M22" s="390"/>
      <c r="N22" s="368">
        <f>COUNTIF(B22:M22,"○")</f>
        <v>1</v>
      </c>
      <c r="O22" s="368">
        <f>COUNTIF(B22:M22,"●")</f>
        <v>2</v>
      </c>
      <c r="P22" s="368">
        <f>COUNTIF(B22:M22,"△")</f>
        <v>0</v>
      </c>
      <c r="Q22" s="368">
        <f>(N22*3)+(P22*1)</f>
        <v>3</v>
      </c>
      <c r="R22" s="368">
        <f>SUM(B23,E23,H23,K23)</f>
        <v>3</v>
      </c>
      <c r="S22" s="368">
        <f>SUM(D23,G23,J23,M23)</f>
        <v>20</v>
      </c>
      <c r="T22" s="372">
        <f>R22-S22</f>
        <v>-17</v>
      </c>
      <c r="U22" s="367">
        <v>3</v>
      </c>
      <c r="W22" s="365">
        <f>RANK(Q22,$Q$22:$Q$29)</f>
        <v>3</v>
      </c>
      <c r="X22" s="365">
        <f>RANK(T22,$T$22:$T$29)</f>
        <v>3</v>
      </c>
    </row>
    <row r="23" spans="1:24" ht="18" customHeight="1" x14ac:dyDescent="0.45">
      <c r="A23" s="375"/>
      <c r="B23" s="396"/>
      <c r="C23" s="397"/>
      <c r="D23" s="398"/>
      <c r="E23" s="287">
        <f>IF(予選リーグ結果!Q6="","",予選リーグ結果!Q6)</f>
        <v>3</v>
      </c>
      <c r="F23" s="287" t="s">
        <v>472</v>
      </c>
      <c r="G23" s="287">
        <f>IF(予選リーグ結果!S6="","",予選リーグ結果!S6)</f>
        <v>1</v>
      </c>
      <c r="H23" s="289">
        <f>IF(予選リーグ結果!Q9="","",予選リーグ結果!Q9)</f>
        <v>0</v>
      </c>
      <c r="I23" s="287" t="s">
        <v>472</v>
      </c>
      <c r="J23" s="287">
        <f>IF(予選リーグ結果!S9="","",予選リーグ結果!S9)</f>
        <v>8</v>
      </c>
      <c r="K23" s="289">
        <f>IF(予選リーグ結果!Q12="","",予選リーグ結果!Q12)</f>
        <v>0</v>
      </c>
      <c r="L23" s="287" t="s">
        <v>472</v>
      </c>
      <c r="M23" s="288">
        <f>IF(予選リーグ結果!S12="","",予選リーグ結果!S12)</f>
        <v>11</v>
      </c>
      <c r="N23" s="369"/>
      <c r="O23" s="369"/>
      <c r="P23" s="369"/>
      <c r="Q23" s="369"/>
      <c r="R23" s="369"/>
      <c r="S23" s="369"/>
      <c r="T23" s="373"/>
      <c r="U23" s="367"/>
      <c r="W23" s="365"/>
      <c r="X23" s="365"/>
    </row>
    <row r="24" spans="1:24" ht="18" customHeight="1" x14ac:dyDescent="0.45">
      <c r="A24" s="374" t="str">
        <f>予選組合せ!E32</f>
        <v>日　出</v>
      </c>
      <c r="B24" s="374" t="str">
        <f>IF(B25="","",IF(B25&gt;D25,"○",IF(B25&lt;D25,"●",IF(B25=D25,"△"))))</f>
        <v>●</v>
      </c>
      <c r="C24" s="392"/>
      <c r="D24" s="390"/>
      <c r="E24" s="393"/>
      <c r="F24" s="394"/>
      <c r="G24" s="395"/>
      <c r="H24" s="374" t="str">
        <f>IF(H25="","",IF(H25&gt;J25,"○",IF(H25&lt;J25,"●",IF(H25=J25,"△"))))</f>
        <v>●</v>
      </c>
      <c r="I24" s="392"/>
      <c r="J24" s="390"/>
      <c r="K24" s="374" t="str">
        <f>IF(K25="","",IF(K25&gt;M25,"○",IF(K25&lt;M25,"●",IF(K25=M25,"△"))))</f>
        <v>●</v>
      </c>
      <c r="L24" s="392"/>
      <c r="M24" s="390"/>
      <c r="N24" s="390">
        <f>COUNTIF(B24:M24,"○")</f>
        <v>0</v>
      </c>
      <c r="O24" s="368">
        <f>COUNTIF(B24:M24,"●")</f>
        <v>3</v>
      </c>
      <c r="P24" s="368">
        <f>COUNTIF(B24:M24,"△")</f>
        <v>0</v>
      </c>
      <c r="Q24" s="368">
        <f>(N24*3)+(P24*1)</f>
        <v>0</v>
      </c>
      <c r="R24" s="368">
        <f>SUM(B25,E25,H25,K25)</f>
        <v>2</v>
      </c>
      <c r="S24" s="368">
        <f>SUM(D25,G25,J25,M25)</f>
        <v>24</v>
      </c>
      <c r="T24" s="372">
        <f>R24-S24</f>
        <v>-22</v>
      </c>
      <c r="U24" s="367">
        <v>4</v>
      </c>
      <c r="W24" s="365">
        <f>RANK(Q24,$Q$22:$Q$29)</f>
        <v>4</v>
      </c>
      <c r="X24" s="365">
        <f>RANK(T24,$T$22:$T$29)</f>
        <v>4</v>
      </c>
    </row>
    <row r="25" spans="1:24" ht="18" customHeight="1" x14ac:dyDescent="0.45">
      <c r="A25" s="375"/>
      <c r="B25" s="289">
        <f>G23</f>
        <v>1</v>
      </c>
      <c r="C25" s="287" t="s">
        <v>472</v>
      </c>
      <c r="D25" s="288">
        <f>E23</f>
        <v>3</v>
      </c>
      <c r="E25" s="396"/>
      <c r="F25" s="397"/>
      <c r="G25" s="398"/>
      <c r="H25" s="287">
        <f>IF(予選リーグ結果!Q11="","",予選リーグ結果!Q11)</f>
        <v>0</v>
      </c>
      <c r="I25" s="287" t="s">
        <v>472</v>
      </c>
      <c r="J25" s="288">
        <f>IF(予選リーグ結果!S11="","",予選リーグ結果!S11)</f>
        <v>7</v>
      </c>
      <c r="K25" s="287">
        <f>IF(予選リーグ結果!Q8="","",予選リーグ結果!Q8)</f>
        <v>1</v>
      </c>
      <c r="L25" s="287" t="s">
        <v>472</v>
      </c>
      <c r="M25" s="288">
        <f>IF(予選リーグ結果!S8="","",予選リーグ結果!S8)</f>
        <v>14</v>
      </c>
      <c r="N25" s="391"/>
      <c r="O25" s="369"/>
      <c r="P25" s="369"/>
      <c r="Q25" s="369"/>
      <c r="R25" s="369"/>
      <c r="S25" s="369"/>
      <c r="T25" s="373"/>
      <c r="U25" s="367"/>
      <c r="W25" s="365"/>
      <c r="X25" s="365"/>
    </row>
    <row r="26" spans="1:24" ht="18" customHeight="1" x14ac:dyDescent="0.45">
      <c r="A26" s="374" t="str">
        <f>予選組合せ!E34</f>
        <v>寒　田</v>
      </c>
      <c r="B26" s="374" t="str">
        <f>IF(B27="","",IF(B27&gt;D27,"○",IF(B27&lt;D27,"●",IF(B27=D27,"△"))))</f>
        <v>○</v>
      </c>
      <c r="C26" s="392"/>
      <c r="D26" s="390"/>
      <c r="E26" s="374" t="str">
        <f>IF(E27="","",IF(E27&gt;G27,"○",IF(E27&lt;G27,"●",IF(E27=G27,"△"))))</f>
        <v>○</v>
      </c>
      <c r="F26" s="392"/>
      <c r="G26" s="390"/>
      <c r="H26" s="393"/>
      <c r="I26" s="394"/>
      <c r="J26" s="395"/>
      <c r="K26" s="374" t="str">
        <f>IF(K27="","",IF(K27&gt;M27,"○",IF(K27&lt;M27,"●",IF(K27=M27,"△"))))</f>
        <v>●</v>
      </c>
      <c r="L26" s="392"/>
      <c r="M26" s="390"/>
      <c r="N26" s="390">
        <f>COUNTIF(B26:M26,"○")</f>
        <v>2</v>
      </c>
      <c r="O26" s="368">
        <f>COUNTIF(B26:M26,"●")</f>
        <v>1</v>
      </c>
      <c r="P26" s="368">
        <f>COUNTIF(B26:M26,"△")</f>
        <v>0</v>
      </c>
      <c r="Q26" s="368">
        <f>(N26*3)+(P26*1)</f>
        <v>6</v>
      </c>
      <c r="R26" s="368">
        <f>SUM(B27,E27,H27,K27)</f>
        <v>15</v>
      </c>
      <c r="S26" s="368">
        <f>SUM(D27,G27,J27,M27)</f>
        <v>4</v>
      </c>
      <c r="T26" s="372">
        <f>R26-S26</f>
        <v>11</v>
      </c>
      <c r="U26" s="367">
        <v>2</v>
      </c>
      <c r="W26" s="365">
        <f>RANK(Q26,$Q$22:$Q$29)</f>
        <v>2</v>
      </c>
      <c r="X26" s="365">
        <f>RANK(T26,$T$22:$T$29)</f>
        <v>2</v>
      </c>
    </row>
    <row r="27" spans="1:24" ht="18" customHeight="1" x14ac:dyDescent="0.45">
      <c r="A27" s="375"/>
      <c r="B27" s="289">
        <f>J23</f>
        <v>8</v>
      </c>
      <c r="C27" s="287" t="s">
        <v>472</v>
      </c>
      <c r="D27" s="288">
        <f>H23</f>
        <v>0</v>
      </c>
      <c r="E27" s="289">
        <f>J25</f>
        <v>7</v>
      </c>
      <c r="F27" s="287" t="s">
        <v>472</v>
      </c>
      <c r="G27" s="288">
        <f>H25</f>
        <v>0</v>
      </c>
      <c r="H27" s="396"/>
      <c r="I27" s="397"/>
      <c r="J27" s="398"/>
      <c r="K27" s="287">
        <f>IF(予選リーグ結果!Q5="","",予選リーグ結果!Q5)</f>
        <v>0</v>
      </c>
      <c r="L27" s="287" t="s">
        <v>472</v>
      </c>
      <c r="M27" s="288">
        <f>IF(予選リーグ結果!S5="","",予選リーグ結果!S5)</f>
        <v>4</v>
      </c>
      <c r="N27" s="391"/>
      <c r="O27" s="369"/>
      <c r="P27" s="369"/>
      <c r="Q27" s="369"/>
      <c r="R27" s="369"/>
      <c r="S27" s="369"/>
      <c r="T27" s="373"/>
      <c r="U27" s="367"/>
      <c r="W27" s="365"/>
      <c r="X27" s="365"/>
    </row>
    <row r="28" spans="1:24" ht="18" customHeight="1" x14ac:dyDescent="0.45">
      <c r="A28" s="374" t="str">
        <f>予選組合せ!E36</f>
        <v>明治北</v>
      </c>
      <c r="B28" s="374" t="str">
        <f>IF(B29="","",IF(B29&gt;D29,"○",IF(B29&lt;D29,"●",IF(B29=D29,"△"))))</f>
        <v>○</v>
      </c>
      <c r="C28" s="392"/>
      <c r="D28" s="390"/>
      <c r="E28" s="374" t="str">
        <f>IF(E29="","",IF(E29&gt;G29,"○",IF(E29&lt;G29,"●",IF(E29=G29,"△"))))</f>
        <v>○</v>
      </c>
      <c r="F28" s="392"/>
      <c r="G28" s="390"/>
      <c r="H28" s="374" t="str">
        <f>IF(H29="","",IF(H29&gt;J29,"○",IF(H29&lt;J29,"●",IF(H29=J29,"△"))))</f>
        <v>○</v>
      </c>
      <c r="I28" s="392"/>
      <c r="J28" s="390"/>
      <c r="K28" s="393"/>
      <c r="L28" s="394"/>
      <c r="M28" s="395"/>
      <c r="N28" s="390">
        <f>COUNTIF(B28:M28,"○")</f>
        <v>3</v>
      </c>
      <c r="O28" s="368">
        <f>COUNTIF(B28:M28,"●")</f>
        <v>0</v>
      </c>
      <c r="P28" s="368">
        <f>COUNTIF(B28:M28,"△")</f>
        <v>0</v>
      </c>
      <c r="Q28" s="368">
        <f>(N28*3)+(P28*1)</f>
        <v>9</v>
      </c>
      <c r="R28" s="368">
        <f>SUM(B29,E29,H29,K29)</f>
        <v>29</v>
      </c>
      <c r="S28" s="368">
        <f>SUM(D29,G29,J29,M29)</f>
        <v>1</v>
      </c>
      <c r="T28" s="372">
        <f>R28-S28</f>
        <v>28</v>
      </c>
      <c r="U28" s="367">
        <v>1</v>
      </c>
      <c r="W28" s="365">
        <f>RANK(Q28,$Q$22:$Q$29)</f>
        <v>1</v>
      </c>
      <c r="X28" s="365">
        <f>RANK(T28,$T$22:$T$29)</f>
        <v>1</v>
      </c>
    </row>
    <row r="29" spans="1:24" ht="18" customHeight="1" x14ac:dyDescent="0.45">
      <c r="A29" s="375"/>
      <c r="B29" s="289">
        <f>M23</f>
        <v>11</v>
      </c>
      <c r="C29" s="287" t="s">
        <v>472</v>
      </c>
      <c r="D29" s="288">
        <f>K23</f>
        <v>0</v>
      </c>
      <c r="E29" s="289">
        <f>M25</f>
        <v>14</v>
      </c>
      <c r="F29" s="287" t="s">
        <v>472</v>
      </c>
      <c r="G29" s="288">
        <f>K25</f>
        <v>1</v>
      </c>
      <c r="H29" s="289">
        <f>M27</f>
        <v>4</v>
      </c>
      <c r="I29" s="287" t="s">
        <v>472</v>
      </c>
      <c r="J29" s="288">
        <f>K27</f>
        <v>0</v>
      </c>
      <c r="K29" s="396"/>
      <c r="L29" s="397"/>
      <c r="M29" s="398"/>
      <c r="N29" s="391"/>
      <c r="O29" s="369"/>
      <c r="P29" s="369"/>
      <c r="Q29" s="369"/>
      <c r="R29" s="369"/>
      <c r="S29" s="369"/>
      <c r="T29" s="373"/>
      <c r="U29" s="367"/>
      <c r="W29" s="365"/>
      <c r="X29" s="365"/>
    </row>
    <row r="31" spans="1:24" ht="18" customHeight="1" x14ac:dyDescent="0.45">
      <c r="A31" s="284" t="s">
        <v>495</v>
      </c>
      <c r="B31" s="385" t="str">
        <f>IF(A32="","",A32)</f>
        <v>東稙田</v>
      </c>
      <c r="C31" s="385"/>
      <c r="D31" s="385"/>
      <c r="E31" s="385" t="str">
        <f>IF(A34="","",A34)</f>
        <v>県央おおの</v>
      </c>
      <c r="F31" s="385"/>
      <c r="G31" s="385"/>
      <c r="H31" s="385" t="str">
        <f>IF(A36="","",A36)</f>
        <v>下　毛</v>
      </c>
      <c r="I31" s="385"/>
      <c r="J31" s="385"/>
      <c r="K31" s="385" t="str">
        <f>IF(A38="","",A38)</f>
        <v>判　田</v>
      </c>
      <c r="L31" s="385"/>
      <c r="M31" s="385"/>
      <c r="N31" s="285" t="s">
        <v>482</v>
      </c>
      <c r="O31" s="284" t="s">
        <v>481</v>
      </c>
      <c r="P31" s="284" t="s">
        <v>480</v>
      </c>
      <c r="Q31" s="284" t="s">
        <v>479</v>
      </c>
      <c r="R31" s="284" t="s">
        <v>478</v>
      </c>
      <c r="S31" s="284" t="s">
        <v>477</v>
      </c>
      <c r="T31" s="284" t="s">
        <v>476</v>
      </c>
      <c r="U31" s="284" t="s">
        <v>475</v>
      </c>
      <c r="W31" s="286" t="s">
        <v>474</v>
      </c>
      <c r="X31" s="286" t="s">
        <v>473</v>
      </c>
    </row>
    <row r="32" spans="1:24" ht="18" customHeight="1" x14ac:dyDescent="0.45">
      <c r="A32" s="374" t="str">
        <f>予選組合せ!F30</f>
        <v>東稙田</v>
      </c>
      <c r="B32" s="393"/>
      <c r="C32" s="394"/>
      <c r="D32" s="395"/>
      <c r="E32" s="374" t="str">
        <f>IF(E33="","",IF(E33&gt;G33,"○",IF(E33&lt;G33,"●",IF(E33=G33,"△"))))</f>
        <v>●</v>
      </c>
      <c r="F32" s="392"/>
      <c r="G32" s="390"/>
      <c r="H32" s="374" t="str">
        <f>IF(H33="","",IF(H33&gt;J33,"○",IF(H33&lt;J33,"●",IF(H33=J33,"△"))))</f>
        <v>●</v>
      </c>
      <c r="I32" s="392"/>
      <c r="J32" s="390"/>
      <c r="K32" s="374" t="str">
        <f>IF(K33="","",IF(K33&gt;M33,"○",IF(K33&lt;M33,"●",IF(K33=M33,"△"))))</f>
        <v>●</v>
      </c>
      <c r="L32" s="392"/>
      <c r="M32" s="390"/>
      <c r="N32" s="368">
        <f>COUNTIF(B32:M32,"○")</f>
        <v>0</v>
      </c>
      <c r="O32" s="368">
        <f>COUNTIF(B32:M32,"●")</f>
        <v>3</v>
      </c>
      <c r="P32" s="368">
        <f>COUNTIF(B32:M32,"△")</f>
        <v>0</v>
      </c>
      <c r="Q32" s="368">
        <f>(N32*3)+(P32*1)</f>
        <v>0</v>
      </c>
      <c r="R32" s="368">
        <f>SUM(B33,E33,H33,K33)</f>
        <v>0</v>
      </c>
      <c r="S32" s="368">
        <f>SUM(D33,G33,J33,M33)</f>
        <v>25</v>
      </c>
      <c r="T32" s="372">
        <f>R32-S32</f>
        <v>-25</v>
      </c>
      <c r="U32" s="367">
        <v>4</v>
      </c>
      <c r="W32" s="365">
        <f>RANK(Q32,$Q$32:$Q$39)</f>
        <v>4</v>
      </c>
      <c r="X32" s="365">
        <f>RANK(T32,$T$32:$T$39)</f>
        <v>4</v>
      </c>
    </row>
    <row r="33" spans="1:24" ht="18" customHeight="1" x14ac:dyDescent="0.45">
      <c r="A33" s="375"/>
      <c r="B33" s="396"/>
      <c r="C33" s="397"/>
      <c r="D33" s="398"/>
      <c r="E33" s="287">
        <f>IF(予選リーグ結果!W6="","",予選リーグ結果!W6)</f>
        <v>0</v>
      </c>
      <c r="F33" s="287" t="s">
        <v>472</v>
      </c>
      <c r="G33" s="287">
        <f>IF(予選リーグ結果!Y6="","",予選リーグ結果!Y6)</f>
        <v>7</v>
      </c>
      <c r="H33" s="289">
        <f>IF(予選リーグ結果!W9="","",予選リーグ結果!W9)</f>
        <v>0</v>
      </c>
      <c r="I33" s="287" t="s">
        <v>472</v>
      </c>
      <c r="J33" s="287">
        <f>IF(予選リーグ結果!Y9="","",予選リーグ結果!Y9)</f>
        <v>12</v>
      </c>
      <c r="K33" s="289">
        <f>IF(予選リーグ結果!W12="","",予選リーグ結果!W12)</f>
        <v>0</v>
      </c>
      <c r="L33" s="287" t="s">
        <v>472</v>
      </c>
      <c r="M33" s="288">
        <f>IF(予選リーグ結果!Y12="","",予選リーグ結果!Y12)</f>
        <v>6</v>
      </c>
      <c r="N33" s="369"/>
      <c r="O33" s="369"/>
      <c r="P33" s="369"/>
      <c r="Q33" s="369"/>
      <c r="R33" s="369"/>
      <c r="S33" s="369"/>
      <c r="T33" s="373"/>
      <c r="U33" s="367"/>
      <c r="W33" s="365"/>
      <c r="X33" s="365"/>
    </row>
    <row r="34" spans="1:24" ht="18" customHeight="1" x14ac:dyDescent="0.45">
      <c r="A34" s="374" t="str">
        <f>予選組合せ!F32</f>
        <v>県央おおの</v>
      </c>
      <c r="B34" s="374" t="str">
        <f>IF(B35="","",IF(B35&gt;D35,"○",IF(B35&lt;D35,"●",IF(B35=D35,"△"))))</f>
        <v>○</v>
      </c>
      <c r="C34" s="392"/>
      <c r="D34" s="390"/>
      <c r="E34" s="393"/>
      <c r="F34" s="394"/>
      <c r="G34" s="395"/>
      <c r="H34" s="374" t="str">
        <f>IF(H35="","",IF(H35&gt;J35,"○",IF(H35&lt;J35,"●",IF(H35=J35,"△"))))</f>
        <v>●</v>
      </c>
      <c r="I34" s="392"/>
      <c r="J34" s="390"/>
      <c r="K34" s="374" t="str">
        <f>IF(K35="","",IF(K35&gt;M35,"○",IF(K35&lt;M35,"●",IF(K35=M35,"△"))))</f>
        <v>●</v>
      </c>
      <c r="L34" s="392"/>
      <c r="M34" s="390"/>
      <c r="N34" s="390">
        <f>COUNTIF(B34:M34,"○")</f>
        <v>1</v>
      </c>
      <c r="O34" s="368">
        <f>COUNTIF(B34:M34,"●")</f>
        <v>2</v>
      </c>
      <c r="P34" s="368">
        <f>COUNTIF(B34:M34,"△")</f>
        <v>0</v>
      </c>
      <c r="Q34" s="368">
        <f>(N34*3)+(P34*1)</f>
        <v>3</v>
      </c>
      <c r="R34" s="368">
        <f>SUM(B35,E35,H35,K35)</f>
        <v>7</v>
      </c>
      <c r="S34" s="368">
        <f>SUM(D35,G35,J35,M35)</f>
        <v>12</v>
      </c>
      <c r="T34" s="372">
        <f>R34-S34</f>
        <v>-5</v>
      </c>
      <c r="U34" s="367">
        <v>3</v>
      </c>
      <c r="W34" s="365">
        <f>RANK(Q34,$Q$32:$Q$39)</f>
        <v>3</v>
      </c>
      <c r="X34" s="365">
        <f>RANK(T34,$T$32:$T$39)</f>
        <v>3</v>
      </c>
    </row>
    <row r="35" spans="1:24" ht="18" customHeight="1" x14ac:dyDescent="0.45">
      <c r="A35" s="375"/>
      <c r="B35" s="289">
        <f>G33</f>
        <v>7</v>
      </c>
      <c r="C35" s="287" t="s">
        <v>472</v>
      </c>
      <c r="D35" s="288">
        <f>E33</f>
        <v>0</v>
      </c>
      <c r="E35" s="396"/>
      <c r="F35" s="397"/>
      <c r="G35" s="398"/>
      <c r="H35" s="287">
        <f>IF(予選リーグ結果!W11="","",予選リーグ結果!W11)</f>
        <v>0</v>
      </c>
      <c r="I35" s="287" t="s">
        <v>472</v>
      </c>
      <c r="J35" s="288">
        <f>IF(予選リーグ結果!Y11="","",予選リーグ結果!Y11)</f>
        <v>7</v>
      </c>
      <c r="K35" s="287">
        <f>IF(予選リーグ結果!W8="","",予選リーグ結果!W8)</f>
        <v>0</v>
      </c>
      <c r="L35" s="287" t="s">
        <v>472</v>
      </c>
      <c r="M35" s="288">
        <f>IF(予選リーグ結果!Y8="","",予選リーグ結果!Y8)</f>
        <v>5</v>
      </c>
      <c r="N35" s="391"/>
      <c r="O35" s="369"/>
      <c r="P35" s="369"/>
      <c r="Q35" s="369"/>
      <c r="R35" s="369"/>
      <c r="S35" s="369"/>
      <c r="T35" s="373"/>
      <c r="U35" s="367"/>
      <c r="W35" s="365"/>
      <c r="X35" s="365"/>
    </row>
    <row r="36" spans="1:24" ht="18" customHeight="1" x14ac:dyDescent="0.45">
      <c r="A36" s="374" t="str">
        <f>予選組合せ!F34</f>
        <v>下　毛</v>
      </c>
      <c r="B36" s="374" t="str">
        <f>IF(B37="","",IF(B37&gt;D37,"○",IF(B37&lt;D37,"●",IF(B37=D37,"△"))))</f>
        <v>○</v>
      </c>
      <c r="C36" s="392"/>
      <c r="D36" s="390"/>
      <c r="E36" s="374" t="str">
        <f>IF(E37="","",IF(E37&gt;G37,"○",IF(E37&lt;G37,"●",IF(E37=G37,"△"))))</f>
        <v>○</v>
      </c>
      <c r="F36" s="392"/>
      <c r="G36" s="390"/>
      <c r="H36" s="393"/>
      <c r="I36" s="394"/>
      <c r="J36" s="395"/>
      <c r="K36" s="374" t="str">
        <f>IF(K37="","",IF(K37&gt;M37,"○",IF(K37&lt;M37,"●",IF(K37=M37,"△"))))</f>
        <v>●</v>
      </c>
      <c r="L36" s="392"/>
      <c r="M36" s="390"/>
      <c r="N36" s="390">
        <f>COUNTIF(B36:M36,"○")</f>
        <v>2</v>
      </c>
      <c r="O36" s="368">
        <f>COUNTIF(B36:M36,"●")</f>
        <v>1</v>
      </c>
      <c r="P36" s="368">
        <f>COUNTIF(B36:M36,"△")</f>
        <v>0</v>
      </c>
      <c r="Q36" s="368">
        <f>(N36*3)+(P36*1)</f>
        <v>6</v>
      </c>
      <c r="R36" s="368">
        <f>SUM(B37,E37,H37,K37)</f>
        <v>20</v>
      </c>
      <c r="S36" s="368">
        <f>SUM(D37,G37,J37,M37)</f>
        <v>3</v>
      </c>
      <c r="T36" s="372">
        <f>R36-S36</f>
        <v>17</v>
      </c>
      <c r="U36" s="367">
        <v>2</v>
      </c>
      <c r="W36" s="365">
        <f>RANK(Q36,$Q$32:$Q$39)</f>
        <v>2</v>
      </c>
      <c r="X36" s="365">
        <f>RANK(T36,$T$32:$T$39)</f>
        <v>1</v>
      </c>
    </row>
    <row r="37" spans="1:24" ht="18" customHeight="1" x14ac:dyDescent="0.45">
      <c r="A37" s="375"/>
      <c r="B37" s="289">
        <f>J33</f>
        <v>12</v>
      </c>
      <c r="C37" s="287" t="s">
        <v>472</v>
      </c>
      <c r="D37" s="288">
        <f>H33</f>
        <v>0</v>
      </c>
      <c r="E37" s="289">
        <f>J35</f>
        <v>7</v>
      </c>
      <c r="F37" s="287" t="s">
        <v>472</v>
      </c>
      <c r="G37" s="288">
        <f>H35</f>
        <v>0</v>
      </c>
      <c r="H37" s="396"/>
      <c r="I37" s="397"/>
      <c r="J37" s="398"/>
      <c r="K37" s="287">
        <f>IF(予選リーグ結果!W5="","",予選リーグ結果!W5)</f>
        <v>1</v>
      </c>
      <c r="L37" s="287" t="s">
        <v>472</v>
      </c>
      <c r="M37" s="288">
        <f>IF(予選リーグ結果!Y5="","",予選リーグ結果!Y5)</f>
        <v>3</v>
      </c>
      <c r="N37" s="391"/>
      <c r="O37" s="369"/>
      <c r="P37" s="369"/>
      <c r="Q37" s="369"/>
      <c r="R37" s="369"/>
      <c r="S37" s="369"/>
      <c r="T37" s="373"/>
      <c r="U37" s="367"/>
      <c r="W37" s="365"/>
      <c r="X37" s="365"/>
    </row>
    <row r="38" spans="1:24" ht="18" customHeight="1" x14ac:dyDescent="0.45">
      <c r="A38" s="374" t="str">
        <f>予選組合せ!F36</f>
        <v>判　田</v>
      </c>
      <c r="B38" s="374" t="str">
        <f>IF(B39="","",IF(B39&gt;D39,"○",IF(B39&lt;D39,"●",IF(B39=D39,"△"))))</f>
        <v>○</v>
      </c>
      <c r="C38" s="392"/>
      <c r="D38" s="390"/>
      <c r="E38" s="374" t="str">
        <f>IF(E39="","",IF(E39&gt;G39,"○",IF(E39&lt;G39,"●",IF(E39=G39,"△"))))</f>
        <v>○</v>
      </c>
      <c r="F38" s="392"/>
      <c r="G38" s="390"/>
      <c r="H38" s="374" t="str">
        <f>IF(H39="","",IF(H39&gt;J39,"○",IF(H39&lt;J39,"●",IF(H39=J39,"△"))))</f>
        <v>○</v>
      </c>
      <c r="I38" s="392"/>
      <c r="J38" s="390"/>
      <c r="K38" s="393"/>
      <c r="L38" s="394"/>
      <c r="M38" s="395"/>
      <c r="N38" s="390">
        <f>COUNTIF(B38:M38,"○")</f>
        <v>3</v>
      </c>
      <c r="O38" s="368">
        <f>COUNTIF(B38:M38,"●")</f>
        <v>0</v>
      </c>
      <c r="P38" s="368">
        <f>COUNTIF(B38:M38,"△")</f>
        <v>0</v>
      </c>
      <c r="Q38" s="368">
        <f>(N38*3)+(P38*1)</f>
        <v>9</v>
      </c>
      <c r="R38" s="368">
        <f>SUM(B39,E39,H39,K39)</f>
        <v>14</v>
      </c>
      <c r="S38" s="368">
        <f>SUM(D39,G39,J39,M39)</f>
        <v>1</v>
      </c>
      <c r="T38" s="372">
        <f>R38-S38</f>
        <v>13</v>
      </c>
      <c r="U38" s="367">
        <v>1</v>
      </c>
      <c r="W38" s="365">
        <f>RANK(Q38,$Q$32:$Q$39)</f>
        <v>1</v>
      </c>
      <c r="X38" s="365">
        <f>RANK(T38,$T$32:$T$39)</f>
        <v>2</v>
      </c>
    </row>
    <row r="39" spans="1:24" ht="18" customHeight="1" x14ac:dyDescent="0.45">
      <c r="A39" s="375"/>
      <c r="B39" s="289">
        <f>M33</f>
        <v>6</v>
      </c>
      <c r="C39" s="287" t="s">
        <v>472</v>
      </c>
      <c r="D39" s="288">
        <f>K33</f>
        <v>0</v>
      </c>
      <c r="E39" s="289">
        <f>M35</f>
        <v>5</v>
      </c>
      <c r="F39" s="287" t="s">
        <v>472</v>
      </c>
      <c r="G39" s="288">
        <f>K35</f>
        <v>0</v>
      </c>
      <c r="H39" s="289">
        <f>M37</f>
        <v>3</v>
      </c>
      <c r="I39" s="287" t="s">
        <v>472</v>
      </c>
      <c r="J39" s="288">
        <f>K37</f>
        <v>1</v>
      </c>
      <c r="K39" s="396"/>
      <c r="L39" s="397"/>
      <c r="M39" s="398"/>
      <c r="N39" s="391"/>
      <c r="O39" s="369"/>
      <c r="P39" s="369"/>
      <c r="Q39" s="369"/>
      <c r="R39" s="369"/>
      <c r="S39" s="369"/>
      <c r="T39" s="373"/>
      <c r="U39" s="367"/>
      <c r="W39" s="365"/>
      <c r="X39" s="365"/>
    </row>
    <row r="41" spans="1:24" ht="18" customHeight="1" x14ac:dyDescent="0.45">
      <c r="A41" s="284" t="s">
        <v>494</v>
      </c>
      <c r="B41" s="385" t="str">
        <f>IF(A42="","",A42)</f>
        <v>エラン横瀬</v>
      </c>
      <c r="C41" s="385"/>
      <c r="D41" s="385"/>
      <c r="E41" s="385" t="str">
        <f>IF(A44="","",A44)</f>
        <v>和　田</v>
      </c>
      <c r="F41" s="385"/>
      <c r="G41" s="385"/>
      <c r="H41" s="385" t="str">
        <f>IF(A46="","",A46)</f>
        <v>安　岐</v>
      </c>
      <c r="I41" s="385"/>
      <c r="J41" s="385"/>
      <c r="K41" s="385" t="str">
        <f>IF(A48="","",A48)</f>
        <v>東大分</v>
      </c>
      <c r="L41" s="385"/>
      <c r="M41" s="385"/>
      <c r="N41" s="285" t="s">
        <v>482</v>
      </c>
      <c r="O41" s="284" t="s">
        <v>481</v>
      </c>
      <c r="P41" s="284" t="s">
        <v>480</v>
      </c>
      <c r="Q41" s="284" t="s">
        <v>479</v>
      </c>
      <c r="R41" s="284" t="s">
        <v>478</v>
      </c>
      <c r="S41" s="284" t="s">
        <v>477</v>
      </c>
      <c r="T41" s="284" t="s">
        <v>476</v>
      </c>
      <c r="U41" s="284" t="s">
        <v>475</v>
      </c>
      <c r="W41" s="286" t="s">
        <v>474</v>
      </c>
      <c r="X41" s="286" t="s">
        <v>473</v>
      </c>
    </row>
    <row r="42" spans="1:24" ht="18" customHeight="1" x14ac:dyDescent="0.45">
      <c r="A42" s="374" t="str">
        <f>予選組合せ!G30</f>
        <v>エラン横瀬</v>
      </c>
      <c r="B42" s="393"/>
      <c r="C42" s="394"/>
      <c r="D42" s="395"/>
      <c r="E42" s="374" t="str">
        <f>IF(E43="","",IF(E43&gt;G43,"○",IF(E43&lt;G43,"●",IF(E43=G43,"△"))))</f>
        <v>△</v>
      </c>
      <c r="F42" s="392"/>
      <c r="G42" s="390"/>
      <c r="H42" s="374" t="str">
        <f>IF(H43="","",IF(H43&gt;J43,"○",IF(H43&lt;J43,"●",IF(H43=J43,"△"))))</f>
        <v>○</v>
      </c>
      <c r="I42" s="392"/>
      <c r="J42" s="390"/>
      <c r="K42" s="374" t="str">
        <f>IF(K43="","",IF(K43&gt;M43,"○",IF(K43&lt;M43,"●",IF(K43=M43,"△"))))</f>
        <v>●</v>
      </c>
      <c r="L42" s="392"/>
      <c r="M42" s="390"/>
      <c r="N42" s="368">
        <f>COUNTIF(B42:M42,"○")</f>
        <v>1</v>
      </c>
      <c r="O42" s="368">
        <f>COUNTIF(B42:M42,"●")</f>
        <v>1</v>
      </c>
      <c r="P42" s="368">
        <f>COUNTIF(B42:M42,"△")</f>
        <v>1</v>
      </c>
      <c r="Q42" s="368">
        <f>(N42*3)+(P42*1)</f>
        <v>4</v>
      </c>
      <c r="R42" s="368">
        <f>SUM(B43,E43,H43,K43)</f>
        <v>7</v>
      </c>
      <c r="S42" s="368">
        <f>SUM(D43,G43,J43,M43)</f>
        <v>2</v>
      </c>
      <c r="T42" s="372">
        <f>R42-S42</f>
        <v>5</v>
      </c>
      <c r="U42" s="367">
        <v>3</v>
      </c>
      <c r="W42" s="365">
        <f>RANK(Q42,$Q$42:$Q$49)</f>
        <v>2</v>
      </c>
      <c r="X42" s="365">
        <f>RANK(T42,$T$42:$T$49)</f>
        <v>3</v>
      </c>
    </row>
    <row r="43" spans="1:24" ht="18" customHeight="1" x14ac:dyDescent="0.45">
      <c r="A43" s="375"/>
      <c r="B43" s="396"/>
      <c r="C43" s="397"/>
      <c r="D43" s="398"/>
      <c r="E43" s="287">
        <f>IF(予選リーグ結果!AC6="","",予選リーグ結果!AC6)</f>
        <v>1</v>
      </c>
      <c r="F43" s="287" t="s">
        <v>472</v>
      </c>
      <c r="G43" s="287">
        <f>IF(予選リーグ結果!AE6="","",予選リーグ結果!AE6)</f>
        <v>1</v>
      </c>
      <c r="H43" s="289">
        <f>IF(予選リーグ結果!AC9="","",予選リーグ結果!AC9)</f>
        <v>6</v>
      </c>
      <c r="I43" s="287" t="s">
        <v>472</v>
      </c>
      <c r="J43" s="287">
        <f>IF(予選リーグ結果!AE9="","",予選リーグ結果!AE9)</f>
        <v>0</v>
      </c>
      <c r="K43" s="289">
        <f>IF(予選リーグ結果!AC12="","",予選リーグ結果!AC12)</f>
        <v>0</v>
      </c>
      <c r="L43" s="287" t="s">
        <v>472</v>
      </c>
      <c r="M43" s="288">
        <f>IF(予選リーグ結果!AE12="","",予選リーグ結果!AE12)</f>
        <v>1</v>
      </c>
      <c r="N43" s="369"/>
      <c r="O43" s="369"/>
      <c r="P43" s="369"/>
      <c r="Q43" s="369"/>
      <c r="R43" s="369"/>
      <c r="S43" s="369"/>
      <c r="T43" s="373"/>
      <c r="U43" s="367"/>
      <c r="W43" s="365"/>
      <c r="X43" s="365"/>
    </row>
    <row r="44" spans="1:24" ht="18" customHeight="1" x14ac:dyDescent="0.45">
      <c r="A44" s="374" t="str">
        <f>予選組合せ!G32</f>
        <v>和　田</v>
      </c>
      <c r="B44" s="374" t="str">
        <f>IF(B45="","",IF(B45&gt;D45,"○",IF(B45&lt;D45,"●",IF(B45=D45,"△"))))</f>
        <v>△</v>
      </c>
      <c r="C44" s="392"/>
      <c r="D44" s="390"/>
      <c r="E44" s="393"/>
      <c r="F44" s="394"/>
      <c r="G44" s="395"/>
      <c r="H44" s="374" t="str">
        <f>IF(H45="","",IF(H45&gt;J45,"○",IF(H45&lt;J45,"●",IF(H45=J45,"△"))))</f>
        <v>○</v>
      </c>
      <c r="I44" s="392"/>
      <c r="J44" s="390"/>
      <c r="K44" s="374" t="str">
        <f>IF(K45="","",IF(K45&gt;M45,"○",IF(K45&lt;M45,"●",IF(K45=M45,"△"))))</f>
        <v>●</v>
      </c>
      <c r="L44" s="392"/>
      <c r="M44" s="390"/>
      <c r="N44" s="368">
        <f>COUNTIF(B44:M44,"○")</f>
        <v>1</v>
      </c>
      <c r="O44" s="368">
        <f>COUNTIF(B44:M44,"●")</f>
        <v>1</v>
      </c>
      <c r="P44" s="368">
        <f>COUNTIF(B44:M44,"△")</f>
        <v>1</v>
      </c>
      <c r="Q44" s="368">
        <f>(N44*3)+(P44*1)</f>
        <v>4</v>
      </c>
      <c r="R44" s="368">
        <f>SUM(B45,E45,H45,K45)</f>
        <v>16</v>
      </c>
      <c r="S44" s="368">
        <f>SUM(D45,G45,J45,M45)</f>
        <v>5</v>
      </c>
      <c r="T44" s="372">
        <f>R44-S44</f>
        <v>11</v>
      </c>
      <c r="U44" s="367">
        <v>2</v>
      </c>
      <c r="W44" s="365">
        <f>RANK(Q44,$Q$42:$Q$49)</f>
        <v>2</v>
      </c>
      <c r="X44" s="365">
        <f>RANK(T44,$T$42:$T$49)</f>
        <v>2</v>
      </c>
    </row>
    <row r="45" spans="1:24" ht="18" customHeight="1" x14ac:dyDescent="0.45">
      <c r="A45" s="375"/>
      <c r="B45" s="289">
        <f>G43</f>
        <v>1</v>
      </c>
      <c r="C45" s="287" t="s">
        <v>472</v>
      </c>
      <c r="D45" s="288">
        <f>E43</f>
        <v>1</v>
      </c>
      <c r="E45" s="396"/>
      <c r="F45" s="397"/>
      <c r="G45" s="398"/>
      <c r="H45" s="287">
        <f>IF(予選リーグ結果!AC11="","",予選リーグ結果!AC11)</f>
        <v>15</v>
      </c>
      <c r="I45" s="287" t="s">
        <v>472</v>
      </c>
      <c r="J45" s="288">
        <f>IF(予選リーグ結果!AE11="","",予選リーグ結果!AE11)</f>
        <v>0</v>
      </c>
      <c r="K45" s="287">
        <f>IF(予選リーグ結果!AC8="","",予選リーグ結果!AC8)</f>
        <v>0</v>
      </c>
      <c r="L45" s="287" t="s">
        <v>472</v>
      </c>
      <c r="M45" s="288">
        <f>IF(予選リーグ結果!AE8="","",予選リーグ結果!AE8)</f>
        <v>4</v>
      </c>
      <c r="N45" s="369"/>
      <c r="O45" s="369"/>
      <c r="P45" s="369"/>
      <c r="Q45" s="369"/>
      <c r="R45" s="369"/>
      <c r="S45" s="369"/>
      <c r="T45" s="373"/>
      <c r="U45" s="367"/>
      <c r="W45" s="365"/>
      <c r="X45" s="365"/>
    </row>
    <row r="46" spans="1:24" ht="18" customHeight="1" x14ac:dyDescent="0.45">
      <c r="A46" s="374" t="str">
        <f>予選組合せ!G34</f>
        <v>安　岐</v>
      </c>
      <c r="B46" s="374" t="str">
        <f>IF(B47="","",IF(B47&gt;D47,"○",IF(B47&lt;D47,"●",IF(B47=D47,"△"))))</f>
        <v>●</v>
      </c>
      <c r="C46" s="392"/>
      <c r="D46" s="390"/>
      <c r="E46" s="374" t="str">
        <f>IF(E47="","",IF(E47&gt;G47,"○",IF(E47&lt;G47,"●",IF(E47=G47,"△"))))</f>
        <v>●</v>
      </c>
      <c r="F46" s="392"/>
      <c r="G46" s="390"/>
      <c r="H46" s="393"/>
      <c r="I46" s="394"/>
      <c r="J46" s="395"/>
      <c r="K46" s="374" t="str">
        <f>IF(K47="","",IF(K47&gt;M47,"○",IF(K47&lt;M47,"●",IF(K47=M47,"△"))))</f>
        <v>●</v>
      </c>
      <c r="L46" s="392"/>
      <c r="M46" s="390"/>
      <c r="N46" s="368">
        <f>COUNTIF(B46:M46,"○")</f>
        <v>0</v>
      </c>
      <c r="O46" s="368">
        <f>COUNTIF(B46:M46,"●")</f>
        <v>3</v>
      </c>
      <c r="P46" s="368">
        <f>COUNTIF(B46:M46,"△")</f>
        <v>0</v>
      </c>
      <c r="Q46" s="368">
        <f>(N46*3)+(P46*1)</f>
        <v>0</v>
      </c>
      <c r="R46" s="368">
        <f>SUM(B47,E47,H47,K47)</f>
        <v>0</v>
      </c>
      <c r="S46" s="368">
        <f>SUM(D47,G47,J47,M47)</f>
        <v>30</v>
      </c>
      <c r="T46" s="372">
        <f>R46-S46</f>
        <v>-30</v>
      </c>
      <c r="U46" s="367">
        <v>4</v>
      </c>
      <c r="W46" s="365">
        <f>RANK(Q46,$Q$42:$Q$49)</f>
        <v>4</v>
      </c>
      <c r="X46" s="365">
        <f>RANK(T46,$T$42:$T$49)</f>
        <v>4</v>
      </c>
    </row>
    <row r="47" spans="1:24" ht="18" customHeight="1" x14ac:dyDescent="0.45">
      <c r="A47" s="375"/>
      <c r="B47" s="289">
        <f>J43</f>
        <v>0</v>
      </c>
      <c r="C47" s="287" t="s">
        <v>472</v>
      </c>
      <c r="D47" s="288">
        <f>H43</f>
        <v>6</v>
      </c>
      <c r="E47" s="289">
        <f>J45</f>
        <v>0</v>
      </c>
      <c r="F47" s="287" t="s">
        <v>472</v>
      </c>
      <c r="G47" s="288">
        <f>H45</f>
        <v>15</v>
      </c>
      <c r="H47" s="396"/>
      <c r="I47" s="397"/>
      <c r="J47" s="398"/>
      <c r="K47" s="287">
        <f>IF(予選リーグ結果!AC5="","",予選リーグ結果!AC5)</f>
        <v>0</v>
      </c>
      <c r="L47" s="287" t="s">
        <v>472</v>
      </c>
      <c r="M47" s="288">
        <f>IF(予選リーグ結果!AE5="","",予選リーグ結果!AE5)</f>
        <v>9</v>
      </c>
      <c r="N47" s="369"/>
      <c r="O47" s="369"/>
      <c r="P47" s="369"/>
      <c r="Q47" s="369"/>
      <c r="R47" s="369"/>
      <c r="S47" s="369"/>
      <c r="T47" s="373"/>
      <c r="U47" s="367"/>
      <c r="W47" s="365"/>
      <c r="X47" s="365"/>
    </row>
    <row r="48" spans="1:24" ht="18" customHeight="1" x14ac:dyDescent="0.45">
      <c r="A48" s="374" t="str">
        <f>予選組合せ!G36</f>
        <v>東大分</v>
      </c>
      <c r="B48" s="374" t="str">
        <f>IF(B49="","",IF(B49&gt;D49,"○",IF(B49&lt;D49,"●",IF(B49=D49,"△"))))</f>
        <v>○</v>
      </c>
      <c r="C48" s="392"/>
      <c r="D48" s="390"/>
      <c r="E48" s="374" t="str">
        <f>IF(E49="","",IF(E49&gt;G49,"○",IF(E49&lt;G49,"●",IF(E49=G49,"△"))))</f>
        <v>○</v>
      </c>
      <c r="F48" s="392"/>
      <c r="G48" s="390"/>
      <c r="H48" s="374" t="str">
        <f>IF(H49="","",IF(H49&gt;J49,"○",IF(H49&lt;J49,"●",IF(H49=J49,"△"))))</f>
        <v>○</v>
      </c>
      <c r="I48" s="392"/>
      <c r="J48" s="390"/>
      <c r="K48" s="393"/>
      <c r="L48" s="394"/>
      <c r="M48" s="395"/>
      <c r="N48" s="368">
        <f>COUNTIF(B48:M48,"○")</f>
        <v>3</v>
      </c>
      <c r="O48" s="368">
        <f>COUNTIF(B48:M48,"●")</f>
        <v>0</v>
      </c>
      <c r="P48" s="368">
        <f>COUNTIF(B48:M48,"△")</f>
        <v>0</v>
      </c>
      <c r="Q48" s="368">
        <f>(N48*3)+(P48*1)</f>
        <v>9</v>
      </c>
      <c r="R48" s="368">
        <f>SUM(B49,E49,H49,K49)</f>
        <v>14</v>
      </c>
      <c r="S48" s="368">
        <f>SUM(D49,G49,J49,M49)</f>
        <v>0</v>
      </c>
      <c r="T48" s="372">
        <f>R48-S48</f>
        <v>14</v>
      </c>
      <c r="U48" s="367">
        <v>1</v>
      </c>
      <c r="W48" s="365">
        <f>RANK(Q48,$Q$42:$Q$49)</f>
        <v>1</v>
      </c>
      <c r="X48" s="365">
        <f>RANK(T48,$T$42:$T$49)</f>
        <v>1</v>
      </c>
    </row>
    <row r="49" spans="1:24" ht="18" customHeight="1" x14ac:dyDescent="0.45">
      <c r="A49" s="375"/>
      <c r="B49" s="289">
        <f>M43</f>
        <v>1</v>
      </c>
      <c r="C49" s="287" t="s">
        <v>472</v>
      </c>
      <c r="D49" s="288">
        <f>K43</f>
        <v>0</v>
      </c>
      <c r="E49" s="289">
        <f>M45</f>
        <v>4</v>
      </c>
      <c r="F49" s="287" t="s">
        <v>472</v>
      </c>
      <c r="G49" s="288">
        <f>K45</f>
        <v>0</v>
      </c>
      <c r="H49" s="289">
        <f>M47</f>
        <v>9</v>
      </c>
      <c r="I49" s="287" t="s">
        <v>472</v>
      </c>
      <c r="J49" s="288">
        <f>K47</f>
        <v>0</v>
      </c>
      <c r="K49" s="396"/>
      <c r="L49" s="397"/>
      <c r="M49" s="398"/>
      <c r="N49" s="369"/>
      <c r="O49" s="369"/>
      <c r="P49" s="369"/>
      <c r="Q49" s="369"/>
      <c r="R49" s="369"/>
      <c r="S49" s="369"/>
      <c r="T49" s="373"/>
      <c r="U49" s="367"/>
      <c r="W49" s="365"/>
      <c r="X49" s="365"/>
    </row>
    <row r="51" spans="1:24" ht="18" customHeight="1" x14ac:dyDescent="0.45">
      <c r="A51" s="284" t="s">
        <v>493</v>
      </c>
      <c r="B51" s="385" t="str">
        <f>IF(A52="","",A52)</f>
        <v>横瀬西</v>
      </c>
      <c r="C51" s="385"/>
      <c r="D51" s="385"/>
      <c r="E51" s="385" t="str">
        <f>IF(A54="","",A54)</f>
        <v>はやぶさ</v>
      </c>
      <c r="F51" s="385"/>
      <c r="G51" s="385"/>
      <c r="H51" s="385" t="str">
        <f>IF(A56="","",A56)</f>
        <v>別　保</v>
      </c>
      <c r="I51" s="385"/>
      <c r="J51" s="385"/>
      <c r="K51" s="412"/>
      <c r="L51" s="412"/>
      <c r="M51" s="412"/>
      <c r="N51" s="285" t="s">
        <v>482</v>
      </c>
      <c r="O51" s="284" t="s">
        <v>481</v>
      </c>
      <c r="P51" s="284" t="s">
        <v>480</v>
      </c>
      <c r="Q51" s="284" t="s">
        <v>479</v>
      </c>
      <c r="R51" s="284" t="s">
        <v>478</v>
      </c>
      <c r="S51" s="284" t="s">
        <v>477</v>
      </c>
      <c r="T51" s="284" t="s">
        <v>476</v>
      </c>
      <c r="U51" s="284" t="s">
        <v>475</v>
      </c>
      <c r="W51" s="286" t="s">
        <v>474</v>
      </c>
      <c r="X51" s="286" t="s">
        <v>473</v>
      </c>
    </row>
    <row r="52" spans="1:24" ht="18" customHeight="1" x14ac:dyDescent="0.45">
      <c r="A52" s="374" t="str">
        <f>予選組合せ!H30</f>
        <v>横瀬西</v>
      </c>
      <c r="B52" s="393"/>
      <c r="C52" s="394"/>
      <c r="D52" s="395"/>
      <c r="E52" s="374" t="str">
        <f>IF(E53="","",IF(E53&gt;G53,"○",IF(E53&lt;G53,"●",IF(E53=G53,"△"))))</f>
        <v>●</v>
      </c>
      <c r="F52" s="392"/>
      <c r="G52" s="390"/>
      <c r="H52" s="374" t="str">
        <f>IF(H53="","",IF(H53&gt;J53,"○",IF(H53&lt;J53,"●",IF(H53=J53,"△"))))</f>
        <v>●</v>
      </c>
      <c r="I52" s="392"/>
      <c r="J52" s="390"/>
      <c r="K52" s="399"/>
      <c r="L52" s="401"/>
      <c r="M52" s="402"/>
      <c r="N52" s="368">
        <f>COUNTIF(B52:M52,"○")</f>
        <v>0</v>
      </c>
      <c r="O52" s="368">
        <f>COUNTIF(B52:M52,"●")</f>
        <v>2</v>
      </c>
      <c r="P52" s="368">
        <f>COUNTIF(B52:M52,"△")</f>
        <v>0</v>
      </c>
      <c r="Q52" s="368">
        <f>(N52*3)+(P52*1)</f>
        <v>0</v>
      </c>
      <c r="R52" s="368">
        <f>SUM(B53,E53,H53,K53)</f>
        <v>2</v>
      </c>
      <c r="S52" s="368">
        <f>SUM(D53,G53,J53,M53)</f>
        <v>7</v>
      </c>
      <c r="T52" s="372">
        <f>R52-S52</f>
        <v>-5</v>
      </c>
      <c r="U52" s="367">
        <v>3</v>
      </c>
      <c r="W52" s="365">
        <f>RANK(Q52,$Q$52:$Q$59)</f>
        <v>3</v>
      </c>
      <c r="X52" s="365">
        <f>RANK(T52,$T$52:$T$59)</f>
        <v>3</v>
      </c>
    </row>
    <row r="53" spans="1:24" ht="18" customHeight="1" x14ac:dyDescent="0.45">
      <c r="A53" s="375"/>
      <c r="B53" s="396"/>
      <c r="C53" s="397"/>
      <c r="D53" s="398"/>
      <c r="E53" s="287">
        <f>IF(予選リーグ結果!AI6="","",予選リーグ結果!AI6)</f>
        <v>1</v>
      </c>
      <c r="F53" s="287" t="s">
        <v>472</v>
      </c>
      <c r="G53" s="287">
        <f>IF(予選リーグ結果!AK6="","",予選リーグ結果!AK6)</f>
        <v>2</v>
      </c>
      <c r="H53" s="289">
        <f>IF(予選リーグ結果!AI12="","",予選リーグ結果!AI12)</f>
        <v>1</v>
      </c>
      <c r="I53" s="287" t="s">
        <v>472</v>
      </c>
      <c r="J53" s="287">
        <f>IF(予選リーグ結果!AK12="","",予選リーグ結果!AK12)</f>
        <v>5</v>
      </c>
      <c r="K53" s="293"/>
      <c r="L53" s="294"/>
      <c r="M53" s="295"/>
      <c r="N53" s="369"/>
      <c r="O53" s="369"/>
      <c r="P53" s="369"/>
      <c r="Q53" s="369"/>
      <c r="R53" s="369"/>
      <c r="S53" s="369"/>
      <c r="T53" s="373"/>
      <c r="U53" s="367"/>
      <c r="W53" s="365"/>
      <c r="X53" s="365"/>
    </row>
    <row r="54" spans="1:24" ht="18" customHeight="1" x14ac:dyDescent="0.45">
      <c r="A54" s="374" t="str">
        <f>予選組合せ!H32</f>
        <v>はやぶさ</v>
      </c>
      <c r="B54" s="374" t="str">
        <f>IF(B55="","",IF(B55&gt;D55,"○",IF(B55&lt;D55,"●",IF(B55=D55,"△"))))</f>
        <v>○</v>
      </c>
      <c r="C54" s="392"/>
      <c r="D54" s="390"/>
      <c r="E54" s="393"/>
      <c r="F54" s="394"/>
      <c r="G54" s="395"/>
      <c r="H54" s="374" t="str">
        <f>IF(H55="","",IF(H55&gt;J55,"○",IF(H55&lt;J55,"●",IF(H55=J55,"△"))))</f>
        <v>●</v>
      </c>
      <c r="I54" s="392"/>
      <c r="J54" s="390"/>
      <c r="K54" s="399"/>
      <c r="L54" s="401"/>
      <c r="M54" s="402"/>
      <c r="N54" s="368">
        <f>COUNTIF(B54:M54,"○")</f>
        <v>1</v>
      </c>
      <c r="O54" s="368">
        <f>COUNTIF(B54:M54,"●")</f>
        <v>1</v>
      </c>
      <c r="P54" s="368">
        <f>COUNTIF(B54:M54,"△")</f>
        <v>0</v>
      </c>
      <c r="Q54" s="368">
        <f>(N54*3)+(P54*1)</f>
        <v>3</v>
      </c>
      <c r="R54" s="368">
        <f>SUM(B55,E55,H55,K55)</f>
        <v>2</v>
      </c>
      <c r="S54" s="368">
        <f>SUM(D55,G55,J55,M55)</f>
        <v>4</v>
      </c>
      <c r="T54" s="372">
        <f>R54-S54</f>
        <v>-2</v>
      </c>
      <c r="U54" s="367">
        <v>2</v>
      </c>
      <c r="W54" s="365">
        <f>RANK(Q54,$Q$52:$Q$59)</f>
        <v>2</v>
      </c>
      <c r="X54" s="365">
        <f>RANK(T54,$T$52:$T$59)</f>
        <v>2</v>
      </c>
    </row>
    <row r="55" spans="1:24" ht="18" customHeight="1" x14ac:dyDescent="0.45">
      <c r="A55" s="375"/>
      <c r="B55" s="289">
        <f>G53</f>
        <v>2</v>
      </c>
      <c r="C55" s="287" t="s">
        <v>472</v>
      </c>
      <c r="D55" s="288">
        <f>E53</f>
        <v>1</v>
      </c>
      <c r="E55" s="396"/>
      <c r="F55" s="397"/>
      <c r="G55" s="398"/>
      <c r="H55" s="287">
        <f>IF(予選リーグ結果!AI9="","",予選リーグ結果!AI9)</f>
        <v>0</v>
      </c>
      <c r="I55" s="287" t="s">
        <v>472</v>
      </c>
      <c r="J55" s="288">
        <f>IF(予選リーグ結果!AK9="","",予選リーグ結果!AK9)</f>
        <v>3</v>
      </c>
      <c r="K55" s="294"/>
      <c r="L55" s="294"/>
      <c r="M55" s="295"/>
      <c r="N55" s="369"/>
      <c r="O55" s="369"/>
      <c r="P55" s="369"/>
      <c r="Q55" s="369"/>
      <c r="R55" s="369"/>
      <c r="S55" s="369"/>
      <c r="T55" s="373"/>
      <c r="U55" s="367"/>
      <c r="W55" s="365"/>
      <c r="X55" s="365"/>
    </row>
    <row r="56" spans="1:24" ht="18" customHeight="1" x14ac:dyDescent="0.45">
      <c r="A56" s="374" t="str">
        <f>予選組合せ!H34</f>
        <v>別　保</v>
      </c>
      <c r="B56" s="374" t="str">
        <f>IF(B57="","",IF(B57&gt;D57,"○",IF(B57&lt;D57,"●",IF(B57=D57,"△"))))</f>
        <v>○</v>
      </c>
      <c r="C56" s="392"/>
      <c r="D56" s="390"/>
      <c r="E56" s="374" t="str">
        <f>IF(E57="","",IF(E57&gt;G57,"○",IF(E57&lt;G57,"●",IF(E57=G57,"△"))))</f>
        <v>○</v>
      </c>
      <c r="F56" s="392"/>
      <c r="G56" s="390"/>
      <c r="H56" s="393"/>
      <c r="I56" s="394"/>
      <c r="J56" s="395"/>
      <c r="K56" s="399"/>
      <c r="L56" s="401"/>
      <c r="M56" s="402"/>
      <c r="N56" s="368">
        <f>COUNTIF(B56:M56,"○")</f>
        <v>2</v>
      </c>
      <c r="O56" s="368">
        <f>COUNTIF(B56:M56,"●")</f>
        <v>0</v>
      </c>
      <c r="P56" s="368">
        <f>COUNTIF(B56:M56,"△")</f>
        <v>0</v>
      </c>
      <c r="Q56" s="368">
        <f>(N56*3)+(P56*1)</f>
        <v>6</v>
      </c>
      <c r="R56" s="368">
        <f>SUM(B57,E57,H57,K57)</f>
        <v>8</v>
      </c>
      <c r="S56" s="368">
        <f>SUM(D57,G57,J57,M57)</f>
        <v>1</v>
      </c>
      <c r="T56" s="372">
        <f>R56-S56</f>
        <v>7</v>
      </c>
      <c r="U56" s="367">
        <v>1</v>
      </c>
      <c r="W56" s="365">
        <f>RANK(Q56,$Q$52:$Q$59)</f>
        <v>1</v>
      </c>
      <c r="X56" s="365">
        <f>RANK(T56,$T$52:$T$59)</f>
        <v>1</v>
      </c>
    </row>
    <row r="57" spans="1:24" ht="18" customHeight="1" x14ac:dyDescent="0.45">
      <c r="A57" s="375"/>
      <c r="B57" s="289">
        <f>J53</f>
        <v>5</v>
      </c>
      <c r="C57" s="287" t="s">
        <v>472</v>
      </c>
      <c r="D57" s="288">
        <f>H53</f>
        <v>1</v>
      </c>
      <c r="E57" s="289">
        <f>J55</f>
        <v>3</v>
      </c>
      <c r="F57" s="287" t="s">
        <v>472</v>
      </c>
      <c r="G57" s="288">
        <f>H55</f>
        <v>0</v>
      </c>
      <c r="H57" s="396"/>
      <c r="I57" s="397"/>
      <c r="J57" s="398"/>
      <c r="K57" s="294"/>
      <c r="L57" s="294"/>
      <c r="M57" s="295"/>
      <c r="N57" s="369"/>
      <c r="O57" s="369"/>
      <c r="P57" s="369"/>
      <c r="Q57" s="369"/>
      <c r="R57" s="369"/>
      <c r="S57" s="369"/>
      <c r="T57" s="373"/>
      <c r="U57" s="367"/>
      <c r="W57" s="365"/>
      <c r="X57" s="365"/>
    </row>
    <row r="58" spans="1:24" ht="18" customHeight="1" x14ac:dyDescent="0.45">
      <c r="A58" s="399"/>
      <c r="B58" s="399"/>
      <c r="C58" s="401"/>
      <c r="D58" s="402"/>
      <c r="E58" s="399"/>
      <c r="F58" s="401"/>
      <c r="G58" s="402"/>
      <c r="H58" s="399"/>
      <c r="I58" s="401"/>
      <c r="J58" s="402"/>
      <c r="K58" s="403"/>
      <c r="L58" s="404"/>
      <c r="M58" s="405"/>
      <c r="N58" s="409"/>
      <c r="O58" s="409"/>
      <c r="P58" s="409"/>
      <c r="Q58" s="409"/>
      <c r="R58" s="409"/>
      <c r="S58" s="409"/>
      <c r="T58" s="409"/>
      <c r="U58" s="411"/>
      <c r="W58" s="365">
        <f>RANK(Q58,$Q$52:$Q$59)</f>
        <v>3</v>
      </c>
      <c r="X58" s="365" t="e">
        <f>RANK(T58,$T$52:$T$59)</f>
        <v>#N/A</v>
      </c>
    </row>
    <row r="59" spans="1:24" ht="18" customHeight="1" x14ac:dyDescent="0.45">
      <c r="A59" s="400"/>
      <c r="B59" s="293"/>
      <c r="C59" s="294"/>
      <c r="D59" s="295"/>
      <c r="E59" s="293"/>
      <c r="F59" s="294"/>
      <c r="G59" s="295"/>
      <c r="H59" s="293"/>
      <c r="I59" s="294"/>
      <c r="J59" s="295"/>
      <c r="K59" s="406"/>
      <c r="L59" s="407"/>
      <c r="M59" s="408"/>
      <c r="N59" s="410"/>
      <c r="O59" s="410"/>
      <c r="P59" s="410"/>
      <c r="Q59" s="410"/>
      <c r="R59" s="410"/>
      <c r="S59" s="410"/>
      <c r="T59" s="410"/>
      <c r="U59" s="411"/>
      <c r="W59" s="365"/>
      <c r="X59" s="365"/>
    </row>
    <row r="61" spans="1:24" ht="18" customHeight="1" x14ac:dyDescent="0.45">
      <c r="A61" s="284" t="s">
        <v>492</v>
      </c>
      <c r="B61" s="385" t="str">
        <f>IF(A62="","",A62)</f>
        <v>明野西</v>
      </c>
      <c r="C61" s="385"/>
      <c r="D61" s="385"/>
      <c r="E61" s="385" t="str">
        <f>IF(A64="","",A64)</f>
        <v>渡町台</v>
      </c>
      <c r="F61" s="385"/>
      <c r="G61" s="385"/>
      <c r="H61" s="385" t="str">
        <f>IF(A66="","",A66)</f>
        <v>大平山</v>
      </c>
      <c r="I61" s="385"/>
      <c r="J61" s="385"/>
      <c r="K61" s="385" t="str">
        <f>IF(A68="","",A68)</f>
        <v>三　佐</v>
      </c>
      <c r="L61" s="385"/>
      <c r="M61" s="385"/>
      <c r="N61" s="285" t="s">
        <v>482</v>
      </c>
      <c r="O61" s="284" t="s">
        <v>481</v>
      </c>
      <c r="P61" s="284" t="s">
        <v>480</v>
      </c>
      <c r="Q61" s="284" t="s">
        <v>479</v>
      </c>
      <c r="R61" s="284" t="s">
        <v>478</v>
      </c>
      <c r="S61" s="284" t="s">
        <v>477</v>
      </c>
      <c r="T61" s="284" t="s">
        <v>476</v>
      </c>
      <c r="U61" s="284" t="s">
        <v>475</v>
      </c>
      <c r="W61" s="286" t="s">
        <v>474</v>
      </c>
      <c r="X61" s="286" t="s">
        <v>473</v>
      </c>
    </row>
    <row r="62" spans="1:24" ht="18" customHeight="1" x14ac:dyDescent="0.45">
      <c r="A62" s="382" t="str">
        <f>予選組合せ!I30</f>
        <v>明野西</v>
      </c>
      <c r="B62" s="393"/>
      <c r="C62" s="394"/>
      <c r="D62" s="395"/>
      <c r="E62" s="374" t="str">
        <f>IF(E63="","",IF(E63&gt;G63,"○",IF(E63&lt;G63,"●",IF(E63=G63,"△"))))</f>
        <v>○</v>
      </c>
      <c r="F62" s="392"/>
      <c r="G62" s="390"/>
      <c r="H62" s="374" t="str">
        <f>IF(H63="","",IF(H63&gt;J63,"○",IF(H63&lt;J63,"●",IF(H63=J63,"△"))))</f>
        <v>△</v>
      </c>
      <c r="I62" s="392"/>
      <c r="J62" s="390"/>
      <c r="K62" s="374" t="str">
        <f>IF(K63="","",IF(K63&gt;M63,"○",IF(K63&lt;M63,"●",IF(K63=M63,"△"))))</f>
        <v>○</v>
      </c>
      <c r="L62" s="392"/>
      <c r="M62" s="390"/>
      <c r="N62" s="370">
        <f>COUNTIF(B62:M62,"○")</f>
        <v>2</v>
      </c>
      <c r="O62" s="370">
        <f>COUNTIF(B62:M62,"●")</f>
        <v>0</v>
      </c>
      <c r="P62" s="370">
        <f>COUNTIF(B62:M62,"△")</f>
        <v>1</v>
      </c>
      <c r="Q62" s="370">
        <f>(N62*3)+(P62*1)</f>
        <v>7</v>
      </c>
      <c r="R62" s="370">
        <f>SUM(B63,E63,H63,K63)</f>
        <v>14</v>
      </c>
      <c r="S62" s="370">
        <f>SUM(D63,G63,J63,M63)</f>
        <v>0</v>
      </c>
      <c r="T62" s="388">
        <f>R62-S62</f>
        <v>14</v>
      </c>
      <c r="U62" s="366">
        <v>1</v>
      </c>
      <c r="W62" s="365">
        <f>RANK(Q62,$Q$62:$Q$69)</f>
        <v>1</v>
      </c>
      <c r="X62" s="365">
        <f>RANK(T62,$T$62:$T$69)</f>
        <v>1</v>
      </c>
    </row>
    <row r="63" spans="1:24" ht="18" customHeight="1" x14ac:dyDescent="0.45">
      <c r="A63" s="386"/>
      <c r="B63" s="396"/>
      <c r="C63" s="397"/>
      <c r="D63" s="398"/>
      <c r="E63" s="287">
        <f>IF(予選リーグ結果!AO6="","",予選リーグ結果!AO6)</f>
        <v>4</v>
      </c>
      <c r="F63" s="287" t="s">
        <v>472</v>
      </c>
      <c r="G63" s="287">
        <f>IF(予選リーグ結果!AQ6="","",予選リーグ結果!AQ6)</f>
        <v>0</v>
      </c>
      <c r="H63" s="289">
        <f>IF(予選リーグ結果!AO9="","",予選リーグ結果!AO9)</f>
        <v>0</v>
      </c>
      <c r="I63" s="287" t="s">
        <v>472</v>
      </c>
      <c r="J63" s="287">
        <f>IF(予選リーグ結果!AQ9="","",予選リーグ結果!AQ9)</f>
        <v>0</v>
      </c>
      <c r="K63" s="289">
        <f>IF(予選リーグ結果!AO12="","",予選リーグ結果!AO12)</f>
        <v>10</v>
      </c>
      <c r="L63" s="287" t="s">
        <v>472</v>
      </c>
      <c r="M63" s="288">
        <f>IF(予選リーグ結果!AQ12="","",予選リーグ結果!AQ12)</f>
        <v>0</v>
      </c>
      <c r="N63" s="371"/>
      <c r="O63" s="371"/>
      <c r="P63" s="371"/>
      <c r="Q63" s="371"/>
      <c r="R63" s="371"/>
      <c r="S63" s="371"/>
      <c r="T63" s="389"/>
      <c r="U63" s="366"/>
      <c r="W63" s="365"/>
      <c r="X63" s="365"/>
    </row>
    <row r="64" spans="1:24" ht="18" customHeight="1" x14ac:dyDescent="0.45">
      <c r="A64" s="382" t="str">
        <f>予選組合せ!I32</f>
        <v>渡町台</v>
      </c>
      <c r="B64" s="374" t="str">
        <f>IF(B65="","",IF(B65&gt;D65,"○",IF(B65&lt;D65,"●",IF(B65=D65,"△"))))</f>
        <v>●</v>
      </c>
      <c r="C64" s="392"/>
      <c r="D64" s="390"/>
      <c r="E64" s="393"/>
      <c r="F64" s="394"/>
      <c r="G64" s="395"/>
      <c r="H64" s="374" t="str">
        <f>IF(H65="","",IF(H65&gt;J65,"○",IF(H65&lt;J65,"●",IF(H65=J65,"△"))))</f>
        <v>●</v>
      </c>
      <c r="I64" s="392"/>
      <c r="J64" s="390"/>
      <c r="K64" s="374" t="str">
        <f>IF(K65="","",IF(K65&gt;M65,"○",IF(K65&lt;M65,"●",IF(K65=M65,"△"))))</f>
        <v>○</v>
      </c>
      <c r="L64" s="392"/>
      <c r="M64" s="390"/>
      <c r="N64" s="384">
        <f>COUNTIF(B64:M64,"○")</f>
        <v>1</v>
      </c>
      <c r="O64" s="370">
        <f>COUNTIF(B64:M64,"●")</f>
        <v>2</v>
      </c>
      <c r="P64" s="370">
        <f>COUNTIF(B64:M64,"△")</f>
        <v>0</v>
      </c>
      <c r="Q64" s="370">
        <f>(N64*3)+(P64*1)</f>
        <v>3</v>
      </c>
      <c r="R64" s="370">
        <f>SUM(B65,E65,H65,K65)</f>
        <v>2</v>
      </c>
      <c r="S64" s="370">
        <f>SUM(D65,G65,J65,M65)</f>
        <v>9</v>
      </c>
      <c r="T64" s="388">
        <f>R64-S64</f>
        <v>-7</v>
      </c>
      <c r="U64" s="366">
        <v>3</v>
      </c>
      <c r="W64" s="365">
        <f>RANK(Q64,$Q$62:$Q$69)</f>
        <v>3</v>
      </c>
      <c r="X64" s="365">
        <f>RANK(T64,$T$62:$T$69)</f>
        <v>3</v>
      </c>
    </row>
    <row r="65" spans="1:24" ht="18" customHeight="1" x14ac:dyDescent="0.45">
      <c r="A65" s="386"/>
      <c r="B65" s="289">
        <f>G63</f>
        <v>0</v>
      </c>
      <c r="C65" s="287" t="s">
        <v>472</v>
      </c>
      <c r="D65" s="288">
        <f>E63</f>
        <v>4</v>
      </c>
      <c r="E65" s="396"/>
      <c r="F65" s="397"/>
      <c r="G65" s="398"/>
      <c r="H65" s="287">
        <f>IF(予選リーグ結果!AO11="","",予選リーグ結果!AO11)</f>
        <v>0</v>
      </c>
      <c r="I65" s="287" t="s">
        <v>472</v>
      </c>
      <c r="J65" s="288">
        <f>IF(予選リーグ結果!AQ11="","",予選リーグ結果!AQ11)</f>
        <v>5</v>
      </c>
      <c r="K65" s="287">
        <f>IF(予選リーグ結果!AO8="","",予選リーグ結果!AO8)</f>
        <v>2</v>
      </c>
      <c r="L65" s="287" t="s">
        <v>472</v>
      </c>
      <c r="M65" s="288">
        <f>IF(予選リーグ結果!AQ8="","",予選リーグ結果!AQ8)</f>
        <v>0</v>
      </c>
      <c r="N65" s="387"/>
      <c r="O65" s="371"/>
      <c r="P65" s="371"/>
      <c r="Q65" s="371"/>
      <c r="R65" s="371"/>
      <c r="S65" s="371"/>
      <c r="T65" s="389"/>
      <c r="U65" s="366"/>
      <c r="W65" s="365"/>
      <c r="X65" s="365"/>
    </row>
    <row r="66" spans="1:24" ht="18" customHeight="1" x14ac:dyDescent="0.45">
      <c r="A66" s="382" t="str">
        <f>予選組合せ!I34</f>
        <v>大平山</v>
      </c>
      <c r="B66" s="374" t="str">
        <f>IF(B67="","",IF(B67&gt;D67,"○",IF(B67&lt;D67,"●",IF(B67=D67,"△"))))</f>
        <v>△</v>
      </c>
      <c r="C66" s="392"/>
      <c r="D66" s="390"/>
      <c r="E66" s="374" t="str">
        <f>IF(E67="","",IF(E67&gt;G67,"○",IF(E67&lt;G67,"●",IF(E67=G67,"△"))))</f>
        <v>○</v>
      </c>
      <c r="F66" s="392"/>
      <c r="G66" s="390"/>
      <c r="H66" s="393"/>
      <c r="I66" s="394"/>
      <c r="J66" s="395"/>
      <c r="K66" s="374" t="str">
        <f>IF(K67="","",IF(K67&gt;M67,"○",IF(K67&lt;M67,"●",IF(K67=M67,"△"))))</f>
        <v>○</v>
      </c>
      <c r="L66" s="392"/>
      <c r="M66" s="390"/>
      <c r="N66" s="384">
        <f>COUNTIF(B66:M66,"○")</f>
        <v>2</v>
      </c>
      <c r="O66" s="370">
        <f>COUNTIF(B66:M66,"●")</f>
        <v>0</v>
      </c>
      <c r="P66" s="370">
        <f>COUNTIF(B66:M66,"△")</f>
        <v>1</v>
      </c>
      <c r="Q66" s="370">
        <f>(N66*3)+(P66*1)</f>
        <v>7</v>
      </c>
      <c r="R66" s="370">
        <f>SUM(B67,E67,H67,K67)</f>
        <v>7</v>
      </c>
      <c r="S66" s="370">
        <f>SUM(D67,G67,J67,M67)</f>
        <v>0</v>
      </c>
      <c r="T66" s="388">
        <f>R66-S66</f>
        <v>7</v>
      </c>
      <c r="U66" s="366">
        <v>2</v>
      </c>
      <c r="W66" s="365">
        <f>RANK(Q66,$Q$62:$Q$69)</f>
        <v>1</v>
      </c>
      <c r="X66" s="365">
        <f>RANK(T66,$T$62:$T$69)</f>
        <v>2</v>
      </c>
    </row>
    <row r="67" spans="1:24" ht="18" customHeight="1" x14ac:dyDescent="0.45">
      <c r="A67" s="386"/>
      <c r="B67" s="289">
        <f>J63</f>
        <v>0</v>
      </c>
      <c r="C67" s="287" t="s">
        <v>472</v>
      </c>
      <c r="D67" s="288">
        <f>H63</f>
        <v>0</v>
      </c>
      <c r="E67" s="289">
        <f>J65</f>
        <v>5</v>
      </c>
      <c r="F67" s="287" t="s">
        <v>472</v>
      </c>
      <c r="G67" s="288">
        <f>H65</f>
        <v>0</v>
      </c>
      <c r="H67" s="396"/>
      <c r="I67" s="397"/>
      <c r="J67" s="398"/>
      <c r="K67" s="287">
        <f>IF(予選リーグ結果!AO5="","",予選リーグ結果!AO5)</f>
        <v>2</v>
      </c>
      <c r="L67" s="287" t="s">
        <v>472</v>
      </c>
      <c r="M67" s="288">
        <f>IF(予選リーグ結果!AQ5="","",予選リーグ結果!AQ5)</f>
        <v>0</v>
      </c>
      <c r="N67" s="387"/>
      <c r="O67" s="371"/>
      <c r="P67" s="371"/>
      <c r="Q67" s="371"/>
      <c r="R67" s="371"/>
      <c r="S67" s="371"/>
      <c r="T67" s="389"/>
      <c r="U67" s="366"/>
      <c r="W67" s="365"/>
      <c r="X67" s="365"/>
    </row>
    <row r="68" spans="1:24" ht="18" customHeight="1" x14ac:dyDescent="0.45">
      <c r="A68" s="382" t="str">
        <f>予選組合せ!I36</f>
        <v>三　佐</v>
      </c>
      <c r="B68" s="374" t="str">
        <f>IF(B69="","",IF(B69&gt;D69,"○",IF(B69&lt;D69,"●",IF(B69=D69,"△"))))</f>
        <v>●</v>
      </c>
      <c r="C68" s="392"/>
      <c r="D68" s="390"/>
      <c r="E68" s="374" t="str">
        <f>IF(E69="","",IF(E69&gt;G69,"○",IF(E69&lt;G69,"●",IF(E69=G69,"△"))))</f>
        <v>●</v>
      </c>
      <c r="F68" s="392"/>
      <c r="G68" s="390"/>
      <c r="H68" s="374" t="str">
        <f>IF(H69="","",IF(H69&gt;J69,"○",IF(H69&lt;J69,"●",IF(H69=J69,"△"))))</f>
        <v>●</v>
      </c>
      <c r="I68" s="392"/>
      <c r="J68" s="390"/>
      <c r="K68" s="393"/>
      <c r="L68" s="394"/>
      <c r="M68" s="395"/>
      <c r="N68" s="384">
        <f>COUNTIF(B68:M68,"○")</f>
        <v>0</v>
      </c>
      <c r="O68" s="370">
        <f>COUNTIF(B68:M68,"●")</f>
        <v>3</v>
      </c>
      <c r="P68" s="370">
        <f>COUNTIF(B68:M68,"△")</f>
        <v>0</v>
      </c>
      <c r="Q68" s="370">
        <f>(N68*3)+(P68*1)</f>
        <v>0</v>
      </c>
      <c r="R68" s="370">
        <f>SUM(B69,E69,H69,K69)</f>
        <v>0</v>
      </c>
      <c r="S68" s="370">
        <f>SUM(D69,G69,J69,M69)</f>
        <v>14</v>
      </c>
      <c r="T68" s="388">
        <f>R68-S68</f>
        <v>-14</v>
      </c>
      <c r="U68" s="366">
        <v>4</v>
      </c>
      <c r="W68" s="365">
        <f>RANK(Q68,$Q$62:$Q$69)</f>
        <v>4</v>
      </c>
      <c r="X68" s="365">
        <f>RANK(T68,$T$62:$T$69)</f>
        <v>4</v>
      </c>
    </row>
    <row r="69" spans="1:24" ht="18" customHeight="1" x14ac:dyDescent="0.45">
      <c r="A69" s="386"/>
      <c r="B69" s="289">
        <f>M63</f>
        <v>0</v>
      </c>
      <c r="C69" s="287" t="s">
        <v>472</v>
      </c>
      <c r="D69" s="288">
        <f>K63</f>
        <v>10</v>
      </c>
      <c r="E69" s="289">
        <f>M65</f>
        <v>0</v>
      </c>
      <c r="F69" s="287" t="s">
        <v>472</v>
      </c>
      <c r="G69" s="288">
        <f>K65</f>
        <v>2</v>
      </c>
      <c r="H69" s="289">
        <f>M67</f>
        <v>0</v>
      </c>
      <c r="I69" s="287" t="s">
        <v>472</v>
      </c>
      <c r="J69" s="288">
        <f>K67</f>
        <v>2</v>
      </c>
      <c r="K69" s="396"/>
      <c r="L69" s="397"/>
      <c r="M69" s="398"/>
      <c r="N69" s="387"/>
      <c r="O69" s="371"/>
      <c r="P69" s="371"/>
      <c r="Q69" s="371"/>
      <c r="R69" s="371"/>
      <c r="S69" s="371"/>
      <c r="T69" s="389"/>
      <c r="U69" s="366"/>
      <c r="W69" s="365"/>
      <c r="X69" s="365"/>
    </row>
    <row r="71" spans="1:24" ht="18" customHeight="1" x14ac:dyDescent="0.45">
      <c r="A71" s="284" t="s">
        <v>491</v>
      </c>
      <c r="B71" s="385" t="str">
        <f>IF(A72="","",A72)</f>
        <v>明野東</v>
      </c>
      <c r="C71" s="385"/>
      <c r="D71" s="385"/>
      <c r="E71" s="385" t="str">
        <f>IF(A74="","",A74)</f>
        <v>千　怒</v>
      </c>
      <c r="F71" s="385"/>
      <c r="G71" s="385"/>
      <c r="H71" s="385" t="str">
        <f>IF(A76="","",A76)</f>
        <v>東</v>
      </c>
      <c r="I71" s="385"/>
      <c r="J71" s="385"/>
      <c r="K71" s="385" t="str">
        <f>IF(A78="","",A78)</f>
        <v>北郡坂ノ市</v>
      </c>
      <c r="L71" s="385"/>
      <c r="M71" s="385"/>
      <c r="N71" s="285" t="s">
        <v>482</v>
      </c>
      <c r="O71" s="284" t="s">
        <v>481</v>
      </c>
      <c r="P71" s="284" t="s">
        <v>480</v>
      </c>
      <c r="Q71" s="284" t="s">
        <v>479</v>
      </c>
      <c r="R71" s="284" t="s">
        <v>478</v>
      </c>
      <c r="S71" s="284" t="s">
        <v>477</v>
      </c>
      <c r="T71" s="284" t="s">
        <v>476</v>
      </c>
      <c r="U71" s="284" t="s">
        <v>475</v>
      </c>
      <c r="W71" s="286" t="s">
        <v>474</v>
      </c>
      <c r="X71" s="286" t="s">
        <v>473</v>
      </c>
    </row>
    <row r="72" spans="1:24" ht="18" customHeight="1" x14ac:dyDescent="0.45">
      <c r="A72" s="374" t="str">
        <f>予選組合せ!J30</f>
        <v>明野東</v>
      </c>
      <c r="B72" s="376"/>
      <c r="C72" s="377"/>
      <c r="D72" s="378"/>
      <c r="E72" s="382" t="str">
        <f>IF(E73="","",IF(E73&gt;G73,"○",IF(E73&lt;G73,"●",IF(E73=G73,"△"))))</f>
        <v>○</v>
      </c>
      <c r="F72" s="383"/>
      <c r="G72" s="384"/>
      <c r="H72" s="382" t="str">
        <f>IF(H73="","",IF(H73&gt;J73,"○",IF(H73&lt;J73,"●",IF(H73=J73,"△"))))</f>
        <v>○</v>
      </c>
      <c r="I72" s="383"/>
      <c r="J72" s="384"/>
      <c r="K72" s="382" t="str">
        <f>IF(K73="","",IF(K73&gt;M73,"○",IF(K73&lt;M73,"●",IF(K73=M73,"△"))))</f>
        <v>△</v>
      </c>
      <c r="L72" s="383"/>
      <c r="M72" s="384"/>
      <c r="N72" s="368">
        <f>COUNTIF(B72:M72,"○")</f>
        <v>2</v>
      </c>
      <c r="O72" s="368">
        <f>COUNTIF(B72:M72,"●")</f>
        <v>0</v>
      </c>
      <c r="P72" s="368">
        <f>COUNTIF(B72:M72,"△")</f>
        <v>1</v>
      </c>
      <c r="Q72" s="368">
        <f>(N72*3)+(P72*1)</f>
        <v>7</v>
      </c>
      <c r="R72" s="368">
        <f>SUM(B73,E73,H73,K73)</f>
        <v>10</v>
      </c>
      <c r="S72" s="368">
        <f>SUM(D73,G73,J73,M73)</f>
        <v>0</v>
      </c>
      <c r="T72" s="372">
        <f>R72-S72</f>
        <v>10</v>
      </c>
      <c r="U72" s="367">
        <v>1</v>
      </c>
      <c r="W72" s="365">
        <f>RANK(Q72,$Q$72:$Q$79)</f>
        <v>1</v>
      </c>
      <c r="X72" s="365">
        <f>RANK(T72,$T$72:$T$79)</f>
        <v>1</v>
      </c>
    </row>
    <row r="73" spans="1:24" ht="18" customHeight="1" x14ac:dyDescent="0.45">
      <c r="A73" s="375"/>
      <c r="B73" s="379"/>
      <c r="C73" s="380"/>
      <c r="D73" s="381"/>
      <c r="E73" s="296">
        <f>IF(予選リーグ結果!AU6="","",予選リーグ結果!AU6)</f>
        <v>4</v>
      </c>
      <c r="F73" s="296" t="s">
        <v>472</v>
      </c>
      <c r="G73" s="296">
        <f>IF(予選リーグ結果!AW6="","",予選リーグ結果!AW6)</f>
        <v>0</v>
      </c>
      <c r="H73" s="298">
        <f>IF(予選リーグ結果!AU9="","",予選リーグ結果!AU9)</f>
        <v>6</v>
      </c>
      <c r="I73" s="296" t="s">
        <v>472</v>
      </c>
      <c r="J73" s="296">
        <f>IF(予選リーグ結果!AW9="","",予選リーグ結果!AW9)</f>
        <v>0</v>
      </c>
      <c r="K73" s="298">
        <f>IF(予選リーグ結果!AU12="","",予選リーグ結果!AU12)</f>
        <v>0</v>
      </c>
      <c r="L73" s="296" t="s">
        <v>472</v>
      </c>
      <c r="M73" s="297">
        <f>IF(予選リーグ結果!AW12="","",予選リーグ結果!AW12)</f>
        <v>0</v>
      </c>
      <c r="N73" s="369"/>
      <c r="O73" s="369"/>
      <c r="P73" s="369"/>
      <c r="Q73" s="369"/>
      <c r="R73" s="369"/>
      <c r="S73" s="369"/>
      <c r="T73" s="373"/>
      <c r="U73" s="367"/>
      <c r="W73" s="365"/>
      <c r="X73" s="365"/>
    </row>
    <row r="74" spans="1:24" ht="18" customHeight="1" x14ac:dyDescent="0.45">
      <c r="A74" s="374" t="str">
        <f>予選組合せ!J32</f>
        <v>千　怒</v>
      </c>
      <c r="B74" s="382" t="str">
        <f>IF(B75="","",IF(B75&gt;D75,"○",IF(B75&lt;D75,"●",IF(B75=D75,"△"))))</f>
        <v>●</v>
      </c>
      <c r="C74" s="383"/>
      <c r="D74" s="384"/>
      <c r="E74" s="376"/>
      <c r="F74" s="377"/>
      <c r="G74" s="378"/>
      <c r="H74" s="382" t="str">
        <f>IF(H75="","",IF(H75&gt;J75,"○",IF(H75&lt;J75,"●",IF(H75=J75,"△"))))</f>
        <v>○</v>
      </c>
      <c r="I74" s="383"/>
      <c r="J74" s="384"/>
      <c r="K74" s="382" t="str">
        <f>IF(K75="","",IF(K75&gt;M75,"○",IF(K75&lt;M75,"●",IF(K75=M75,"△"))))</f>
        <v>△</v>
      </c>
      <c r="L74" s="383"/>
      <c r="M74" s="384"/>
      <c r="N74" s="390">
        <f>COUNTIF(B74:M74,"○")</f>
        <v>1</v>
      </c>
      <c r="O74" s="368">
        <f>COUNTIF(B74:M74,"●")</f>
        <v>1</v>
      </c>
      <c r="P74" s="368">
        <f>COUNTIF(B74:M74,"△")</f>
        <v>1</v>
      </c>
      <c r="Q74" s="368">
        <f>(N74*3)+(P74*1)</f>
        <v>4</v>
      </c>
      <c r="R74" s="368">
        <f>SUM(B75,E75,H75,K75)</f>
        <v>3</v>
      </c>
      <c r="S74" s="368">
        <f>SUM(D75,G75,J75,M75)</f>
        <v>6</v>
      </c>
      <c r="T74" s="372">
        <f>R74-S74</f>
        <v>-3</v>
      </c>
      <c r="U74" s="367">
        <v>3</v>
      </c>
      <c r="W74" s="365">
        <f>RANK(Q74,$Q$72:$Q$79)</f>
        <v>3</v>
      </c>
      <c r="X74" s="365">
        <f>RANK(T74,$T$72:$T$79)</f>
        <v>3</v>
      </c>
    </row>
    <row r="75" spans="1:24" ht="18" customHeight="1" x14ac:dyDescent="0.45">
      <c r="A75" s="375"/>
      <c r="B75" s="298">
        <f>G73</f>
        <v>0</v>
      </c>
      <c r="C75" s="296" t="s">
        <v>472</v>
      </c>
      <c r="D75" s="297">
        <f>E73</f>
        <v>4</v>
      </c>
      <c r="E75" s="379"/>
      <c r="F75" s="380"/>
      <c r="G75" s="381"/>
      <c r="H75" s="296">
        <f>IF(予選リーグ結果!AU11="","",予選リーグ結果!AU11)</f>
        <v>1</v>
      </c>
      <c r="I75" s="296" t="s">
        <v>472</v>
      </c>
      <c r="J75" s="297">
        <f>IF(予選リーグ結果!AW11="","",予選リーグ結果!AW11)</f>
        <v>0</v>
      </c>
      <c r="K75" s="296">
        <f>IF(予選リーグ結果!AU8="","",予選リーグ結果!AU8)</f>
        <v>2</v>
      </c>
      <c r="L75" s="296" t="s">
        <v>472</v>
      </c>
      <c r="M75" s="297">
        <f>IF(予選リーグ結果!AW8="","",予選リーグ結果!AW8)</f>
        <v>2</v>
      </c>
      <c r="N75" s="391"/>
      <c r="O75" s="369"/>
      <c r="P75" s="369"/>
      <c r="Q75" s="369"/>
      <c r="R75" s="369"/>
      <c r="S75" s="369"/>
      <c r="T75" s="373"/>
      <c r="U75" s="367"/>
      <c r="W75" s="365"/>
      <c r="X75" s="365"/>
    </row>
    <row r="76" spans="1:24" ht="18" customHeight="1" x14ac:dyDescent="0.45">
      <c r="A76" s="374" t="str">
        <f>予選組合せ!J34</f>
        <v>東</v>
      </c>
      <c r="B76" s="382" t="str">
        <f>IF(B77="","",IF(B77&gt;D77,"○",IF(B77&lt;D77,"●",IF(B77=D77,"△"))))</f>
        <v>●</v>
      </c>
      <c r="C76" s="383"/>
      <c r="D76" s="384"/>
      <c r="E76" s="382" t="str">
        <f>IF(E77="","",IF(E77&gt;G77,"○",IF(E77&lt;G77,"●",IF(E77=G77,"△"))))</f>
        <v>●</v>
      </c>
      <c r="F76" s="383"/>
      <c r="G76" s="384"/>
      <c r="H76" s="376"/>
      <c r="I76" s="377"/>
      <c r="J76" s="378"/>
      <c r="K76" s="382" t="str">
        <f>IF(K77="","",IF(K77&gt;M77,"○",IF(K77&lt;M77,"●",IF(K77=M77,"△"))))</f>
        <v>●</v>
      </c>
      <c r="L76" s="383"/>
      <c r="M76" s="384"/>
      <c r="N76" s="390">
        <f>COUNTIF(B76:M76,"○")</f>
        <v>0</v>
      </c>
      <c r="O76" s="368">
        <f>COUNTIF(B76:M76,"●")</f>
        <v>3</v>
      </c>
      <c r="P76" s="368">
        <f>COUNTIF(B76:M76,"△")</f>
        <v>0</v>
      </c>
      <c r="Q76" s="368">
        <f>(N76*3)+(P76*1)</f>
        <v>0</v>
      </c>
      <c r="R76" s="368">
        <f>SUM(B77,E77,H77,K77)</f>
        <v>1</v>
      </c>
      <c r="S76" s="368">
        <f>SUM(D77,G77,J77,M77)</f>
        <v>11</v>
      </c>
      <c r="T76" s="372">
        <f>R76-S76</f>
        <v>-10</v>
      </c>
      <c r="U76" s="367">
        <v>4</v>
      </c>
      <c r="W76" s="365">
        <f>RANK(Q76,$Q$72:$Q$79)</f>
        <v>4</v>
      </c>
      <c r="X76" s="365">
        <f>RANK(T76,$T$72:$T$79)</f>
        <v>4</v>
      </c>
    </row>
    <row r="77" spans="1:24" ht="18" customHeight="1" x14ac:dyDescent="0.45">
      <c r="A77" s="375"/>
      <c r="B77" s="298">
        <f>J73</f>
        <v>0</v>
      </c>
      <c r="C77" s="296" t="s">
        <v>472</v>
      </c>
      <c r="D77" s="297">
        <f>H73</f>
        <v>6</v>
      </c>
      <c r="E77" s="298">
        <f>J75</f>
        <v>0</v>
      </c>
      <c r="F77" s="296" t="s">
        <v>472</v>
      </c>
      <c r="G77" s="297">
        <f>H75</f>
        <v>1</v>
      </c>
      <c r="H77" s="379"/>
      <c r="I77" s="380"/>
      <c r="J77" s="381"/>
      <c r="K77" s="296">
        <f>IF(予選リーグ結果!AU5="","",予選リーグ結果!AU5)</f>
        <v>1</v>
      </c>
      <c r="L77" s="296" t="s">
        <v>472</v>
      </c>
      <c r="M77" s="297">
        <f>IF(予選リーグ結果!AW5="","",予選リーグ結果!AW5)</f>
        <v>4</v>
      </c>
      <c r="N77" s="391"/>
      <c r="O77" s="369"/>
      <c r="P77" s="369"/>
      <c r="Q77" s="369"/>
      <c r="R77" s="369"/>
      <c r="S77" s="369"/>
      <c r="T77" s="373"/>
      <c r="U77" s="367"/>
      <c r="W77" s="365"/>
      <c r="X77" s="365"/>
    </row>
    <row r="78" spans="1:24" ht="18" customHeight="1" x14ac:dyDescent="0.45">
      <c r="A78" s="382" t="str">
        <f>予選組合せ!J36</f>
        <v>北郡坂ノ市</v>
      </c>
      <c r="B78" s="382" t="str">
        <f>IF(B79="","",IF(B79&gt;D79,"○",IF(B79&lt;D79,"●",IF(B79=D79,"△"))))</f>
        <v>△</v>
      </c>
      <c r="C78" s="383"/>
      <c r="D78" s="384"/>
      <c r="E78" s="382" t="str">
        <f>IF(E79="","",IF(E79&gt;G79,"○",IF(E79&lt;G79,"●",IF(E79=G79,"△"))))</f>
        <v>△</v>
      </c>
      <c r="F78" s="383"/>
      <c r="G78" s="384"/>
      <c r="H78" s="382" t="str">
        <f>IF(H79="","",IF(H79&gt;J79,"○",IF(H79&lt;J79,"●",IF(H79=J79,"△"))))</f>
        <v>○</v>
      </c>
      <c r="I78" s="383"/>
      <c r="J78" s="384"/>
      <c r="K78" s="376"/>
      <c r="L78" s="377"/>
      <c r="M78" s="378"/>
      <c r="N78" s="384">
        <f>COUNTIF(B78:M78,"○")</f>
        <v>1</v>
      </c>
      <c r="O78" s="370">
        <f>COUNTIF(B78:M78,"●")</f>
        <v>0</v>
      </c>
      <c r="P78" s="370">
        <f>COUNTIF(B78:M78,"△")</f>
        <v>2</v>
      </c>
      <c r="Q78" s="370">
        <f>(N78*3)+(P78*1)</f>
        <v>5</v>
      </c>
      <c r="R78" s="370">
        <f>SUM(B79,E79,H79,K79)</f>
        <v>6</v>
      </c>
      <c r="S78" s="370">
        <f>SUM(D79,G79,J79,M79)</f>
        <v>3</v>
      </c>
      <c r="T78" s="388">
        <f>R78-S78</f>
        <v>3</v>
      </c>
      <c r="U78" s="366">
        <v>2</v>
      </c>
      <c r="W78" s="365">
        <f>RANK(Q78,$Q$72:$Q$79)</f>
        <v>2</v>
      </c>
      <c r="X78" s="365">
        <f>RANK(T78,$T$72:$T$79)</f>
        <v>2</v>
      </c>
    </row>
    <row r="79" spans="1:24" ht="18" customHeight="1" x14ac:dyDescent="0.45">
      <c r="A79" s="386"/>
      <c r="B79" s="298">
        <f>M73</f>
        <v>0</v>
      </c>
      <c r="C79" s="296" t="s">
        <v>472</v>
      </c>
      <c r="D79" s="297">
        <f>K73</f>
        <v>0</v>
      </c>
      <c r="E79" s="298">
        <f>M75</f>
        <v>2</v>
      </c>
      <c r="F79" s="296" t="s">
        <v>472</v>
      </c>
      <c r="G79" s="297">
        <f>K75</f>
        <v>2</v>
      </c>
      <c r="H79" s="298">
        <f>M77</f>
        <v>4</v>
      </c>
      <c r="I79" s="296" t="s">
        <v>472</v>
      </c>
      <c r="J79" s="297">
        <f>K77</f>
        <v>1</v>
      </c>
      <c r="K79" s="379"/>
      <c r="L79" s="380"/>
      <c r="M79" s="381"/>
      <c r="N79" s="387"/>
      <c r="O79" s="371"/>
      <c r="P79" s="371"/>
      <c r="Q79" s="371"/>
      <c r="R79" s="371"/>
      <c r="S79" s="371"/>
      <c r="T79" s="389"/>
      <c r="U79" s="366"/>
      <c r="W79" s="365"/>
      <c r="X79" s="365"/>
    </row>
    <row r="81" spans="1:24" ht="18" customHeight="1" x14ac:dyDescent="0.45">
      <c r="A81" s="284" t="s">
        <v>490</v>
      </c>
      <c r="B81" s="385" t="str">
        <f>IF(A82="","",A82)</f>
        <v>明野北</v>
      </c>
      <c r="C81" s="385"/>
      <c r="D81" s="385"/>
      <c r="E81" s="385" t="str">
        <f>IF(A84="","",A84)</f>
        <v>鶴　見</v>
      </c>
      <c r="F81" s="385"/>
      <c r="G81" s="385"/>
      <c r="H81" s="385" t="str">
        <f>IF(A86="","",A86)</f>
        <v>明　治</v>
      </c>
      <c r="I81" s="385"/>
      <c r="J81" s="385"/>
      <c r="K81" s="385" t="str">
        <f>IF(A88="","",A88)</f>
        <v>碩　田</v>
      </c>
      <c r="L81" s="385"/>
      <c r="M81" s="385"/>
      <c r="N81" s="285" t="s">
        <v>482</v>
      </c>
      <c r="O81" s="284" t="s">
        <v>481</v>
      </c>
      <c r="P81" s="284" t="s">
        <v>480</v>
      </c>
      <c r="Q81" s="284" t="s">
        <v>479</v>
      </c>
      <c r="R81" s="284" t="s">
        <v>478</v>
      </c>
      <c r="S81" s="284" t="s">
        <v>477</v>
      </c>
      <c r="T81" s="284" t="s">
        <v>476</v>
      </c>
      <c r="U81" s="284" t="s">
        <v>475</v>
      </c>
      <c r="W81" s="286" t="s">
        <v>474</v>
      </c>
      <c r="X81" s="286" t="s">
        <v>473</v>
      </c>
    </row>
    <row r="82" spans="1:24" ht="18" customHeight="1" x14ac:dyDescent="0.45">
      <c r="A82" s="374" t="str">
        <f>予選組合せ!K30</f>
        <v>明野北</v>
      </c>
      <c r="B82" s="393"/>
      <c r="C82" s="394"/>
      <c r="D82" s="395"/>
      <c r="E82" s="374" t="str">
        <f>IF(E83="","",IF(E83&gt;G83,"○",IF(E83&lt;G83,"●",IF(E83=G83,"△"))))</f>
        <v>△</v>
      </c>
      <c r="F82" s="392"/>
      <c r="G82" s="390"/>
      <c r="H82" s="374" t="str">
        <f>IF(H83="","",IF(H83&gt;J83,"○",IF(H83&lt;J83,"●",IF(H83=J83,"△"))))</f>
        <v>○</v>
      </c>
      <c r="I82" s="392"/>
      <c r="J82" s="390"/>
      <c r="K82" s="374" t="str">
        <f>IF(K83="","",IF(K83&gt;M83,"○",IF(K83&lt;M83,"●",IF(K83=M83,"△"))))</f>
        <v>○</v>
      </c>
      <c r="L82" s="392"/>
      <c r="M82" s="390"/>
      <c r="N82" s="368">
        <f>COUNTIF(B82:M82,"○")</f>
        <v>2</v>
      </c>
      <c r="O82" s="368">
        <f>COUNTIF(B82:M82,"●")</f>
        <v>0</v>
      </c>
      <c r="P82" s="368">
        <f>COUNTIF(B82:M82,"△")</f>
        <v>1</v>
      </c>
      <c r="Q82" s="368">
        <f>(N82*3)+(P82*1)</f>
        <v>7</v>
      </c>
      <c r="R82" s="368">
        <f>SUM(B83,E83,H83,K83)</f>
        <v>4</v>
      </c>
      <c r="S82" s="368">
        <f>SUM(D83,G83,J83,M83)</f>
        <v>0</v>
      </c>
      <c r="T82" s="372">
        <f>R82-S82</f>
        <v>4</v>
      </c>
      <c r="U82" s="367">
        <v>1</v>
      </c>
      <c r="W82" s="365">
        <f>RANK(Q82,$Q$82:$Q$89)</f>
        <v>1</v>
      </c>
      <c r="X82" s="365">
        <f>RANK(T82,$T$82:$T$89)</f>
        <v>1</v>
      </c>
    </row>
    <row r="83" spans="1:24" ht="18" customHeight="1" x14ac:dyDescent="0.45">
      <c r="A83" s="375"/>
      <c r="B83" s="396"/>
      <c r="C83" s="397"/>
      <c r="D83" s="398"/>
      <c r="E83" s="287">
        <f>IF(予選リーグ結果!E17="","",予選リーグ結果!E17)</f>
        <v>0</v>
      </c>
      <c r="F83" s="287" t="s">
        <v>472</v>
      </c>
      <c r="G83" s="287">
        <f>IF(予選リーグ結果!G17="","",予選リーグ結果!G17)</f>
        <v>0</v>
      </c>
      <c r="H83" s="289">
        <f>IF(予選リーグ結果!E20="","",予選リーグ結果!E20)</f>
        <v>1</v>
      </c>
      <c r="I83" s="287" t="s">
        <v>472</v>
      </c>
      <c r="J83" s="287">
        <f>IF(予選リーグ結果!G20="","",予選リーグ結果!G20)</f>
        <v>0</v>
      </c>
      <c r="K83" s="289">
        <f>IF(予選リーグ結果!E23="","",予選リーグ結果!E23)</f>
        <v>3</v>
      </c>
      <c r="L83" s="287" t="s">
        <v>472</v>
      </c>
      <c r="M83" s="288">
        <f>IF(予選リーグ結果!G23="","",予選リーグ結果!G23)</f>
        <v>0</v>
      </c>
      <c r="N83" s="369"/>
      <c r="O83" s="369"/>
      <c r="P83" s="369"/>
      <c r="Q83" s="369"/>
      <c r="R83" s="369"/>
      <c r="S83" s="369"/>
      <c r="T83" s="373"/>
      <c r="U83" s="367"/>
      <c r="W83" s="365"/>
      <c r="X83" s="365"/>
    </row>
    <row r="84" spans="1:24" ht="18" customHeight="1" x14ac:dyDescent="0.45">
      <c r="A84" s="374" t="str">
        <f>予選組合せ!K32</f>
        <v>鶴　見</v>
      </c>
      <c r="B84" s="374" t="str">
        <f>IF(B85="","",IF(B85&gt;D85,"○",IF(B85&lt;D85,"●",IF(B85=D85,"△"))))</f>
        <v>△</v>
      </c>
      <c r="C84" s="392"/>
      <c r="D84" s="390"/>
      <c r="E84" s="393"/>
      <c r="F84" s="394"/>
      <c r="G84" s="395"/>
      <c r="H84" s="374" t="str">
        <f>IF(H85="","",IF(H85&gt;J85,"○",IF(H85&lt;J85,"●",IF(H85=J85,"△"))))</f>
        <v>●</v>
      </c>
      <c r="I84" s="392"/>
      <c r="J84" s="390"/>
      <c r="K84" s="374" t="str">
        <f>IF(K85="","",IF(K85&gt;M85,"○",IF(K85&lt;M85,"●",IF(K85=M85,"△"))))</f>
        <v>○</v>
      </c>
      <c r="L84" s="392"/>
      <c r="M84" s="390"/>
      <c r="N84" s="390">
        <f>COUNTIF(B84:M84,"○")</f>
        <v>1</v>
      </c>
      <c r="O84" s="368">
        <f>COUNTIF(B84:M84,"●")</f>
        <v>1</v>
      </c>
      <c r="P84" s="368">
        <f>COUNTIF(B84:M84,"△")</f>
        <v>1</v>
      </c>
      <c r="Q84" s="368">
        <f>(N84*3)+(P84*1)</f>
        <v>4</v>
      </c>
      <c r="R84" s="368">
        <f>SUM(B85,E85,H85,K85)</f>
        <v>6</v>
      </c>
      <c r="S84" s="368">
        <f>SUM(D85,G85,J85,M85)</f>
        <v>2</v>
      </c>
      <c r="T84" s="372">
        <f>R84-S84</f>
        <v>4</v>
      </c>
      <c r="U84" s="367">
        <v>3</v>
      </c>
      <c r="W84" s="365">
        <f>RANK(Q84,$Q$82:$Q$89)</f>
        <v>2</v>
      </c>
      <c r="X84" s="365">
        <f>RANK(T84,$T$82:$T$89)</f>
        <v>1</v>
      </c>
    </row>
    <row r="85" spans="1:24" ht="18" customHeight="1" x14ac:dyDescent="0.45">
      <c r="A85" s="375"/>
      <c r="B85" s="289">
        <f>G83</f>
        <v>0</v>
      </c>
      <c r="C85" s="287" t="s">
        <v>472</v>
      </c>
      <c r="D85" s="288">
        <f>E83</f>
        <v>0</v>
      </c>
      <c r="E85" s="396"/>
      <c r="F85" s="397"/>
      <c r="G85" s="398"/>
      <c r="H85" s="287">
        <f>IF(予選リーグ結果!E22="","",予選リーグ結果!E22)</f>
        <v>1</v>
      </c>
      <c r="I85" s="287" t="s">
        <v>472</v>
      </c>
      <c r="J85" s="288">
        <f>IF(予選リーグ結果!G22="","",予選リーグ結果!G22)</f>
        <v>2</v>
      </c>
      <c r="K85" s="287">
        <f>IF(予選リーグ結果!E19="","",予選リーグ結果!E19)</f>
        <v>5</v>
      </c>
      <c r="L85" s="287" t="s">
        <v>472</v>
      </c>
      <c r="M85" s="288">
        <f>IF(予選リーグ結果!G19="","",予選リーグ結果!G19)</f>
        <v>0</v>
      </c>
      <c r="N85" s="391"/>
      <c r="O85" s="369"/>
      <c r="P85" s="369"/>
      <c r="Q85" s="369"/>
      <c r="R85" s="369"/>
      <c r="S85" s="369"/>
      <c r="T85" s="373"/>
      <c r="U85" s="367"/>
      <c r="W85" s="365"/>
      <c r="X85" s="365"/>
    </row>
    <row r="86" spans="1:24" ht="18" customHeight="1" x14ac:dyDescent="0.45">
      <c r="A86" s="374" t="str">
        <f>予選組合せ!K34</f>
        <v>明　治</v>
      </c>
      <c r="B86" s="374" t="str">
        <f>IF(B87="","",IF(B87&gt;D87,"○",IF(B87&lt;D87,"●",IF(B87=D87,"△"))))</f>
        <v>●</v>
      </c>
      <c r="C86" s="392"/>
      <c r="D86" s="390"/>
      <c r="E86" s="374" t="str">
        <f>IF(E87="","",IF(E87&gt;G87,"○",IF(E87&lt;G87,"●",IF(E87=G87,"△"))))</f>
        <v>○</v>
      </c>
      <c r="F86" s="392"/>
      <c r="G86" s="390"/>
      <c r="H86" s="393"/>
      <c r="I86" s="394"/>
      <c r="J86" s="395"/>
      <c r="K86" s="374" t="str">
        <f>IF(K87="","",IF(K87&gt;M87,"○",IF(K87&lt;M87,"●",IF(K87=M87,"△"))))</f>
        <v>△</v>
      </c>
      <c r="L86" s="392"/>
      <c r="M86" s="390"/>
      <c r="N86" s="390">
        <f>COUNTIF(B86:M86,"○")</f>
        <v>1</v>
      </c>
      <c r="O86" s="368">
        <f>COUNTIF(B86:M86,"●")</f>
        <v>1</v>
      </c>
      <c r="P86" s="368">
        <f>COUNTIF(B86:M86,"△")</f>
        <v>1</v>
      </c>
      <c r="Q86" s="368">
        <f>(N86*3)+(P86*1)</f>
        <v>4</v>
      </c>
      <c r="R86" s="368">
        <f>SUM(B87,E87,H87,K87)</f>
        <v>2</v>
      </c>
      <c r="S86" s="368">
        <f>SUM(D87,G87,J87,M87)</f>
        <v>2</v>
      </c>
      <c r="T86" s="372">
        <f>R86-S86</f>
        <v>0</v>
      </c>
      <c r="U86" s="367">
        <v>2</v>
      </c>
      <c r="W86" s="365">
        <f>RANK(Q86,$Q$82:$Q$89)</f>
        <v>2</v>
      </c>
      <c r="X86" s="365">
        <f>RANK(T86,$T$82:$T$89)</f>
        <v>3</v>
      </c>
    </row>
    <row r="87" spans="1:24" ht="18" customHeight="1" x14ac:dyDescent="0.45">
      <c r="A87" s="375"/>
      <c r="B87" s="289">
        <f>J83</f>
        <v>0</v>
      </c>
      <c r="C87" s="287" t="s">
        <v>472</v>
      </c>
      <c r="D87" s="288">
        <f>H83</f>
        <v>1</v>
      </c>
      <c r="E87" s="289">
        <f>J85</f>
        <v>2</v>
      </c>
      <c r="F87" s="287" t="s">
        <v>472</v>
      </c>
      <c r="G87" s="288">
        <f>H85</f>
        <v>1</v>
      </c>
      <c r="H87" s="396"/>
      <c r="I87" s="397"/>
      <c r="J87" s="398"/>
      <c r="K87" s="287">
        <f>IF(予選リーグ結果!E16="","",予選リーグ結果!E16)</f>
        <v>0</v>
      </c>
      <c r="L87" s="287" t="s">
        <v>472</v>
      </c>
      <c r="M87" s="288">
        <f>IF(予選リーグ結果!G16="","",予選リーグ結果!G16)</f>
        <v>0</v>
      </c>
      <c r="N87" s="391"/>
      <c r="O87" s="369"/>
      <c r="P87" s="369"/>
      <c r="Q87" s="369"/>
      <c r="R87" s="369"/>
      <c r="S87" s="369"/>
      <c r="T87" s="373"/>
      <c r="U87" s="367"/>
      <c r="W87" s="365"/>
      <c r="X87" s="365"/>
    </row>
    <row r="88" spans="1:24" ht="18" customHeight="1" x14ac:dyDescent="0.45">
      <c r="A88" s="374" t="str">
        <f>予選組合せ!K36</f>
        <v>碩　田</v>
      </c>
      <c r="B88" s="374" t="str">
        <f>IF(B89="","",IF(B89&gt;D89,"○",IF(B89&lt;D89,"●",IF(B89=D89,"△"))))</f>
        <v>●</v>
      </c>
      <c r="C88" s="392"/>
      <c r="D88" s="390"/>
      <c r="E88" s="374" t="str">
        <f>IF(E89="","",IF(E89&gt;G89,"○",IF(E89&lt;G89,"●",IF(E89=G89,"△"))))</f>
        <v>●</v>
      </c>
      <c r="F88" s="392"/>
      <c r="G88" s="390"/>
      <c r="H88" s="374" t="str">
        <f>IF(H89="","",IF(H89&gt;J89,"○",IF(H89&lt;J89,"●",IF(H89=J89,"△"))))</f>
        <v>△</v>
      </c>
      <c r="I88" s="392"/>
      <c r="J88" s="390"/>
      <c r="K88" s="393"/>
      <c r="L88" s="394"/>
      <c r="M88" s="395"/>
      <c r="N88" s="390">
        <f>COUNTIF(B88:M88,"○")</f>
        <v>0</v>
      </c>
      <c r="O88" s="368">
        <f>COUNTIF(B88:M88,"●")</f>
        <v>2</v>
      </c>
      <c r="P88" s="368">
        <f>COUNTIF(B88:M88,"△")</f>
        <v>1</v>
      </c>
      <c r="Q88" s="368">
        <f>(N88*3)+(P88*1)</f>
        <v>1</v>
      </c>
      <c r="R88" s="368">
        <f>SUM(B89,E89,H89,K89)</f>
        <v>0</v>
      </c>
      <c r="S88" s="368">
        <f>SUM(D89,G89,J89,M89)</f>
        <v>8</v>
      </c>
      <c r="T88" s="372">
        <f>R88-S88</f>
        <v>-8</v>
      </c>
      <c r="U88" s="367">
        <v>4</v>
      </c>
      <c r="W88" s="365">
        <f>RANK(Q88,$Q$82:$Q$89)</f>
        <v>4</v>
      </c>
      <c r="X88" s="365">
        <f>RANK(T88,$T$82:$T$89)</f>
        <v>4</v>
      </c>
    </row>
    <row r="89" spans="1:24" ht="18" customHeight="1" x14ac:dyDescent="0.45">
      <c r="A89" s="375"/>
      <c r="B89" s="289">
        <f>M83</f>
        <v>0</v>
      </c>
      <c r="C89" s="287" t="s">
        <v>472</v>
      </c>
      <c r="D89" s="288">
        <f>K83</f>
        <v>3</v>
      </c>
      <c r="E89" s="289">
        <f>M85</f>
        <v>0</v>
      </c>
      <c r="F89" s="287" t="s">
        <v>472</v>
      </c>
      <c r="G89" s="288">
        <f>K85</f>
        <v>5</v>
      </c>
      <c r="H89" s="289">
        <f>M87</f>
        <v>0</v>
      </c>
      <c r="I89" s="287" t="s">
        <v>472</v>
      </c>
      <c r="J89" s="288">
        <f>K87</f>
        <v>0</v>
      </c>
      <c r="K89" s="396"/>
      <c r="L89" s="397"/>
      <c r="M89" s="398"/>
      <c r="N89" s="391"/>
      <c r="O89" s="369"/>
      <c r="P89" s="369"/>
      <c r="Q89" s="369"/>
      <c r="R89" s="369"/>
      <c r="S89" s="369"/>
      <c r="T89" s="373"/>
      <c r="U89" s="367"/>
      <c r="W89" s="365"/>
      <c r="X89" s="365"/>
    </row>
    <row r="91" spans="1:24" ht="18" customHeight="1" x14ac:dyDescent="0.45">
      <c r="A91" s="284" t="s">
        <v>489</v>
      </c>
      <c r="B91" s="385" t="str">
        <f>IF(A92="","",A92)</f>
        <v>南大分</v>
      </c>
      <c r="C91" s="385"/>
      <c r="D91" s="385"/>
      <c r="E91" s="385" t="str">
        <f>IF(A94="","",A94)</f>
        <v>鶴　居</v>
      </c>
      <c r="F91" s="385"/>
      <c r="G91" s="385"/>
      <c r="H91" s="385" t="str">
        <f>IF(A96="","",A96)</f>
        <v>緑　丘</v>
      </c>
      <c r="I91" s="385"/>
      <c r="J91" s="385"/>
      <c r="K91" s="414" t="str">
        <f>A98</f>
        <v>稙　田</v>
      </c>
      <c r="L91" s="414"/>
      <c r="M91" s="414"/>
      <c r="N91" s="285" t="s">
        <v>482</v>
      </c>
      <c r="O91" s="284" t="s">
        <v>481</v>
      </c>
      <c r="P91" s="284" t="s">
        <v>480</v>
      </c>
      <c r="Q91" s="284" t="s">
        <v>479</v>
      </c>
      <c r="R91" s="284" t="s">
        <v>478</v>
      </c>
      <c r="S91" s="284" t="s">
        <v>477</v>
      </c>
      <c r="T91" s="284" t="s">
        <v>476</v>
      </c>
      <c r="U91" s="284" t="s">
        <v>475</v>
      </c>
      <c r="W91" s="286" t="s">
        <v>474</v>
      </c>
      <c r="X91" s="286" t="s">
        <v>473</v>
      </c>
    </row>
    <row r="92" spans="1:24" ht="18" customHeight="1" x14ac:dyDescent="0.45">
      <c r="A92" s="374" t="str">
        <f>予選組合せ!L30</f>
        <v>南大分</v>
      </c>
      <c r="B92" s="393"/>
      <c r="C92" s="394"/>
      <c r="D92" s="395"/>
      <c r="E92" s="374" t="str">
        <f>IF(E93="","",IF(E93&gt;G93,"○",IF(E93&lt;G93,"●",IF(E93=G93,"△"))))</f>
        <v>●</v>
      </c>
      <c r="F92" s="392"/>
      <c r="G92" s="390"/>
      <c r="H92" s="374" t="str">
        <f>IF(H93="","",IF(H93&gt;J93,"○",IF(H93&lt;J93,"●",IF(H93=J93,"△"))))</f>
        <v>●</v>
      </c>
      <c r="I92" s="392"/>
      <c r="J92" s="390"/>
      <c r="K92" s="374" t="str">
        <f>IF(K93="","",IF(K93&gt;M93,"○",IF(K93&lt;M93,"●",IF(K93=M93,"△"))))</f>
        <v>△</v>
      </c>
      <c r="L92" s="392"/>
      <c r="M92" s="390"/>
      <c r="N92" s="368">
        <f>COUNTIF(B92:M92,"○")</f>
        <v>0</v>
      </c>
      <c r="O92" s="368">
        <f>COUNTIF(B92:M92,"●")</f>
        <v>2</v>
      </c>
      <c r="P92" s="368">
        <f>COUNTIF(B92:M92,"△")</f>
        <v>1</v>
      </c>
      <c r="Q92" s="368">
        <f>(N92*3)+(P92*1)</f>
        <v>1</v>
      </c>
      <c r="R92" s="368">
        <f>SUM(B93,E93,H93,K93)</f>
        <v>0</v>
      </c>
      <c r="S92" s="368">
        <f>SUM(D93,G93,J93,M93)</f>
        <v>8</v>
      </c>
      <c r="T92" s="372">
        <f>R92-S92</f>
        <v>-8</v>
      </c>
      <c r="U92" s="367">
        <v>3</v>
      </c>
      <c r="W92" s="365">
        <f>RANK(Q92,$Q$92:$Q$99)</f>
        <v>3</v>
      </c>
      <c r="X92" s="365">
        <f>RANK(T92,$T$92:$T$99)</f>
        <v>3</v>
      </c>
    </row>
    <row r="93" spans="1:24" ht="18" customHeight="1" x14ac:dyDescent="0.45">
      <c r="A93" s="375"/>
      <c r="B93" s="396"/>
      <c r="C93" s="397"/>
      <c r="D93" s="398"/>
      <c r="E93" s="287">
        <f>IF(予選リーグ結果!K17="","",予選リーグ結果!K17)</f>
        <v>0</v>
      </c>
      <c r="F93" s="287" t="s">
        <v>472</v>
      </c>
      <c r="G93" s="287">
        <f>IF(予選リーグ結果!M17="","",予選リーグ結果!M17)</f>
        <v>7</v>
      </c>
      <c r="H93" s="289">
        <f>IF(予選リーグ結果!K20="","",予選リーグ結果!K20)</f>
        <v>0</v>
      </c>
      <c r="I93" s="287" t="s">
        <v>472</v>
      </c>
      <c r="J93" s="287">
        <f>IF(予選リーグ結果!M20="","",予選リーグ結果!M20)</f>
        <v>1</v>
      </c>
      <c r="K93" s="289">
        <f>IF(予選リーグ結果!K23="","",予選リーグ結果!K23)</f>
        <v>0</v>
      </c>
      <c r="L93" s="287" t="s">
        <v>472</v>
      </c>
      <c r="M93" s="288">
        <f>IF(予選リーグ結果!M23="","",予選リーグ結果!M23)</f>
        <v>0</v>
      </c>
      <c r="N93" s="369"/>
      <c r="O93" s="369"/>
      <c r="P93" s="369"/>
      <c r="Q93" s="369"/>
      <c r="R93" s="369"/>
      <c r="S93" s="369"/>
      <c r="T93" s="373"/>
      <c r="U93" s="367"/>
      <c r="W93" s="365"/>
      <c r="X93" s="365"/>
    </row>
    <row r="94" spans="1:24" ht="18" customHeight="1" x14ac:dyDescent="0.45">
      <c r="A94" s="374" t="str">
        <f>予選組合せ!L32</f>
        <v>鶴　居</v>
      </c>
      <c r="B94" s="374" t="str">
        <f>IF(B95="","",IF(B95&gt;D95,"○",IF(B95&lt;D95,"●",IF(B95=D95,"△"))))</f>
        <v>○</v>
      </c>
      <c r="C94" s="392"/>
      <c r="D94" s="390"/>
      <c r="E94" s="393"/>
      <c r="F94" s="394"/>
      <c r="G94" s="395"/>
      <c r="H94" s="374" t="str">
        <f>IF(H95="","",IF(H95&gt;J95,"○",IF(H95&lt;J95,"●",IF(H95=J95,"△"))))</f>
        <v>○</v>
      </c>
      <c r="I94" s="392"/>
      <c r="J94" s="390"/>
      <c r="K94" s="374" t="str">
        <f>IF(K95="","",IF(K95&gt;M95,"○",IF(K95&lt;M95,"●",IF(K95=M95,"△"))))</f>
        <v>○</v>
      </c>
      <c r="L94" s="392"/>
      <c r="M94" s="390"/>
      <c r="N94" s="390">
        <f>COUNTIF(B94:M94,"○")</f>
        <v>3</v>
      </c>
      <c r="O94" s="368">
        <f>COUNTIF(B94:M94,"●")</f>
        <v>0</v>
      </c>
      <c r="P94" s="368">
        <f>COUNTIF(B94:M94,"△")</f>
        <v>0</v>
      </c>
      <c r="Q94" s="368">
        <f>(N94*3)+(P94*1)</f>
        <v>9</v>
      </c>
      <c r="R94" s="368">
        <f>SUM(B95,E95,H95,K95)</f>
        <v>19</v>
      </c>
      <c r="S94" s="368">
        <f>SUM(D95,G95,J95,M95)</f>
        <v>0</v>
      </c>
      <c r="T94" s="372">
        <f>R94-S94</f>
        <v>19</v>
      </c>
      <c r="U94" s="367">
        <v>1</v>
      </c>
      <c r="W94" s="365">
        <f>RANK(Q94,$Q$92:$Q$99)</f>
        <v>1</v>
      </c>
      <c r="X94" s="365">
        <f>RANK(T94,$T$92:$T$99)</f>
        <v>1</v>
      </c>
    </row>
    <row r="95" spans="1:24" ht="18" customHeight="1" x14ac:dyDescent="0.45">
      <c r="A95" s="375"/>
      <c r="B95" s="289">
        <f>G93</f>
        <v>7</v>
      </c>
      <c r="C95" s="287" t="s">
        <v>472</v>
      </c>
      <c r="D95" s="288">
        <f>E93</f>
        <v>0</v>
      </c>
      <c r="E95" s="396"/>
      <c r="F95" s="397"/>
      <c r="G95" s="398"/>
      <c r="H95" s="287">
        <f>IF(予選リーグ結果!K22="","",予選リーグ結果!K22)</f>
        <v>4</v>
      </c>
      <c r="I95" s="287" t="s">
        <v>472</v>
      </c>
      <c r="J95" s="288">
        <f>IF(予選リーグ結果!M22="","",予選リーグ結果!M22)</f>
        <v>0</v>
      </c>
      <c r="K95" s="287">
        <f>IF(予選リーグ結果!K19="","",予選リーグ結果!K19)</f>
        <v>8</v>
      </c>
      <c r="L95" s="287" t="s">
        <v>472</v>
      </c>
      <c r="M95" s="288">
        <f>IF(予選リーグ結果!M19="","",予選リーグ結果!M19)</f>
        <v>0</v>
      </c>
      <c r="N95" s="391"/>
      <c r="O95" s="369"/>
      <c r="P95" s="369"/>
      <c r="Q95" s="369"/>
      <c r="R95" s="369"/>
      <c r="S95" s="369"/>
      <c r="T95" s="373"/>
      <c r="U95" s="367"/>
      <c r="W95" s="365"/>
      <c r="X95" s="365"/>
    </row>
    <row r="96" spans="1:24" ht="18" customHeight="1" x14ac:dyDescent="0.45">
      <c r="A96" s="374" t="str">
        <f>予選組合せ!L34</f>
        <v>緑　丘</v>
      </c>
      <c r="B96" s="374" t="str">
        <f>IF(B97="","",IF(B97&gt;D97,"○",IF(B97&lt;D97,"●",IF(B97=D97,"△"))))</f>
        <v>○</v>
      </c>
      <c r="C96" s="392"/>
      <c r="D96" s="390"/>
      <c r="E96" s="374" t="str">
        <f>IF(E97="","",IF(E97&gt;G97,"○",IF(E97&lt;G97,"●",IF(E97=G97,"△"))))</f>
        <v>●</v>
      </c>
      <c r="F96" s="392"/>
      <c r="G96" s="390"/>
      <c r="H96" s="393"/>
      <c r="I96" s="394"/>
      <c r="J96" s="395"/>
      <c r="K96" s="374" t="str">
        <f>IF(K97="","",IF(K97&gt;M97,"○",IF(K97&lt;M97,"●",IF(K97=M97,"△"))))</f>
        <v>○</v>
      </c>
      <c r="L96" s="392"/>
      <c r="M96" s="390"/>
      <c r="N96" s="390">
        <f>COUNTIF(B96:M96,"○")</f>
        <v>2</v>
      </c>
      <c r="O96" s="368">
        <f>COUNTIF(B96:M96,"●")</f>
        <v>1</v>
      </c>
      <c r="P96" s="368">
        <f>COUNTIF(B96:M96,"△")</f>
        <v>0</v>
      </c>
      <c r="Q96" s="368">
        <f>(N96*3)+(P96*1)</f>
        <v>6</v>
      </c>
      <c r="R96" s="368">
        <f>SUM(B97,E97,H97,K97)</f>
        <v>5</v>
      </c>
      <c r="S96" s="368">
        <f>SUM(D97,G97,J97,M97)</f>
        <v>4</v>
      </c>
      <c r="T96" s="372">
        <f>R96-S96</f>
        <v>1</v>
      </c>
      <c r="U96" s="367">
        <v>2</v>
      </c>
      <c r="W96" s="365">
        <f>RANK(Q96,$Q$92:$Q$99)</f>
        <v>2</v>
      </c>
      <c r="X96" s="365">
        <f>RANK(T96,$T$92:$T$99)</f>
        <v>2</v>
      </c>
    </row>
    <row r="97" spans="1:24" ht="18" customHeight="1" x14ac:dyDescent="0.45">
      <c r="A97" s="375"/>
      <c r="B97" s="289">
        <f>J93</f>
        <v>1</v>
      </c>
      <c r="C97" s="287" t="s">
        <v>472</v>
      </c>
      <c r="D97" s="288">
        <f>H93</f>
        <v>0</v>
      </c>
      <c r="E97" s="289">
        <f>J95</f>
        <v>0</v>
      </c>
      <c r="F97" s="287" t="s">
        <v>472</v>
      </c>
      <c r="G97" s="288">
        <f>H95</f>
        <v>4</v>
      </c>
      <c r="H97" s="396"/>
      <c r="I97" s="397"/>
      <c r="J97" s="398"/>
      <c r="K97" s="287">
        <f>IF(予選リーグ結果!K16="","",予選リーグ結果!K16)</f>
        <v>4</v>
      </c>
      <c r="L97" s="287" t="s">
        <v>472</v>
      </c>
      <c r="M97" s="288">
        <f>IF(予選リーグ結果!M16="","",予選リーグ結果!M16)</f>
        <v>0</v>
      </c>
      <c r="N97" s="391"/>
      <c r="O97" s="369"/>
      <c r="P97" s="369"/>
      <c r="Q97" s="369"/>
      <c r="R97" s="369"/>
      <c r="S97" s="369"/>
      <c r="T97" s="373"/>
      <c r="U97" s="367"/>
      <c r="W97" s="365"/>
      <c r="X97" s="365"/>
    </row>
    <row r="98" spans="1:24" ht="18" customHeight="1" x14ac:dyDescent="0.45">
      <c r="A98" s="382" t="str">
        <f>予選組合せ!L36</f>
        <v>稙　田</v>
      </c>
      <c r="B98" s="374" t="str">
        <f>IF(B99="","",IF(B99&gt;D99,"○",IF(B99&lt;D99,"●",IF(B99=D99,"△"))))</f>
        <v>△</v>
      </c>
      <c r="C98" s="392"/>
      <c r="D98" s="390"/>
      <c r="E98" s="374" t="str">
        <f>IF(E99="","",IF(E99&gt;G99,"○",IF(E99&lt;G99,"●",IF(E99=G99,"△"))))</f>
        <v>●</v>
      </c>
      <c r="F98" s="392"/>
      <c r="G98" s="390"/>
      <c r="H98" s="374" t="str">
        <f>IF(H99="","",IF(H99&gt;J99,"○",IF(H99&lt;J99,"●",IF(H99=J99,"△"))))</f>
        <v>●</v>
      </c>
      <c r="I98" s="392"/>
      <c r="J98" s="390"/>
      <c r="K98" s="393"/>
      <c r="L98" s="394"/>
      <c r="M98" s="395"/>
      <c r="N98" s="390">
        <f>COUNTIF(B98:M98,"○")</f>
        <v>0</v>
      </c>
      <c r="O98" s="368">
        <f>COUNTIF(B98:M98,"●")</f>
        <v>2</v>
      </c>
      <c r="P98" s="368">
        <f>COUNTIF(B98:M98,"△")</f>
        <v>1</v>
      </c>
      <c r="Q98" s="368">
        <f>(N98*3)+(P98*1)</f>
        <v>1</v>
      </c>
      <c r="R98" s="368">
        <f>SUM(B99,E99,H99,K99)</f>
        <v>0</v>
      </c>
      <c r="S98" s="368">
        <f>SUM(D99,G99,J99,M99)</f>
        <v>12</v>
      </c>
      <c r="T98" s="372">
        <f>R98-S98</f>
        <v>-12</v>
      </c>
      <c r="U98" s="366">
        <v>4</v>
      </c>
      <c r="W98" s="365">
        <f>RANK(Q98,$Q$92:$Q$99)</f>
        <v>3</v>
      </c>
      <c r="X98" s="365">
        <f>RANK(T98,$T$92:$T$99)</f>
        <v>4</v>
      </c>
    </row>
    <row r="99" spans="1:24" ht="18" customHeight="1" x14ac:dyDescent="0.45">
      <c r="A99" s="386"/>
      <c r="B99" s="289">
        <f>M93</f>
        <v>0</v>
      </c>
      <c r="C99" s="287" t="s">
        <v>472</v>
      </c>
      <c r="D99" s="288">
        <f>K93</f>
        <v>0</v>
      </c>
      <c r="E99" s="289">
        <f>M95</f>
        <v>0</v>
      </c>
      <c r="F99" s="287" t="s">
        <v>472</v>
      </c>
      <c r="G99" s="288">
        <f>K95</f>
        <v>8</v>
      </c>
      <c r="H99" s="289">
        <f>M97</f>
        <v>0</v>
      </c>
      <c r="I99" s="287" t="s">
        <v>472</v>
      </c>
      <c r="J99" s="288">
        <f>K97</f>
        <v>4</v>
      </c>
      <c r="K99" s="396"/>
      <c r="L99" s="397"/>
      <c r="M99" s="398"/>
      <c r="N99" s="391"/>
      <c r="O99" s="369"/>
      <c r="P99" s="369"/>
      <c r="Q99" s="369"/>
      <c r="R99" s="369"/>
      <c r="S99" s="369"/>
      <c r="T99" s="373"/>
      <c r="U99" s="366"/>
      <c r="W99" s="365"/>
      <c r="X99" s="365"/>
    </row>
    <row r="101" spans="1:24" ht="18" customHeight="1" x14ac:dyDescent="0.45">
      <c r="A101" s="284" t="s">
        <v>488</v>
      </c>
      <c r="B101" s="385" t="str">
        <f>IF(A102="","",A102)</f>
        <v>西の台</v>
      </c>
      <c r="C101" s="385"/>
      <c r="D101" s="385"/>
      <c r="E101" s="385" t="str">
        <f>IF(A104="","",A104)</f>
        <v>佐伯リベロ</v>
      </c>
      <c r="F101" s="385"/>
      <c r="G101" s="385"/>
      <c r="H101" s="385" t="str">
        <f>IF(A106="","",A106)</f>
        <v>鶴　崎</v>
      </c>
      <c r="I101" s="385"/>
      <c r="J101" s="385"/>
      <c r="K101" s="385" t="str">
        <f>IF(A108="","",A108)</f>
        <v>大　在</v>
      </c>
      <c r="L101" s="385"/>
      <c r="M101" s="385"/>
      <c r="N101" s="285" t="s">
        <v>482</v>
      </c>
      <c r="O101" s="284" t="s">
        <v>481</v>
      </c>
      <c r="P101" s="284" t="s">
        <v>480</v>
      </c>
      <c r="Q101" s="284" t="s">
        <v>479</v>
      </c>
      <c r="R101" s="284" t="s">
        <v>478</v>
      </c>
      <c r="S101" s="284" t="s">
        <v>477</v>
      </c>
      <c r="T101" s="284" t="s">
        <v>476</v>
      </c>
      <c r="U101" s="284" t="s">
        <v>475</v>
      </c>
      <c r="W101" s="286" t="s">
        <v>474</v>
      </c>
      <c r="X101" s="286" t="s">
        <v>473</v>
      </c>
    </row>
    <row r="102" spans="1:24" ht="18" customHeight="1" x14ac:dyDescent="0.45">
      <c r="A102" s="374" t="str">
        <f>予選組合せ!M30</f>
        <v>西の台</v>
      </c>
      <c r="B102" s="393"/>
      <c r="C102" s="394"/>
      <c r="D102" s="395"/>
      <c r="E102" s="374" t="str">
        <f>IF(E103="","",IF(E103&gt;G103,"○",IF(E103&lt;G103,"●",IF(E103=G103,"△"))))</f>
        <v>○</v>
      </c>
      <c r="F102" s="392"/>
      <c r="G102" s="390"/>
      <c r="H102" s="374" t="str">
        <f>IF(H103="","",IF(H103&gt;J103,"○",IF(H103&lt;J103,"●",IF(H103=J103,"△"))))</f>
        <v>○</v>
      </c>
      <c r="I102" s="392"/>
      <c r="J102" s="390"/>
      <c r="K102" s="374" t="str">
        <f>IF(K103="","",IF(K103&gt;M103,"○",IF(K103&lt;M103,"●",IF(K103=M103,"△"))))</f>
        <v>○</v>
      </c>
      <c r="L102" s="392"/>
      <c r="M102" s="390"/>
      <c r="N102" s="368">
        <f>COUNTIF(B102:M102,"○")</f>
        <v>3</v>
      </c>
      <c r="O102" s="368">
        <f>COUNTIF(B102:M102,"●")</f>
        <v>0</v>
      </c>
      <c r="P102" s="368">
        <f>COUNTIF(B102:M102,"△")</f>
        <v>0</v>
      </c>
      <c r="Q102" s="368">
        <f>(N102*3)+(P102*1)</f>
        <v>9</v>
      </c>
      <c r="R102" s="368">
        <f>SUM(B103,E103,H103,K103)</f>
        <v>7</v>
      </c>
      <c r="S102" s="368">
        <f>SUM(D103,G103,J103,M103)</f>
        <v>1</v>
      </c>
      <c r="T102" s="372">
        <f>R102-S102</f>
        <v>6</v>
      </c>
      <c r="U102" s="367">
        <v>1</v>
      </c>
      <c r="W102" s="365">
        <f>RANK(Q102,$Q$102:$Q$109)</f>
        <v>1</v>
      </c>
      <c r="X102" s="365">
        <f>RANK(T102,$T$102:$T$109)</f>
        <v>1</v>
      </c>
    </row>
    <row r="103" spans="1:24" ht="18" customHeight="1" x14ac:dyDescent="0.45">
      <c r="A103" s="375"/>
      <c r="B103" s="396"/>
      <c r="C103" s="397"/>
      <c r="D103" s="398"/>
      <c r="E103" s="287">
        <f>IF(予選リーグ結果!Q17="","",予選リーグ結果!Q17)</f>
        <v>1</v>
      </c>
      <c r="F103" s="287" t="s">
        <v>472</v>
      </c>
      <c r="G103" s="287">
        <f>IF(予選リーグ結果!S17="","",予選リーグ結果!S17)</f>
        <v>0</v>
      </c>
      <c r="H103" s="289">
        <f>IF(予選リーグ結果!Q20="","",予選リーグ結果!Q20)</f>
        <v>2</v>
      </c>
      <c r="I103" s="287" t="s">
        <v>472</v>
      </c>
      <c r="J103" s="287">
        <f>IF(予選リーグ結果!S20="","",予選リーグ結果!S20)</f>
        <v>1</v>
      </c>
      <c r="K103" s="289">
        <f>IF(予選リーグ結果!Q23="","",予選リーグ結果!Q23)</f>
        <v>4</v>
      </c>
      <c r="L103" s="287" t="s">
        <v>472</v>
      </c>
      <c r="M103" s="288">
        <f>IF(予選リーグ結果!S23="","",予選リーグ結果!S23)</f>
        <v>0</v>
      </c>
      <c r="N103" s="369"/>
      <c r="O103" s="369"/>
      <c r="P103" s="369"/>
      <c r="Q103" s="369"/>
      <c r="R103" s="369"/>
      <c r="S103" s="369"/>
      <c r="T103" s="373"/>
      <c r="U103" s="367"/>
      <c r="W103" s="365"/>
      <c r="X103" s="365"/>
    </row>
    <row r="104" spans="1:24" ht="18" customHeight="1" x14ac:dyDescent="0.45">
      <c r="A104" s="374" t="str">
        <f>予選組合せ!M32</f>
        <v>佐伯リベロ</v>
      </c>
      <c r="B104" s="374" t="str">
        <f>IF(B105="","",IF(B105&gt;D105,"○",IF(B105&lt;D105,"●",IF(B105=D105,"△"))))</f>
        <v>●</v>
      </c>
      <c r="C104" s="392"/>
      <c r="D104" s="390"/>
      <c r="E104" s="393"/>
      <c r="F104" s="394"/>
      <c r="G104" s="395"/>
      <c r="H104" s="374" t="str">
        <f>IF(H105="","",IF(H105&gt;J105,"○",IF(H105&lt;J105,"●",IF(H105=J105,"△"))))</f>
        <v>△</v>
      </c>
      <c r="I104" s="392"/>
      <c r="J104" s="390"/>
      <c r="K104" s="374" t="str">
        <f>IF(K105="","",IF(K105&gt;M105,"○",IF(K105&lt;M105,"●",IF(K105=M105,"△"))))</f>
        <v>○</v>
      </c>
      <c r="L104" s="392"/>
      <c r="M104" s="390"/>
      <c r="N104" s="390">
        <f>COUNTIF(B104:M104,"○")</f>
        <v>1</v>
      </c>
      <c r="O104" s="368">
        <f>COUNTIF(B104:M104,"●")</f>
        <v>1</v>
      </c>
      <c r="P104" s="368">
        <f>COUNTIF(B104:M104,"△")</f>
        <v>1</v>
      </c>
      <c r="Q104" s="368">
        <f>(N104*3)+(P104*1)</f>
        <v>4</v>
      </c>
      <c r="R104" s="368">
        <f>SUM(B105,E105,H105,K105)</f>
        <v>2</v>
      </c>
      <c r="S104" s="368">
        <f>SUM(D105,G105,J105,M105)</f>
        <v>2</v>
      </c>
      <c r="T104" s="372">
        <f>R104-S104</f>
        <v>0</v>
      </c>
      <c r="U104" s="367">
        <v>3</v>
      </c>
      <c r="W104" s="365">
        <f>RANK(Q104,$Q$102:$Q$109)</f>
        <v>2</v>
      </c>
      <c r="X104" s="365">
        <f>RANK(T104,$T$102:$T$109)</f>
        <v>2</v>
      </c>
    </row>
    <row r="105" spans="1:24" ht="18" customHeight="1" x14ac:dyDescent="0.45">
      <c r="A105" s="375"/>
      <c r="B105" s="289">
        <f>G103</f>
        <v>0</v>
      </c>
      <c r="C105" s="287" t="s">
        <v>472</v>
      </c>
      <c r="D105" s="288">
        <f>E103</f>
        <v>1</v>
      </c>
      <c r="E105" s="396"/>
      <c r="F105" s="397"/>
      <c r="G105" s="398"/>
      <c r="H105" s="287">
        <f>IF(予選リーグ結果!Q22="","",予選リーグ結果!Q22)</f>
        <v>1</v>
      </c>
      <c r="I105" s="287" t="s">
        <v>472</v>
      </c>
      <c r="J105" s="288">
        <f>IF(予選リーグ結果!S22="","",予選リーグ結果!S22)</f>
        <v>1</v>
      </c>
      <c r="K105" s="287">
        <f>IF(予選リーグ結果!Q19="","",予選リーグ結果!Q19)</f>
        <v>1</v>
      </c>
      <c r="L105" s="287" t="s">
        <v>472</v>
      </c>
      <c r="M105" s="288">
        <f>IF(予選リーグ結果!S19="","",予選リーグ結果!S19)</f>
        <v>0</v>
      </c>
      <c r="N105" s="391"/>
      <c r="O105" s="369"/>
      <c r="P105" s="369"/>
      <c r="Q105" s="369"/>
      <c r="R105" s="369"/>
      <c r="S105" s="369"/>
      <c r="T105" s="373"/>
      <c r="U105" s="367"/>
      <c r="W105" s="365"/>
      <c r="X105" s="365"/>
    </row>
    <row r="106" spans="1:24" ht="18" customHeight="1" x14ac:dyDescent="0.45">
      <c r="A106" s="374" t="str">
        <f>予選組合せ!M34</f>
        <v>鶴　崎</v>
      </c>
      <c r="B106" s="374" t="str">
        <f>IF(B107="","",IF(B107&gt;D107,"○",IF(B107&lt;D107,"●",IF(B107=D107,"△"))))</f>
        <v>●</v>
      </c>
      <c r="C106" s="392"/>
      <c r="D106" s="390"/>
      <c r="E106" s="374" t="str">
        <f>IF(E107="","",IF(E107&gt;G107,"○",IF(E107&lt;G107,"●",IF(E107=G107,"△"))))</f>
        <v>△</v>
      </c>
      <c r="F106" s="392"/>
      <c r="G106" s="390"/>
      <c r="H106" s="393"/>
      <c r="I106" s="394"/>
      <c r="J106" s="395"/>
      <c r="K106" s="374" t="str">
        <f>IF(K107="","",IF(K107&gt;M107,"○",IF(K107&lt;M107,"●",IF(K107=M107,"△"))))</f>
        <v>○</v>
      </c>
      <c r="L106" s="392"/>
      <c r="M106" s="390"/>
      <c r="N106" s="390">
        <f>COUNTIF(B106:M106,"○")</f>
        <v>1</v>
      </c>
      <c r="O106" s="368">
        <f>COUNTIF(B106:M106,"●")</f>
        <v>1</v>
      </c>
      <c r="P106" s="368">
        <f>COUNTIF(B106:M106,"△")</f>
        <v>1</v>
      </c>
      <c r="Q106" s="368">
        <f>(N106*3)+(P106*1)</f>
        <v>4</v>
      </c>
      <c r="R106" s="368">
        <f>SUM(B107,E107,H107,K107)</f>
        <v>3</v>
      </c>
      <c r="S106" s="368">
        <f>SUM(D107,G107,J107,M107)</f>
        <v>3</v>
      </c>
      <c r="T106" s="372">
        <f>R106-S106</f>
        <v>0</v>
      </c>
      <c r="U106" s="367">
        <v>2</v>
      </c>
      <c r="W106" s="365">
        <f>RANK(Q106,$Q$102:$Q$109)</f>
        <v>2</v>
      </c>
      <c r="X106" s="365">
        <f>RANK(T106,$T$102:$T$109)</f>
        <v>2</v>
      </c>
    </row>
    <row r="107" spans="1:24" ht="18" customHeight="1" x14ac:dyDescent="0.45">
      <c r="A107" s="375"/>
      <c r="B107" s="289">
        <f>J103</f>
        <v>1</v>
      </c>
      <c r="C107" s="287" t="s">
        <v>472</v>
      </c>
      <c r="D107" s="288">
        <f>H103</f>
        <v>2</v>
      </c>
      <c r="E107" s="289">
        <f>J105</f>
        <v>1</v>
      </c>
      <c r="F107" s="287" t="s">
        <v>472</v>
      </c>
      <c r="G107" s="288">
        <f>H105</f>
        <v>1</v>
      </c>
      <c r="H107" s="396"/>
      <c r="I107" s="397"/>
      <c r="J107" s="398"/>
      <c r="K107" s="287">
        <f>IF(予選リーグ結果!Q16="","",予選リーグ結果!Q16)</f>
        <v>1</v>
      </c>
      <c r="L107" s="287" t="s">
        <v>472</v>
      </c>
      <c r="M107" s="288">
        <f>IF(予選リーグ結果!S16="","",予選リーグ結果!S16)</f>
        <v>0</v>
      </c>
      <c r="N107" s="391"/>
      <c r="O107" s="369"/>
      <c r="P107" s="369"/>
      <c r="Q107" s="369"/>
      <c r="R107" s="369"/>
      <c r="S107" s="369"/>
      <c r="T107" s="373"/>
      <c r="U107" s="367"/>
      <c r="W107" s="365"/>
      <c r="X107" s="365"/>
    </row>
    <row r="108" spans="1:24" ht="18" customHeight="1" x14ac:dyDescent="0.45">
      <c r="A108" s="374" t="str">
        <f>予選組合せ!M36</f>
        <v>大　在</v>
      </c>
      <c r="B108" s="374" t="str">
        <f>IF(B109="","",IF(B109&gt;D109,"○",IF(B109&lt;D109,"●",IF(B109=D109,"△"))))</f>
        <v>●</v>
      </c>
      <c r="C108" s="392"/>
      <c r="D108" s="390"/>
      <c r="E108" s="374" t="str">
        <f>IF(E109="","",IF(E109&gt;G109,"○",IF(E109&lt;G109,"●",IF(E109=G109,"△"))))</f>
        <v>●</v>
      </c>
      <c r="F108" s="392"/>
      <c r="G108" s="390"/>
      <c r="H108" s="374" t="str">
        <f>IF(H109="","",IF(H109&gt;J109,"○",IF(H109&lt;J109,"●",IF(H109=J109,"△"))))</f>
        <v>●</v>
      </c>
      <c r="I108" s="392"/>
      <c r="J108" s="390"/>
      <c r="K108" s="393"/>
      <c r="L108" s="394"/>
      <c r="M108" s="395"/>
      <c r="N108" s="390">
        <f>COUNTIF(B108:M108,"○")</f>
        <v>0</v>
      </c>
      <c r="O108" s="368">
        <f>COUNTIF(B108:M108,"●")</f>
        <v>3</v>
      </c>
      <c r="P108" s="368">
        <f>COUNTIF(B108:M108,"△")</f>
        <v>0</v>
      </c>
      <c r="Q108" s="368">
        <f>(N108*3)+(P108*1)</f>
        <v>0</v>
      </c>
      <c r="R108" s="368">
        <f>SUM(B109,E109,H109,K109)</f>
        <v>0</v>
      </c>
      <c r="S108" s="368">
        <f>SUM(D109,G109,J109,M109)</f>
        <v>6</v>
      </c>
      <c r="T108" s="372">
        <f>R108-S108</f>
        <v>-6</v>
      </c>
      <c r="U108" s="367">
        <v>4</v>
      </c>
      <c r="W108" s="365">
        <f>RANK(Q108,$Q$102:$Q$109)</f>
        <v>4</v>
      </c>
      <c r="X108" s="365">
        <f>RANK(T108,$T$102:$T$109)</f>
        <v>4</v>
      </c>
    </row>
    <row r="109" spans="1:24" ht="18" customHeight="1" x14ac:dyDescent="0.45">
      <c r="A109" s="375"/>
      <c r="B109" s="289">
        <f>M103</f>
        <v>0</v>
      </c>
      <c r="C109" s="287" t="s">
        <v>472</v>
      </c>
      <c r="D109" s="288">
        <f>K103</f>
        <v>4</v>
      </c>
      <c r="E109" s="289">
        <f>M105</f>
        <v>0</v>
      </c>
      <c r="F109" s="287" t="s">
        <v>472</v>
      </c>
      <c r="G109" s="288">
        <f>K105</f>
        <v>1</v>
      </c>
      <c r="H109" s="289">
        <f>M107</f>
        <v>0</v>
      </c>
      <c r="I109" s="287" t="s">
        <v>472</v>
      </c>
      <c r="J109" s="288">
        <f>K107</f>
        <v>1</v>
      </c>
      <c r="K109" s="396"/>
      <c r="L109" s="397"/>
      <c r="M109" s="398"/>
      <c r="N109" s="391"/>
      <c r="O109" s="369"/>
      <c r="P109" s="369"/>
      <c r="Q109" s="369"/>
      <c r="R109" s="369"/>
      <c r="S109" s="369"/>
      <c r="T109" s="373"/>
      <c r="U109" s="367"/>
      <c r="W109" s="365"/>
      <c r="X109" s="365"/>
    </row>
    <row r="111" spans="1:24" ht="18" customHeight="1" x14ac:dyDescent="0.45">
      <c r="A111" s="284" t="s">
        <v>487</v>
      </c>
      <c r="B111" s="385" t="str">
        <f>IF(A112="","",A112)</f>
        <v>豊　府</v>
      </c>
      <c r="C111" s="385"/>
      <c r="D111" s="385"/>
      <c r="E111" s="385" t="str">
        <f>IF(A114="","",A114)</f>
        <v>中津豊南</v>
      </c>
      <c r="F111" s="385"/>
      <c r="G111" s="385"/>
      <c r="H111" s="385" t="str">
        <f>IF(A116="","",A116)</f>
        <v>国　東</v>
      </c>
      <c r="I111" s="385"/>
      <c r="J111" s="385"/>
      <c r="K111" s="385" t="str">
        <f>IF(A118="","",A118)</f>
        <v>大　道</v>
      </c>
      <c r="L111" s="385"/>
      <c r="M111" s="385"/>
      <c r="N111" s="285" t="s">
        <v>482</v>
      </c>
      <c r="O111" s="284" t="s">
        <v>481</v>
      </c>
      <c r="P111" s="284" t="s">
        <v>480</v>
      </c>
      <c r="Q111" s="284" t="s">
        <v>479</v>
      </c>
      <c r="R111" s="284" t="s">
        <v>478</v>
      </c>
      <c r="S111" s="284" t="s">
        <v>477</v>
      </c>
      <c r="T111" s="284" t="s">
        <v>476</v>
      </c>
      <c r="U111" s="284" t="s">
        <v>475</v>
      </c>
      <c r="W111" s="286" t="s">
        <v>474</v>
      </c>
      <c r="X111" s="286" t="s">
        <v>473</v>
      </c>
    </row>
    <row r="112" spans="1:24" ht="18" customHeight="1" x14ac:dyDescent="0.45">
      <c r="A112" s="374" t="str">
        <f>予選組合せ!N30</f>
        <v>豊　府</v>
      </c>
      <c r="B112" s="393"/>
      <c r="C112" s="394"/>
      <c r="D112" s="395"/>
      <c r="E112" s="374" t="str">
        <f>IF(E113="","",IF(E113&gt;G113,"○",IF(E113&lt;G113,"●",IF(E113=G113,"△"))))</f>
        <v>○</v>
      </c>
      <c r="F112" s="392"/>
      <c r="G112" s="390"/>
      <c r="H112" s="374" t="str">
        <f>IF(H113="","",IF(H113&gt;J113,"○",IF(H113&lt;J113,"●",IF(H113=J113,"△"))))</f>
        <v>○</v>
      </c>
      <c r="I112" s="392"/>
      <c r="J112" s="390"/>
      <c r="K112" s="374" t="str">
        <f>IF(K113="","",IF(K113&gt;M113,"○",IF(K113&lt;M113,"●",IF(K113=M113,"△"))))</f>
        <v>○</v>
      </c>
      <c r="L112" s="392"/>
      <c r="M112" s="390"/>
      <c r="N112" s="368">
        <f>COUNTIF(B112:M112,"○")</f>
        <v>3</v>
      </c>
      <c r="O112" s="368">
        <f>COUNTIF(B112:M112,"●")</f>
        <v>0</v>
      </c>
      <c r="P112" s="368">
        <f>COUNTIF(B112:M112,"△")</f>
        <v>0</v>
      </c>
      <c r="Q112" s="368">
        <f>(N112*3)+(P112*1)</f>
        <v>9</v>
      </c>
      <c r="R112" s="368">
        <f>SUM(B113,E113,H113,K113)</f>
        <v>9</v>
      </c>
      <c r="S112" s="368">
        <f>SUM(D113,G113,J113,M113)</f>
        <v>1</v>
      </c>
      <c r="T112" s="372">
        <f>R112-S112</f>
        <v>8</v>
      </c>
      <c r="U112" s="367">
        <v>1</v>
      </c>
      <c r="W112" s="365">
        <f>RANK(Q112,$Q$112:$Q$119)</f>
        <v>1</v>
      </c>
      <c r="X112" s="365">
        <f>RANK(T112,$T$112:$T$119)</f>
        <v>1</v>
      </c>
    </row>
    <row r="113" spans="1:24" ht="18" customHeight="1" x14ac:dyDescent="0.45">
      <c r="A113" s="375"/>
      <c r="B113" s="396"/>
      <c r="C113" s="397"/>
      <c r="D113" s="398"/>
      <c r="E113" s="287">
        <f>IF(予選リーグ結果!W17="","",予選リーグ結果!W17)</f>
        <v>1</v>
      </c>
      <c r="F113" s="287" t="s">
        <v>472</v>
      </c>
      <c r="G113" s="287">
        <f>IF(予選リーグ結果!Y17="","",予選リーグ結果!Y17)</f>
        <v>0</v>
      </c>
      <c r="H113" s="289">
        <f>IF(予選リーグ結果!W20="","",予選リーグ結果!W20)</f>
        <v>5</v>
      </c>
      <c r="I113" s="287" t="s">
        <v>472</v>
      </c>
      <c r="J113" s="287">
        <f>IF(予選リーグ結果!Y20="","",予選リーグ結果!Y20)</f>
        <v>0</v>
      </c>
      <c r="K113" s="289">
        <f>IF(予選リーグ結果!W23="","",予選リーグ結果!W23)</f>
        <v>3</v>
      </c>
      <c r="L113" s="287" t="s">
        <v>472</v>
      </c>
      <c r="M113" s="288">
        <f>IF(予選リーグ結果!Y23="","",予選リーグ結果!Y23)</f>
        <v>1</v>
      </c>
      <c r="N113" s="369"/>
      <c r="O113" s="369"/>
      <c r="P113" s="369"/>
      <c r="Q113" s="369"/>
      <c r="R113" s="369"/>
      <c r="S113" s="369"/>
      <c r="T113" s="373"/>
      <c r="U113" s="367"/>
      <c r="W113" s="365"/>
      <c r="X113" s="365"/>
    </row>
    <row r="114" spans="1:24" ht="18" customHeight="1" x14ac:dyDescent="0.45">
      <c r="A114" s="374" t="str">
        <f>予選組合せ!N32</f>
        <v>中津豊南</v>
      </c>
      <c r="B114" s="374" t="str">
        <f>IF(B115="","",IF(B115&gt;D115,"○",IF(B115&lt;D115,"●",IF(B115=D115,"△"))))</f>
        <v>●</v>
      </c>
      <c r="C114" s="392"/>
      <c r="D114" s="390"/>
      <c r="E114" s="393"/>
      <c r="F114" s="394"/>
      <c r="G114" s="395"/>
      <c r="H114" s="374" t="str">
        <f>IF(H115="","",IF(H115&gt;J115,"○",IF(H115&lt;J115,"●",IF(H115=J115,"△"))))</f>
        <v>△</v>
      </c>
      <c r="I114" s="392"/>
      <c r="J114" s="390"/>
      <c r="K114" s="374" t="str">
        <f>IF(K115="","",IF(K115&gt;M115,"○",IF(K115&lt;M115,"●",IF(K115=M115,"△"))))</f>
        <v>●</v>
      </c>
      <c r="L114" s="392"/>
      <c r="M114" s="390"/>
      <c r="N114" s="390">
        <f>COUNTIF(B114:M114,"○")</f>
        <v>0</v>
      </c>
      <c r="O114" s="368">
        <f>COUNTIF(B114:M114,"●")</f>
        <v>2</v>
      </c>
      <c r="P114" s="368">
        <f>COUNTIF(B114:M114,"△")</f>
        <v>1</v>
      </c>
      <c r="Q114" s="368">
        <f>(N114*3)+(P114*1)</f>
        <v>1</v>
      </c>
      <c r="R114" s="368">
        <f>SUM(B115,E115,H115,K115)</f>
        <v>2</v>
      </c>
      <c r="S114" s="368">
        <f>SUM(D115,G115,J115,M115)</f>
        <v>4</v>
      </c>
      <c r="T114" s="372">
        <f>R114-S114</f>
        <v>-2</v>
      </c>
      <c r="U114" s="367">
        <v>3</v>
      </c>
      <c r="W114" s="365">
        <f>RANK(Q114,$Q$112:$Q$119)</f>
        <v>3</v>
      </c>
      <c r="X114" s="365">
        <f>RANK(T114,$T$112:$T$119)</f>
        <v>3</v>
      </c>
    </row>
    <row r="115" spans="1:24" ht="18" customHeight="1" x14ac:dyDescent="0.45">
      <c r="A115" s="375"/>
      <c r="B115" s="289">
        <f>G113</f>
        <v>0</v>
      </c>
      <c r="C115" s="287" t="s">
        <v>472</v>
      </c>
      <c r="D115" s="288">
        <f>E113</f>
        <v>1</v>
      </c>
      <c r="E115" s="396"/>
      <c r="F115" s="397"/>
      <c r="G115" s="398"/>
      <c r="H115" s="287">
        <f>IF(予選リーグ結果!W22="","",予選リーグ結果!W22)</f>
        <v>2</v>
      </c>
      <c r="I115" s="287" t="s">
        <v>472</v>
      </c>
      <c r="J115" s="288">
        <f>IF(予選リーグ結果!Y22="","",予選リーグ結果!Y22)</f>
        <v>2</v>
      </c>
      <c r="K115" s="287">
        <f>IF(予選リーグ結果!W19="","",予選リーグ結果!W19)</f>
        <v>0</v>
      </c>
      <c r="L115" s="287" t="s">
        <v>472</v>
      </c>
      <c r="M115" s="288">
        <f>IF(予選リーグ結果!Y19="","",予選リーグ結果!Y19)</f>
        <v>1</v>
      </c>
      <c r="N115" s="391"/>
      <c r="O115" s="369"/>
      <c r="P115" s="369"/>
      <c r="Q115" s="369"/>
      <c r="R115" s="369"/>
      <c r="S115" s="369"/>
      <c r="T115" s="373"/>
      <c r="U115" s="367"/>
      <c r="W115" s="365"/>
      <c r="X115" s="365"/>
    </row>
    <row r="116" spans="1:24" ht="18" customHeight="1" x14ac:dyDescent="0.45">
      <c r="A116" s="374" t="str">
        <f>予選組合せ!N34</f>
        <v>国　東</v>
      </c>
      <c r="B116" s="374" t="str">
        <f>IF(B117="","",IF(B117&gt;D117,"○",IF(B117&lt;D117,"●",IF(B117=D117,"△"))))</f>
        <v>●</v>
      </c>
      <c r="C116" s="392"/>
      <c r="D116" s="390"/>
      <c r="E116" s="374" t="str">
        <f>IF(E117="","",IF(E117&gt;G117,"○",IF(E117&lt;G117,"●",IF(E117=G117,"△"))))</f>
        <v>△</v>
      </c>
      <c r="F116" s="392"/>
      <c r="G116" s="390"/>
      <c r="H116" s="393"/>
      <c r="I116" s="394"/>
      <c r="J116" s="395"/>
      <c r="K116" s="374" t="str">
        <f>IF(K117="","",IF(K117&gt;M117,"○",IF(K117&lt;M117,"●",IF(K117=M117,"△"))))</f>
        <v>●</v>
      </c>
      <c r="L116" s="392"/>
      <c r="M116" s="390"/>
      <c r="N116" s="390">
        <f>COUNTIF(B116:M116,"○")</f>
        <v>0</v>
      </c>
      <c r="O116" s="368">
        <f>COUNTIF(B116:M116,"●")</f>
        <v>2</v>
      </c>
      <c r="P116" s="368">
        <f>COUNTIF(B116:M116,"△")</f>
        <v>1</v>
      </c>
      <c r="Q116" s="368">
        <f>(N116*3)+(P116*1)</f>
        <v>1</v>
      </c>
      <c r="R116" s="368">
        <f>SUM(B117,E117,H117,K117)</f>
        <v>2</v>
      </c>
      <c r="S116" s="368">
        <f>SUM(D117,G117,J117,M117)</f>
        <v>9</v>
      </c>
      <c r="T116" s="372">
        <f>R116-S116</f>
        <v>-7</v>
      </c>
      <c r="U116" s="367">
        <v>4</v>
      </c>
      <c r="W116" s="365">
        <f>RANK(Q116,$Q$112:$Q$119)</f>
        <v>3</v>
      </c>
      <c r="X116" s="365">
        <f>RANK(T116,$T$112:$T$119)</f>
        <v>4</v>
      </c>
    </row>
    <row r="117" spans="1:24" ht="18" customHeight="1" x14ac:dyDescent="0.45">
      <c r="A117" s="375"/>
      <c r="B117" s="289">
        <f>J113</f>
        <v>0</v>
      </c>
      <c r="C117" s="287" t="s">
        <v>472</v>
      </c>
      <c r="D117" s="288">
        <f>H113</f>
        <v>5</v>
      </c>
      <c r="E117" s="289">
        <f>J115</f>
        <v>2</v>
      </c>
      <c r="F117" s="287" t="s">
        <v>472</v>
      </c>
      <c r="G117" s="288">
        <f>H115</f>
        <v>2</v>
      </c>
      <c r="H117" s="396"/>
      <c r="I117" s="397"/>
      <c r="J117" s="398"/>
      <c r="K117" s="287">
        <f>IF(予選リーグ結果!W16="","",予選リーグ結果!W16)</f>
        <v>0</v>
      </c>
      <c r="L117" s="287" t="s">
        <v>472</v>
      </c>
      <c r="M117" s="288">
        <f>IF(予選リーグ結果!Y16="","",予選リーグ結果!Y16)</f>
        <v>2</v>
      </c>
      <c r="N117" s="391"/>
      <c r="O117" s="369"/>
      <c r="P117" s="369"/>
      <c r="Q117" s="369"/>
      <c r="R117" s="369"/>
      <c r="S117" s="369"/>
      <c r="T117" s="373"/>
      <c r="U117" s="367"/>
      <c r="W117" s="365"/>
      <c r="X117" s="365"/>
    </row>
    <row r="118" spans="1:24" ht="18" customHeight="1" x14ac:dyDescent="0.45">
      <c r="A118" s="374" t="str">
        <f>予選組合せ!N36</f>
        <v>大　道</v>
      </c>
      <c r="B118" s="374" t="str">
        <f>IF(B119="","",IF(B119&gt;D119,"○",IF(B119&lt;D119,"●",IF(B119=D119,"△"))))</f>
        <v>●</v>
      </c>
      <c r="C118" s="392"/>
      <c r="D118" s="390"/>
      <c r="E118" s="374" t="str">
        <f>IF(E119="","",IF(E119&gt;G119,"○",IF(E119&lt;G119,"●",IF(E119=G119,"△"))))</f>
        <v>○</v>
      </c>
      <c r="F118" s="392"/>
      <c r="G118" s="390"/>
      <c r="H118" s="374" t="str">
        <f>IF(H119="","",IF(H119&gt;J119,"○",IF(H119&lt;J119,"●",IF(H119=J119,"△"))))</f>
        <v>○</v>
      </c>
      <c r="I118" s="392"/>
      <c r="J118" s="390"/>
      <c r="K118" s="393"/>
      <c r="L118" s="394"/>
      <c r="M118" s="395"/>
      <c r="N118" s="390">
        <f>COUNTIF(B118:M118,"○")</f>
        <v>2</v>
      </c>
      <c r="O118" s="368">
        <f>COUNTIF(B118:M118,"●")</f>
        <v>1</v>
      </c>
      <c r="P118" s="368">
        <f>COUNTIF(B118:M118,"△")</f>
        <v>0</v>
      </c>
      <c r="Q118" s="368">
        <f>(N118*3)+(P118*1)</f>
        <v>6</v>
      </c>
      <c r="R118" s="368">
        <f>SUM(B119,E119,H119,K119)</f>
        <v>4</v>
      </c>
      <c r="S118" s="368">
        <f>SUM(D119,G119,J119,M119)</f>
        <v>3</v>
      </c>
      <c r="T118" s="372">
        <f>R118-S118</f>
        <v>1</v>
      </c>
      <c r="U118" s="367">
        <v>2</v>
      </c>
      <c r="W118" s="365">
        <f>RANK(Q118,$Q$112:$Q$119)</f>
        <v>2</v>
      </c>
      <c r="X118" s="365">
        <f>RANK(T118,$T$112:$T$119)</f>
        <v>2</v>
      </c>
    </row>
    <row r="119" spans="1:24" ht="18" customHeight="1" x14ac:dyDescent="0.45">
      <c r="A119" s="375"/>
      <c r="B119" s="289">
        <f>M113</f>
        <v>1</v>
      </c>
      <c r="C119" s="287" t="s">
        <v>472</v>
      </c>
      <c r="D119" s="288">
        <f>K113</f>
        <v>3</v>
      </c>
      <c r="E119" s="289">
        <f>M115</f>
        <v>1</v>
      </c>
      <c r="F119" s="287" t="s">
        <v>472</v>
      </c>
      <c r="G119" s="288">
        <f>K115</f>
        <v>0</v>
      </c>
      <c r="H119" s="289">
        <f>M117</f>
        <v>2</v>
      </c>
      <c r="I119" s="287" t="s">
        <v>472</v>
      </c>
      <c r="J119" s="288">
        <f>K117</f>
        <v>0</v>
      </c>
      <c r="K119" s="396"/>
      <c r="L119" s="397"/>
      <c r="M119" s="398"/>
      <c r="N119" s="391"/>
      <c r="O119" s="369"/>
      <c r="P119" s="369"/>
      <c r="Q119" s="369"/>
      <c r="R119" s="369"/>
      <c r="S119" s="369"/>
      <c r="T119" s="373"/>
      <c r="U119" s="367"/>
      <c r="W119" s="365"/>
      <c r="X119" s="365"/>
    </row>
    <row r="121" spans="1:24" ht="18" customHeight="1" x14ac:dyDescent="0.45">
      <c r="A121" s="284" t="s">
        <v>486</v>
      </c>
      <c r="B121" s="385" t="str">
        <f>IF(A122="","",A122)</f>
        <v>日　岡</v>
      </c>
      <c r="C121" s="385"/>
      <c r="D121" s="385"/>
      <c r="E121" s="385" t="str">
        <f>IF(A124="","",A124)</f>
        <v>中津沖代</v>
      </c>
      <c r="F121" s="385"/>
      <c r="G121" s="385"/>
      <c r="H121" s="385" t="str">
        <f>IF(A126="","",A126)</f>
        <v>上堅田</v>
      </c>
      <c r="I121" s="385"/>
      <c r="J121" s="385"/>
      <c r="K121" s="385" t="str">
        <f>IF(A128="","",A128)</f>
        <v>賀　来</v>
      </c>
      <c r="L121" s="385"/>
      <c r="M121" s="385"/>
      <c r="N121" s="285" t="s">
        <v>482</v>
      </c>
      <c r="O121" s="284" t="s">
        <v>481</v>
      </c>
      <c r="P121" s="284" t="s">
        <v>480</v>
      </c>
      <c r="Q121" s="284" t="s">
        <v>479</v>
      </c>
      <c r="R121" s="284" t="s">
        <v>478</v>
      </c>
      <c r="S121" s="284" t="s">
        <v>477</v>
      </c>
      <c r="T121" s="284" t="s">
        <v>476</v>
      </c>
      <c r="U121" s="284" t="s">
        <v>475</v>
      </c>
      <c r="W121" s="286" t="s">
        <v>474</v>
      </c>
      <c r="X121" s="286" t="s">
        <v>473</v>
      </c>
    </row>
    <row r="122" spans="1:24" ht="18" customHeight="1" x14ac:dyDescent="0.45">
      <c r="A122" s="374" t="str">
        <f>予選組合せ!O30</f>
        <v>日　岡</v>
      </c>
      <c r="B122" s="393"/>
      <c r="C122" s="394"/>
      <c r="D122" s="395"/>
      <c r="E122" s="374" t="str">
        <f>IF(E123="","",IF(E123&gt;G123,"○",IF(E123&lt;G123,"●",IF(E123=G123,"△"))))</f>
        <v>●</v>
      </c>
      <c r="F122" s="392"/>
      <c r="G122" s="390"/>
      <c r="H122" s="374" t="str">
        <f>IF(H123="","",IF(H123&gt;J123,"○",IF(H123&lt;J123,"●",IF(H123=J123,"△"))))</f>
        <v>●</v>
      </c>
      <c r="I122" s="392"/>
      <c r="J122" s="390"/>
      <c r="K122" s="374" t="str">
        <f>IF(K123="","",IF(K123&gt;M123,"○",IF(K123&lt;M123,"●",IF(K123=M123,"△"))))</f>
        <v>●</v>
      </c>
      <c r="L122" s="392"/>
      <c r="M122" s="390"/>
      <c r="N122" s="368">
        <f>COUNTIF(B122:M122,"○")</f>
        <v>0</v>
      </c>
      <c r="O122" s="368">
        <f>COUNTIF(B122:M122,"●")</f>
        <v>3</v>
      </c>
      <c r="P122" s="368">
        <f>COUNTIF(B122:M122,"△")</f>
        <v>0</v>
      </c>
      <c r="Q122" s="368">
        <f>(N122*3)+(P122*1)</f>
        <v>0</v>
      </c>
      <c r="R122" s="368">
        <f>SUM(B123,E123,H123,K123)</f>
        <v>1</v>
      </c>
      <c r="S122" s="368">
        <f>SUM(D123,G123,J123,M123)</f>
        <v>7</v>
      </c>
      <c r="T122" s="372">
        <f>R122-S122</f>
        <v>-6</v>
      </c>
      <c r="U122" s="367">
        <v>4</v>
      </c>
      <c r="W122" s="365">
        <f>RANK(Q122,$Q$122:$Q$129)</f>
        <v>4</v>
      </c>
      <c r="X122" s="365">
        <f>RANK(T122,$T$122:$T$129)</f>
        <v>4</v>
      </c>
    </row>
    <row r="123" spans="1:24" ht="18" customHeight="1" x14ac:dyDescent="0.45">
      <c r="A123" s="375"/>
      <c r="B123" s="396"/>
      <c r="C123" s="397"/>
      <c r="D123" s="398"/>
      <c r="E123" s="287">
        <f>IF(予選リーグ結果!AC17="","",予選リーグ結果!AC17)</f>
        <v>0</v>
      </c>
      <c r="F123" s="287" t="s">
        <v>472</v>
      </c>
      <c r="G123" s="287">
        <f>IF(予選リーグ結果!AE17="","",予選リーグ結果!AE17)</f>
        <v>2</v>
      </c>
      <c r="H123" s="289">
        <f>IF(予選リーグ結果!AC20="","",予選リーグ結果!AC20)</f>
        <v>1</v>
      </c>
      <c r="I123" s="287" t="s">
        <v>472</v>
      </c>
      <c r="J123" s="287">
        <f>IF(予選リーグ結果!AE20="","",予選リーグ結果!AE20)</f>
        <v>2</v>
      </c>
      <c r="K123" s="289">
        <f>IF(予選リーグ結果!AC23="","",予選リーグ結果!AC23)</f>
        <v>0</v>
      </c>
      <c r="L123" s="287" t="s">
        <v>472</v>
      </c>
      <c r="M123" s="288">
        <f>IF(予選リーグ結果!AE23="","",予選リーグ結果!AE23)</f>
        <v>3</v>
      </c>
      <c r="N123" s="369"/>
      <c r="O123" s="369"/>
      <c r="P123" s="369"/>
      <c r="Q123" s="369"/>
      <c r="R123" s="369"/>
      <c r="S123" s="369"/>
      <c r="T123" s="373"/>
      <c r="U123" s="367"/>
      <c r="W123" s="365"/>
      <c r="X123" s="365"/>
    </row>
    <row r="124" spans="1:24" ht="18" customHeight="1" x14ac:dyDescent="0.45">
      <c r="A124" s="374" t="str">
        <f>予選組合せ!O32</f>
        <v>中津沖代</v>
      </c>
      <c r="B124" s="374" t="str">
        <f>IF(B125="","",IF(B125&gt;D125,"○",IF(B125&lt;D125,"●",IF(B125=D125,"△"))))</f>
        <v>○</v>
      </c>
      <c r="C124" s="392"/>
      <c r="D124" s="390"/>
      <c r="E124" s="393"/>
      <c r="F124" s="394"/>
      <c r="G124" s="395"/>
      <c r="H124" s="374" t="str">
        <f>IF(H125="","",IF(H125&gt;J125,"○",IF(H125&lt;J125,"●",IF(H125=J125,"△"))))</f>
        <v>●</v>
      </c>
      <c r="I124" s="392"/>
      <c r="J124" s="390"/>
      <c r="K124" s="374" t="str">
        <f>IF(K125="","",IF(K125&gt;M125,"○",IF(K125&lt;M125,"●",IF(K125=M125,"△"))))</f>
        <v>●</v>
      </c>
      <c r="L124" s="392"/>
      <c r="M124" s="390"/>
      <c r="N124" s="390">
        <f>COUNTIF(B124:M124,"○")</f>
        <v>1</v>
      </c>
      <c r="O124" s="368">
        <f>COUNTIF(B124:M124,"●")</f>
        <v>2</v>
      </c>
      <c r="P124" s="368">
        <f>COUNTIF(B124:M124,"△")</f>
        <v>0</v>
      </c>
      <c r="Q124" s="368">
        <f>(N124*3)+(P124*1)</f>
        <v>3</v>
      </c>
      <c r="R124" s="368">
        <f>SUM(B125,E125,H125,K125)</f>
        <v>2</v>
      </c>
      <c r="S124" s="368">
        <f>SUM(D125,G125,J125,M125)</f>
        <v>3</v>
      </c>
      <c r="T124" s="372">
        <f>R124-S124</f>
        <v>-1</v>
      </c>
      <c r="U124" s="367">
        <v>3</v>
      </c>
      <c r="W124" s="365">
        <f>RANK(Q124,$Q$122:$Q$129)</f>
        <v>3</v>
      </c>
      <c r="X124" s="365">
        <f>RANK(T124,$T$122:$T$129)</f>
        <v>3</v>
      </c>
    </row>
    <row r="125" spans="1:24" ht="18" customHeight="1" x14ac:dyDescent="0.45">
      <c r="A125" s="375"/>
      <c r="B125" s="289">
        <f>G123</f>
        <v>2</v>
      </c>
      <c r="C125" s="287" t="s">
        <v>472</v>
      </c>
      <c r="D125" s="288">
        <f>E123</f>
        <v>0</v>
      </c>
      <c r="E125" s="396"/>
      <c r="F125" s="397"/>
      <c r="G125" s="398"/>
      <c r="H125" s="287">
        <f>IF(予選リーグ結果!AC22="","",予選リーグ結果!AC22)</f>
        <v>0</v>
      </c>
      <c r="I125" s="287" t="s">
        <v>472</v>
      </c>
      <c r="J125" s="288">
        <f>IF(予選リーグ結果!AE22="","",予選リーグ結果!AE22)</f>
        <v>2</v>
      </c>
      <c r="K125" s="287">
        <f>IF(予選リーグ結果!AC19="","",予選リーグ結果!AC19)</f>
        <v>0</v>
      </c>
      <c r="L125" s="287" t="s">
        <v>472</v>
      </c>
      <c r="M125" s="288">
        <f>IF(予選リーグ結果!AE19="","",予選リーグ結果!AE19)</f>
        <v>1</v>
      </c>
      <c r="N125" s="391"/>
      <c r="O125" s="369"/>
      <c r="P125" s="369"/>
      <c r="Q125" s="369"/>
      <c r="R125" s="369"/>
      <c r="S125" s="369"/>
      <c r="T125" s="373"/>
      <c r="U125" s="367"/>
      <c r="W125" s="365"/>
      <c r="X125" s="365"/>
    </row>
    <row r="126" spans="1:24" ht="18" customHeight="1" x14ac:dyDescent="0.45">
      <c r="A126" s="374" t="str">
        <f>予選組合せ!O34</f>
        <v>上堅田</v>
      </c>
      <c r="B126" s="374" t="str">
        <f>IF(B127="","",IF(B127&gt;D127,"○",IF(B127&lt;D127,"●",IF(B127=D127,"△"))))</f>
        <v>○</v>
      </c>
      <c r="C126" s="392"/>
      <c r="D126" s="390"/>
      <c r="E126" s="374" t="str">
        <f>IF(E127="","",IF(E127&gt;G127,"○",IF(E127&lt;G127,"●",IF(E127=G127,"△"))))</f>
        <v>○</v>
      </c>
      <c r="F126" s="392"/>
      <c r="G126" s="390"/>
      <c r="H126" s="393"/>
      <c r="I126" s="394"/>
      <c r="J126" s="395"/>
      <c r="K126" s="374" t="str">
        <f>IF(K127="","",IF(K127&gt;M127,"○",IF(K127&lt;M127,"●",IF(K127=M127,"△"))))</f>
        <v>△</v>
      </c>
      <c r="L126" s="392"/>
      <c r="M126" s="390"/>
      <c r="N126" s="390">
        <f>COUNTIF(B126:M126,"○")</f>
        <v>2</v>
      </c>
      <c r="O126" s="368">
        <f>COUNTIF(B126:M126,"●")</f>
        <v>0</v>
      </c>
      <c r="P126" s="368">
        <f>COUNTIF(B126:M126,"△")</f>
        <v>1</v>
      </c>
      <c r="Q126" s="368">
        <f>(N126*3)+(P126*1)</f>
        <v>7</v>
      </c>
      <c r="R126" s="368">
        <f>SUM(B127,E127,H127,K127)</f>
        <v>7</v>
      </c>
      <c r="S126" s="368">
        <f>SUM(D127,G127,J127,M127)</f>
        <v>4</v>
      </c>
      <c r="T126" s="372">
        <f>R126-S126</f>
        <v>3</v>
      </c>
      <c r="U126" s="367">
        <v>2</v>
      </c>
      <c r="W126" s="365">
        <f>RANK(Q126,$Q$122:$Q$129)</f>
        <v>1</v>
      </c>
      <c r="X126" s="365">
        <f>RANK(T126,$T$122:$T$129)</f>
        <v>2</v>
      </c>
    </row>
    <row r="127" spans="1:24" ht="18" customHeight="1" x14ac:dyDescent="0.45">
      <c r="A127" s="375"/>
      <c r="B127" s="289">
        <f>J123</f>
        <v>2</v>
      </c>
      <c r="C127" s="287" t="s">
        <v>472</v>
      </c>
      <c r="D127" s="288">
        <f>H123</f>
        <v>1</v>
      </c>
      <c r="E127" s="289">
        <f>J125</f>
        <v>2</v>
      </c>
      <c r="F127" s="287" t="s">
        <v>472</v>
      </c>
      <c r="G127" s="288">
        <f>H125</f>
        <v>0</v>
      </c>
      <c r="H127" s="396"/>
      <c r="I127" s="397"/>
      <c r="J127" s="398"/>
      <c r="K127" s="287">
        <f>IF(予選リーグ結果!AC16="","",予選リーグ結果!AC16)</f>
        <v>3</v>
      </c>
      <c r="L127" s="287" t="s">
        <v>472</v>
      </c>
      <c r="M127" s="288">
        <f>IF(予選リーグ結果!AE16="","",予選リーグ結果!AE16)</f>
        <v>3</v>
      </c>
      <c r="N127" s="391"/>
      <c r="O127" s="369"/>
      <c r="P127" s="369"/>
      <c r="Q127" s="369"/>
      <c r="R127" s="369"/>
      <c r="S127" s="369"/>
      <c r="T127" s="373"/>
      <c r="U127" s="367"/>
      <c r="W127" s="365"/>
      <c r="X127" s="365"/>
    </row>
    <row r="128" spans="1:24" ht="18" customHeight="1" x14ac:dyDescent="0.45">
      <c r="A128" s="374" t="str">
        <f>予選組合せ!O36</f>
        <v>賀　来</v>
      </c>
      <c r="B128" s="374" t="str">
        <f>IF(B129="","",IF(B129&gt;D129,"○",IF(B129&lt;D129,"●",IF(B129=D129,"△"))))</f>
        <v>○</v>
      </c>
      <c r="C128" s="392"/>
      <c r="D128" s="390"/>
      <c r="E128" s="374" t="str">
        <f>IF(E129="","",IF(E129&gt;G129,"○",IF(E129&lt;G129,"●",IF(E129=G129,"△"))))</f>
        <v>○</v>
      </c>
      <c r="F128" s="392"/>
      <c r="G128" s="390"/>
      <c r="H128" s="374" t="str">
        <f>IF(H129="","",IF(H129&gt;J129,"○",IF(H129&lt;J129,"●",IF(H129=J129,"△"))))</f>
        <v>△</v>
      </c>
      <c r="I128" s="392"/>
      <c r="J128" s="390"/>
      <c r="K128" s="393"/>
      <c r="L128" s="394"/>
      <c r="M128" s="395"/>
      <c r="N128" s="390">
        <f>COUNTIF(B128:M128,"○")</f>
        <v>2</v>
      </c>
      <c r="O128" s="368">
        <f>COUNTIF(B128:M128,"●")</f>
        <v>0</v>
      </c>
      <c r="P128" s="368">
        <f>COUNTIF(B128:M128,"△")</f>
        <v>1</v>
      </c>
      <c r="Q128" s="368">
        <f>(N128*3)+(P128*1)</f>
        <v>7</v>
      </c>
      <c r="R128" s="368">
        <f>SUM(B129,E129,H129,K129)</f>
        <v>7</v>
      </c>
      <c r="S128" s="368">
        <f>SUM(D129,G129,J129,M129)</f>
        <v>3</v>
      </c>
      <c r="T128" s="372">
        <f>R128-S128</f>
        <v>4</v>
      </c>
      <c r="U128" s="367">
        <v>1</v>
      </c>
      <c r="W128" s="365">
        <f>RANK(Q128,$Q$122:$Q$129)</f>
        <v>1</v>
      </c>
      <c r="X128" s="365">
        <f>RANK(T128,$T$122:$T$129)</f>
        <v>1</v>
      </c>
    </row>
    <row r="129" spans="1:24" ht="18" customHeight="1" x14ac:dyDescent="0.45">
      <c r="A129" s="375"/>
      <c r="B129" s="289">
        <f>M123</f>
        <v>3</v>
      </c>
      <c r="C129" s="287" t="s">
        <v>472</v>
      </c>
      <c r="D129" s="288">
        <f>K123</f>
        <v>0</v>
      </c>
      <c r="E129" s="289">
        <f>M125</f>
        <v>1</v>
      </c>
      <c r="F129" s="287" t="s">
        <v>472</v>
      </c>
      <c r="G129" s="288">
        <f>K125</f>
        <v>0</v>
      </c>
      <c r="H129" s="289">
        <f>M127</f>
        <v>3</v>
      </c>
      <c r="I129" s="287" t="s">
        <v>472</v>
      </c>
      <c r="J129" s="288">
        <f>K127</f>
        <v>3</v>
      </c>
      <c r="K129" s="396"/>
      <c r="L129" s="397"/>
      <c r="M129" s="398"/>
      <c r="N129" s="391"/>
      <c r="O129" s="369"/>
      <c r="P129" s="369"/>
      <c r="Q129" s="369"/>
      <c r="R129" s="369"/>
      <c r="S129" s="369"/>
      <c r="T129" s="373"/>
      <c r="U129" s="367"/>
      <c r="W129" s="365"/>
      <c r="X129" s="365"/>
    </row>
    <row r="131" spans="1:24" ht="18" customHeight="1" x14ac:dyDescent="0.45">
      <c r="A131" s="284" t="s">
        <v>485</v>
      </c>
      <c r="B131" s="385" t="str">
        <f>IF(A132="","",A132)</f>
        <v>戸次吉野</v>
      </c>
      <c r="C131" s="385"/>
      <c r="D131" s="385"/>
      <c r="E131" s="385" t="str">
        <f>IF(A134="","",A134)</f>
        <v>玖　珠</v>
      </c>
      <c r="F131" s="385"/>
      <c r="G131" s="385"/>
      <c r="H131" s="385" t="str">
        <f>IF(A136="","",A136)</f>
        <v>桃　園</v>
      </c>
      <c r="I131" s="385"/>
      <c r="J131" s="385"/>
      <c r="K131" s="385" t="str">
        <f>IF(A138="","",A138)</f>
        <v>東　陽</v>
      </c>
      <c r="L131" s="385"/>
      <c r="M131" s="385"/>
      <c r="N131" s="284" t="s">
        <v>482</v>
      </c>
      <c r="O131" s="284" t="s">
        <v>481</v>
      </c>
      <c r="P131" s="284" t="s">
        <v>480</v>
      </c>
      <c r="Q131" s="284" t="s">
        <v>479</v>
      </c>
      <c r="R131" s="284" t="s">
        <v>478</v>
      </c>
      <c r="S131" s="284" t="s">
        <v>477</v>
      </c>
      <c r="T131" s="284" t="s">
        <v>476</v>
      </c>
      <c r="U131" s="284" t="s">
        <v>475</v>
      </c>
      <c r="W131" s="286" t="s">
        <v>474</v>
      </c>
      <c r="X131" s="286" t="s">
        <v>473</v>
      </c>
    </row>
    <row r="132" spans="1:24" ht="18" customHeight="1" x14ac:dyDescent="0.45">
      <c r="A132" s="374" t="str">
        <f>予選組合せ!P30</f>
        <v>戸次吉野</v>
      </c>
      <c r="B132" s="393"/>
      <c r="C132" s="394"/>
      <c r="D132" s="395"/>
      <c r="E132" s="374" t="str">
        <f>IF(E133="","",IF(E133&gt;G133,"○",IF(E133&lt;G133,"●",IF(E133=G133,"△"))))</f>
        <v>○</v>
      </c>
      <c r="F132" s="392"/>
      <c r="G132" s="390"/>
      <c r="H132" s="374" t="str">
        <f>IF(H133="","",IF(H133&gt;J133,"○",IF(H133&lt;J133,"●",IF(H133=J133,"△"))))</f>
        <v>○</v>
      </c>
      <c r="I132" s="392"/>
      <c r="J132" s="390"/>
      <c r="K132" s="374" t="str">
        <f>IF(K133="","",IF(K133&gt;M133,"○",IF(K133&lt;M133,"●",IF(K133=M133,"△"))))</f>
        <v>○</v>
      </c>
      <c r="L132" s="392"/>
      <c r="M132" s="390"/>
      <c r="N132" s="368">
        <f>COUNTIF(B132:M132,"○")</f>
        <v>3</v>
      </c>
      <c r="O132" s="368">
        <f>COUNTIF(B132:M132,"●")</f>
        <v>0</v>
      </c>
      <c r="P132" s="368">
        <f>COUNTIF(B132:M132,"△")</f>
        <v>0</v>
      </c>
      <c r="Q132" s="368">
        <f>(N132*3)+(P132*1)</f>
        <v>9</v>
      </c>
      <c r="R132" s="368">
        <f>SUM(B133,E133,H133,K133)</f>
        <v>8</v>
      </c>
      <c r="S132" s="368">
        <f>SUM(D133,G133,J133,M133)</f>
        <v>2</v>
      </c>
      <c r="T132" s="372">
        <f>R132-S132</f>
        <v>6</v>
      </c>
      <c r="U132" s="367">
        <v>1</v>
      </c>
      <c r="W132" s="365">
        <f>RANK(Q132,$Q$132:$Q$139)</f>
        <v>1</v>
      </c>
      <c r="X132" s="365">
        <f>RANK(T132,$T$132:$T$139)</f>
        <v>1</v>
      </c>
    </row>
    <row r="133" spans="1:24" ht="18" customHeight="1" x14ac:dyDescent="0.45">
      <c r="A133" s="375"/>
      <c r="B133" s="396"/>
      <c r="C133" s="397"/>
      <c r="D133" s="398"/>
      <c r="E133" s="287">
        <f>IF(予選リーグ結果!AI17="","",予選リーグ結果!AI17)</f>
        <v>4</v>
      </c>
      <c r="F133" s="287" t="s">
        <v>472</v>
      </c>
      <c r="G133" s="287">
        <f>IF(予選リーグ結果!AK17="","",予選リーグ結果!AK17)</f>
        <v>2</v>
      </c>
      <c r="H133" s="289">
        <f>IF(予選リーグ結果!AI20="","",予選リーグ結果!AI20)</f>
        <v>1</v>
      </c>
      <c r="I133" s="287" t="s">
        <v>472</v>
      </c>
      <c r="J133" s="287">
        <f>IF(予選リーグ結果!AK20="","",予選リーグ結果!AK20)</f>
        <v>0</v>
      </c>
      <c r="K133" s="289">
        <f>IF(予選リーグ結果!AI23="","",予選リーグ結果!AI23)</f>
        <v>3</v>
      </c>
      <c r="L133" s="287" t="s">
        <v>472</v>
      </c>
      <c r="M133" s="288">
        <f>IF(予選リーグ結果!AK23="","",予選リーグ結果!AK23)</f>
        <v>0</v>
      </c>
      <c r="N133" s="369"/>
      <c r="O133" s="369"/>
      <c r="P133" s="369"/>
      <c r="Q133" s="369"/>
      <c r="R133" s="369"/>
      <c r="S133" s="369"/>
      <c r="T133" s="373"/>
      <c r="U133" s="367"/>
      <c r="W133" s="365"/>
      <c r="X133" s="365"/>
    </row>
    <row r="134" spans="1:24" ht="18" customHeight="1" x14ac:dyDescent="0.45">
      <c r="A134" s="374" t="str">
        <f>予選組合せ!P32</f>
        <v>玖　珠</v>
      </c>
      <c r="B134" s="374" t="str">
        <f>IF(B135="","",IF(B135&gt;D135,"○",IF(B135&lt;D135,"●",IF(B135=D135,"△"))))</f>
        <v>●</v>
      </c>
      <c r="C134" s="392"/>
      <c r="D134" s="390"/>
      <c r="E134" s="393"/>
      <c r="F134" s="394"/>
      <c r="G134" s="395"/>
      <c r="H134" s="374" t="str">
        <f>IF(H135="","",IF(H135&gt;J135,"○",IF(H135&lt;J135,"●",IF(H135=J135,"△"))))</f>
        <v>○</v>
      </c>
      <c r="I134" s="392"/>
      <c r="J134" s="390"/>
      <c r="K134" s="374" t="str">
        <f>IF(K135="","",IF(K135&gt;M135,"○",IF(K135&lt;M135,"●",IF(K135=M135,"△"))))</f>
        <v>○</v>
      </c>
      <c r="L134" s="392"/>
      <c r="M134" s="390"/>
      <c r="N134" s="390">
        <f>COUNTIF(B134:M134,"○")</f>
        <v>2</v>
      </c>
      <c r="O134" s="368">
        <f>COUNTIF(B134:M134,"●")</f>
        <v>1</v>
      </c>
      <c r="P134" s="368">
        <f>COUNTIF(B134:M134,"△")</f>
        <v>0</v>
      </c>
      <c r="Q134" s="368">
        <f>(N134*3)+(P134*1)</f>
        <v>6</v>
      </c>
      <c r="R134" s="368">
        <f>SUM(B135,E135,H135,K135)</f>
        <v>7</v>
      </c>
      <c r="S134" s="368">
        <f>SUM(D135,G135,J135,M135)</f>
        <v>5</v>
      </c>
      <c r="T134" s="372">
        <f>R134-S134</f>
        <v>2</v>
      </c>
      <c r="U134" s="367">
        <v>2</v>
      </c>
      <c r="W134" s="365">
        <f>RANK(Q134,$Q$132:$Q$139)</f>
        <v>2</v>
      </c>
      <c r="X134" s="365">
        <f>RANK(T134,$T$132:$T$139)</f>
        <v>2</v>
      </c>
    </row>
    <row r="135" spans="1:24" ht="18" customHeight="1" x14ac:dyDescent="0.45">
      <c r="A135" s="375"/>
      <c r="B135" s="289">
        <f>G133</f>
        <v>2</v>
      </c>
      <c r="C135" s="287" t="s">
        <v>472</v>
      </c>
      <c r="D135" s="288">
        <f>E133</f>
        <v>4</v>
      </c>
      <c r="E135" s="396"/>
      <c r="F135" s="397"/>
      <c r="G135" s="398"/>
      <c r="H135" s="287">
        <f>IF(予選リーグ結果!AI22="","",予選リーグ結果!AI22)</f>
        <v>2</v>
      </c>
      <c r="I135" s="287" t="s">
        <v>472</v>
      </c>
      <c r="J135" s="288">
        <f>IF(予選リーグ結果!AK22="","",予選リーグ結果!AK22)</f>
        <v>1</v>
      </c>
      <c r="K135" s="287">
        <f>IF(予選リーグ結果!AI19="","",予選リーグ結果!AI19)</f>
        <v>3</v>
      </c>
      <c r="L135" s="287" t="s">
        <v>472</v>
      </c>
      <c r="M135" s="288">
        <f>IF(予選リーグ結果!AK19="","",予選リーグ結果!AK19)</f>
        <v>0</v>
      </c>
      <c r="N135" s="391"/>
      <c r="O135" s="369"/>
      <c r="P135" s="369"/>
      <c r="Q135" s="369"/>
      <c r="R135" s="369"/>
      <c r="S135" s="369"/>
      <c r="T135" s="373"/>
      <c r="U135" s="367"/>
      <c r="W135" s="365"/>
      <c r="X135" s="365"/>
    </row>
    <row r="136" spans="1:24" ht="18" customHeight="1" x14ac:dyDescent="0.45">
      <c r="A136" s="374" t="str">
        <f>予選組合せ!P34</f>
        <v>桃　園</v>
      </c>
      <c r="B136" s="374" t="str">
        <f>IF(B137="","",IF(B137&gt;D137,"○",IF(B137&lt;D137,"●",IF(B137=D137,"△"))))</f>
        <v>●</v>
      </c>
      <c r="C136" s="392"/>
      <c r="D136" s="390"/>
      <c r="E136" s="374" t="str">
        <f>IF(E137="","",IF(E137&gt;G137,"○",IF(E137&lt;G137,"●",IF(E137=G137,"△"))))</f>
        <v>●</v>
      </c>
      <c r="F136" s="392"/>
      <c r="G136" s="390"/>
      <c r="H136" s="393"/>
      <c r="I136" s="394"/>
      <c r="J136" s="395"/>
      <c r="K136" s="374" t="str">
        <f>IF(K137="","",IF(K137&gt;M137,"○",IF(K137&lt;M137,"●",IF(K137=M137,"△"))))</f>
        <v>△</v>
      </c>
      <c r="L136" s="392"/>
      <c r="M136" s="390"/>
      <c r="N136" s="390">
        <f>COUNTIF(B136:M136,"○")</f>
        <v>0</v>
      </c>
      <c r="O136" s="368">
        <f>COUNTIF(B136:M136,"●")</f>
        <v>2</v>
      </c>
      <c r="P136" s="368">
        <f>COUNTIF(B136:M136,"△")</f>
        <v>1</v>
      </c>
      <c r="Q136" s="368">
        <f>(N136*3)+(P136*1)</f>
        <v>1</v>
      </c>
      <c r="R136" s="368">
        <f>SUM(B137,E137,H137,K137)</f>
        <v>1</v>
      </c>
      <c r="S136" s="368">
        <f>SUM(D137,G137,J137,M137)</f>
        <v>3</v>
      </c>
      <c r="T136" s="372">
        <f>R136-S136</f>
        <v>-2</v>
      </c>
      <c r="U136" s="367">
        <v>3</v>
      </c>
      <c r="W136" s="365">
        <f>RANK(Q136,$Q$132:$Q$139)</f>
        <v>3</v>
      </c>
      <c r="X136" s="365">
        <f>RANK(T136,$T$132:$T$139)</f>
        <v>3</v>
      </c>
    </row>
    <row r="137" spans="1:24" ht="18" customHeight="1" x14ac:dyDescent="0.45">
      <c r="A137" s="375"/>
      <c r="B137" s="289">
        <f>J133</f>
        <v>0</v>
      </c>
      <c r="C137" s="287" t="s">
        <v>472</v>
      </c>
      <c r="D137" s="288">
        <f>H133</f>
        <v>1</v>
      </c>
      <c r="E137" s="289">
        <f>J135</f>
        <v>1</v>
      </c>
      <c r="F137" s="287" t="s">
        <v>472</v>
      </c>
      <c r="G137" s="288">
        <f>H135</f>
        <v>2</v>
      </c>
      <c r="H137" s="396"/>
      <c r="I137" s="397"/>
      <c r="J137" s="398"/>
      <c r="K137" s="287">
        <f>IF(予選リーグ結果!AI16="","",予選リーグ結果!AI16)</f>
        <v>0</v>
      </c>
      <c r="L137" s="287" t="s">
        <v>472</v>
      </c>
      <c r="M137" s="288">
        <f>IF(予選リーグ結果!AK16="","",予選リーグ結果!AK16)</f>
        <v>0</v>
      </c>
      <c r="N137" s="391"/>
      <c r="O137" s="369"/>
      <c r="P137" s="369"/>
      <c r="Q137" s="369"/>
      <c r="R137" s="369"/>
      <c r="S137" s="369"/>
      <c r="T137" s="373"/>
      <c r="U137" s="367"/>
      <c r="W137" s="365"/>
      <c r="X137" s="365"/>
    </row>
    <row r="138" spans="1:24" ht="18" customHeight="1" x14ac:dyDescent="0.45">
      <c r="A138" s="374" t="str">
        <f>予選組合せ!P36</f>
        <v>東　陽</v>
      </c>
      <c r="B138" s="374" t="str">
        <f>IF(B139="","",IF(B139&gt;D139,"○",IF(B139&lt;D139,"●",IF(B139=D139,"△"))))</f>
        <v>●</v>
      </c>
      <c r="C138" s="392"/>
      <c r="D138" s="390"/>
      <c r="E138" s="374" t="str">
        <f>IF(E139="","",IF(E139&gt;G139,"○",IF(E139&lt;G139,"●",IF(E139=G139,"△"))))</f>
        <v>●</v>
      </c>
      <c r="F138" s="392"/>
      <c r="G138" s="390"/>
      <c r="H138" s="374" t="str">
        <f>IF(H139="","",IF(H139&gt;J139,"○",IF(H139&lt;J139,"●",IF(H139=J139,"△"))))</f>
        <v>△</v>
      </c>
      <c r="I138" s="392"/>
      <c r="J138" s="390"/>
      <c r="K138" s="393"/>
      <c r="L138" s="394"/>
      <c r="M138" s="395"/>
      <c r="N138" s="390">
        <f>COUNTIF(B138:M138,"○")</f>
        <v>0</v>
      </c>
      <c r="O138" s="368">
        <f>COUNTIF(B138:M138,"●")</f>
        <v>2</v>
      </c>
      <c r="P138" s="368">
        <f>COUNTIF(B138:M138,"△")</f>
        <v>1</v>
      </c>
      <c r="Q138" s="368">
        <f>(N138*3)+(P138*1)</f>
        <v>1</v>
      </c>
      <c r="R138" s="368">
        <f>SUM(B139,E139,H139,K139)</f>
        <v>0</v>
      </c>
      <c r="S138" s="368">
        <f>SUM(D139,G139,J139,M139)</f>
        <v>6</v>
      </c>
      <c r="T138" s="372">
        <f>R138-S138</f>
        <v>-6</v>
      </c>
      <c r="U138" s="367">
        <v>4</v>
      </c>
      <c r="W138" s="365">
        <f>RANK(Q138,$Q$132:$Q$139)</f>
        <v>3</v>
      </c>
      <c r="X138" s="365">
        <f>RANK(T138,$T$132:$T$139)</f>
        <v>4</v>
      </c>
    </row>
    <row r="139" spans="1:24" ht="18" customHeight="1" x14ac:dyDescent="0.45">
      <c r="A139" s="375"/>
      <c r="B139" s="289">
        <f>M133</f>
        <v>0</v>
      </c>
      <c r="C139" s="287" t="s">
        <v>472</v>
      </c>
      <c r="D139" s="288">
        <f>K133</f>
        <v>3</v>
      </c>
      <c r="E139" s="289">
        <f>M135</f>
        <v>0</v>
      </c>
      <c r="F139" s="287" t="s">
        <v>472</v>
      </c>
      <c r="G139" s="288">
        <f>K135</f>
        <v>3</v>
      </c>
      <c r="H139" s="289">
        <f>M137</f>
        <v>0</v>
      </c>
      <c r="I139" s="287" t="s">
        <v>472</v>
      </c>
      <c r="J139" s="288">
        <f>K137</f>
        <v>0</v>
      </c>
      <c r="K139" s="396"/>
      <c r="L139" s="397"/>
      <c r="M139" s="398"/>
      <c r="N139" s="391"/>
      <c r="O139" s="369"/>
      <c r="P139" s="369"/>
      <c r="Q139" s="369"/>
      <c r="R139" s="369"/>
      <c r="S139" s="369"/>
      <c r="T139" s="373"/>
      <c r="U139" s="367"/>
      <c r="W139" s="365"/>
      <c r="X139" s="365"/>
    </row>
    <row r="141" spans="1:24" ht="18" customHeight="1" x14ac:dyDescent="0.45">
      <c r="A141" s="284" t="s">
        <v>484</v>
      </c>
      <c r="B141" s="385" t="str">
        <f>IF(A142="","",A142)</f>
        <v>宗　方</v>
      </c>
      <c r="C141" s="385"/>
      <c r="D141" s="385"/>
      <c r="E141" s="385" t="str">
        <f>IF(A144="","",A144)</f>
        <v>豊後高田</v>
      </c>
      <c r="F141" s="385"/>
      <c r="G141" s="385"/>
      <c r="H141" s="385" t="str">
        <f>IF(A146="","",A146)</f>
        <v>春　日</v>
      </c>
      <c r="I141" s="385"/>
      <c r="J141" s="385"/>
      <c r="K141" s="385" t="str">
        <f>IF(A148="","",A148)</f>
        <v>荏　隈</v>
      </c>
      <c r="L141" s="385"/>
      <c r="M141" s="385"/>
      <c r="N141" s="285" t="s">
        <v>482</v>
      </c>
      <c r="O141" s="284" t="s">
        <v>481</v>
      </c>
      <c r="P141" s="284" t="s">
        <v>480</v>
      </c>
      <c r="Q141" s="284" t="s">
        <v>479</v>
      </c>
      <c r="R141" s="284" t="s">
        <v>478</v>
      </c>
      <c r="S141" s="284" t="s">
        <v>477</v>
      </c>
      <c r="T141" s="284" t="s">
        <v>476</v>
      </c>
      <c r="U141" s="284" t="s">
        <v>475</v>
      </c>
      <c r="W141" s="286" t="s">
        <v>474</v>
      </c>
      <c r="X141" s="286" t="s">
        <v>473</v>
      </c>
    </row>
    <row r="142" spans="1:24" ht="18" customHeight="1" x14ac:dyDescent="0.45">
      <c r="A142" s="374" t="str">
        <f>予選組合せ!Q30</f>
        <v>宗　方</v>
      </c>
      <c r="B142" s="393"/>
      <c r="C142" s="394"/>
      <c r="D142" s="395"/>
      <c r="E142" s="374" t="str">
        <f>IF(E143="","",IF(E143&gt;G143,"○",IF(E143&lt;G143,"●",IF(E143=G143,"△"))))</f>
        <v>○</v>
      </c>
      <c r="F142" s="392"/>
      <c r="G142" s="390"/>
      <c r="H142" s="374" t="str">
        <f>IF(H143="","",IF(H143&gt;J143,"○",IF(H143&lt;J143,"●",IF(H143=J143,"△"))))</f>
        <v>○</v>
      </c>
      <c r="I142" s="392"/>
      <c r="J142" s="390"/>
      <c r="K142" s="374" t="str">
        <f>IF(K143="","",IF(K143&gt;M143,"○",IF(K143&lt;M143,"●",IF(K143=M143,"△"))))</f>
        <v>○</v>
      </c>
      <c r="L142" s="392"/>
      <c r="M142" s="390"/>
      <c r="N142" s="368">
        <f>COUNTIF(B142:M142,"○")</f>
        <v>3</v>
      </c>
      <c r="O142" s="368">
        <f>COUNTIF(B142:M142,"●")</f>
        <v>0</v>
      </c>
      <c r="P142" s="368">
        <f>COUNTIF(B142:M142,"△")</f>
        <v>0</v>
      </c>
      <c r="Q142" s="368">
        <f>(N142*3)+(P142*1)</f>
        <v>9</v>
      </c>
      <c r="R142" s="368">
        <f>SUM(B143,E143,H143,K143)</f>
        <v>20</v>
      </c>
      <c r="S142" s="368">
        <f>SUM(D143,G143,J143,M143)</f>
        <v>0</v>
      </c>
      <c r="T142" s="372">
        <f>R142-S142</f>
        <v>20</v>
      </c>
      <c r="U142" s="367">
        <v>1</v>
      </c>
      <c r="W142" s="365">
        <f>RANK(Q142,$Q$142:$Q$149)</f>
        <v>1</v>
      </c>
      <c r="X142" s="365">
        <f>RANK(T142,$T$142:$T$149)</f>
        <v>1</v>
      </c>
    </row>
    <row r="143" spans="1:24" ht="18" customHeight="1" x14ac:dyDescent="0.45">
      <c r="A143" s="375"/>
      <c r="B143" s="396"/>
      <c r="C143" s="397"/>
      <c r="D143" s="398"/>
      <c r="E143" s="287">
        <f>IF(予選リーグ結果!AO17="","",予選リーグ結果!AO17)</f>
        <v>6</v>
      </c>
      <c r="F143" s="287" t="s">
        <v>472</v>
      </c>
      <c r="G143" s="287">
        <f>IF(予選リーグ結果!AQ17="","",予選リーグ結果!AQ17)</f>
        <v>0</v>
      </c>
      <c r="H143" s="289">
        <f>IF(予選リーグ結果!AO20="","",予選リーグ結果!AO20)</f>
        <v>11</v>
      </c>
      <c r="I143" s="287" t="s">
        <v>472</v>
      </c>
      <c r="J143" s="287">
        <f>IF(予選リーグ結果!AQ20="","",予選リーグ結果!AQ20)</f>
        <v>0</v>
      </c>
      <c r="K143" s="289">
        <f>IF(予選リーグ結果!AO23="","",予選リーグ結果!AO23)</f>
        <v>3</v>
      </c>
      <c r="L143" s="287" t="s">
        <v>472</v>
      </c>
      <c r="M143" s="288">
        <f>IF(予選リーグ結果!AQ23="","",予選リーグ結果!AQ23)</f>
        <v>0</v>
      </c>
      <c r="N143" s="369"/>
      <c r="O143" s="369"/>
      <c r="P143" s="369"/>
      <c r="Q143" s="369"/>
      <c r="R143" s="369"/>
      <c r="S143" s="369"/>
      <c r="T143" s="373"/>
      <c r="U143" s="367"/>
      <c r="W143" s="365"/>
      <c r="X143" s="365"/>
    </row>
    <row r="144" spans="1:24" ht="18" customHeight="1" x14ac:dyDescent="0.45">
      <c r="A144" s="374" t="str">
        <f>予選組合せ!Q32</f>
        <v>豊後高田</v>
      </c>
      <c r="B144" s="374" t="str">
        <f>IF(B145="","",IF(B145&gt;D145,"○",IF(B145&lt;D145,"●",IF(B145=D145,"△"))))</f>
        <v>●</v>
      </c>
      <c r="C144" s="392"/>
      <c r="D144" s="390"/>
      <c r="E144" s="393"/>
      <c r="F144" s="394"/>
      <c r="G144" s="395"/>
      <c r="H144" s="374" t="str">
        <f>IF(H145="","",IF(H145&gt;J145,"○",IF(H145&lt;J145,"●",IF(H145=J145,"△"))))</f>
        <v>○</v>
      </c>
      <c r="I144" s="392"/>
      <c r="J144" s="390"/>
      <c r="K144" s="374" t="str">
        <f>IF(K145="","",IF(K145&gt;M145,"○",IF(K145&lt;M145,"●",IF(K145=M145,"△"))))</f>
        <v>●</v>
      </c>
      <c r="L144" s="392"/>
      <c r="M144" s="390"/>
      <c r="N144" s="390">
        <f>COUNTIF(B144:M144,"○")</f>
        <v>1</v>
      </c>
      <c r="O144" s="368">
        <f>COUNTIF(B144:M144,"●")</f>
        <v>2</v>
      </c>
      <c r="P144" s="368">
        <f>COUNTIF(B144:M144,"△")</f>
        <v>0</v>
      </c>
      <c r="Q144" s="368">
        <f>(N144*3)+(P144*1)</f>
        <v>3</v>
      </c>
      <c r="R144" s="368">
        <f>SUM(B145,E145,H145,K145)</f>
        <v>3</v>
      </c>
      <c r="S144" s="368">
        <f>SUM(D145,G145,J145,M145)</f>
        <v>11</v>
      </c>
      <c r="T144" s="372">
        <f>R144-S144</f>
        <v>-8</v>
      </c>
      <c r="U144" s="367">
        <v>3</v>
      </c>
      <c r="W144" s="365">
        <f>RANK(Q144,$Q$142:$Q$149)</f>
        <v>3</v>
      </c>
      <c r="X144" s="365">
        <f>RANK(T144,$T$142:$T$149)</f>
        <v>3</v>
      </c>
    </row>
    <row r="145" spans="1:24" ht="18" customHeight="1" x14ac:dyDescent="0.45">
      <c r="A145" s="375"/>
      <c r="B145" s="289">
        <f>G143</f>
        <v>0</v>
      </c>
      <c r="C145" s="287" t="s">
        <v>472</v>
      </c>
      <c r="D145" s="288">
        <f>E143</f>
        <v>6</v>
      </c>
      <c r="E145" s="396"/>
      <c r="F145" s="397"/>
      <c r="G145" s="398"/>
      <c r="H145" s="287">
        <f>IF(予選リーグ結果!AO22="","",予選リーグ結果!AO22)</f>
        <v>2</v>
      </c>
      <c r="I145" s="287" t="s">
        <v>472</v>
      </c>
      <c r="J145" s="288">
        <f>IF(予選リーグ結果!AQ22="","",予選リーグ結果!AQ22)</f>
        <v>0</v>
      </c>
      <c r="K145" s="287">
        <f>IF(予選リーグ結果!AO19="","",予選リーグ結果!AO19)</f>
        <v>1</v>
      </c>
      <c r="L145" s="287" t="s">
        <v>472</v>
      </c>
      <c r="M145" s="288">
        <f>IF(予選リーグ結果!AQ19="","",予選リーグ結果!AQ19)</f>
        <v>5</v>
      </c>
      <c r="N145" s="391"/>
      <c r="O145" s="369"/>
      <c r="P145" s="369"/>
      <c r="Q145" s="369"/>
      <c r="R145" s="369"/>
      <c r="S145" s="369"/>
      <c r="T145" s="373"/>
      <c r="U145" s="367"/>
      <c r="W145" s="365"/>
      <c r="X145" s="365"/>
    </row>
    <row r="146" spans="1:24" ht="18" customHeight="1" x14ac:dyDescent="0.45">
      <c r="A146" s="374" t="str">
        <f>予選組合せ!Q34</f>
        <v>春　日</v>
      </c>
      <c r="B146" s="374" t="str">
        <f>IF(B147="","",IF(B147&gt;D147,"○",IF(B147&lt;D147,"●",IF(B147=D147,"△"))))</f>
        <v>●</v>
      </c>
      <c r="C146" s="392"/>
      <c r="D146" s="390"/>
      <c r="E146" s="374" t="str">
        <f>IF(E147="","",IF(E147&gt;G147,"○",IF(E147&lt;G147,"●",IF(E147=G147,"△"))))</f>
        <v>●</v>
      </c>
      <c r="F146" s="392"/>
      <c r="G146" s="390"/>
      <c r="H146" s="393"/>
      <c r="I146" s="394"/>
      <c r="J146" s="395"/>
      <c r="K146" s="374" t="str">
        <f>IF(K147="","",IF(K147&gt;M147,"○",IF(K147&lt;M147,"●",IF(K147=M147,"△"))))</f>
        <v>●</v>
      </c>
      <c r="L146" s="392"/>
      <c r="M146" s="390"/>
      <c r="N146" s="390">
        <f>COUNTIF(B146:M146,"○")</f>
        <v>0</v>
      </c>
      <c r="O146" s="368">
        <f>COUNTIF(B146:M146,"●")</f>
        <v>3</v>
      </c>
      <c r="P146" s="368">
        <f>COUNTIF(B146:M146,"△")</f>
        <v>0</v>
      </c>
      <c r="Q146" s="368">
        <f>(N146*3)+(P146*1)</f>
        <v>0</v>
      </c>
      <c r="R146" s="368">
        <f>SUM(B147,E147,H147,K147)</f>
        <v>1</v>
      </c>
      <c r="S146" s="368">
        <f>SUM(D147,G147,J147,M147)</f>
        <v>19</v>
      </c>
      <c r="T146" s="372">
        <f>R146-S146</f>
        <v>-18</v>
      </c>
      <c r="U146" s="367">
        <v>4</v>
      </c>
      <c r="W146" s="365">
        <f>RANK(Q146,$Q$142:$Q$149)</f>
        <v>4</v>
      </c>
      <c r="X146" s="365">
        <f>RANK(T146,$T$142:$T$149)</f>
        <v>4</v>
      </c>
    </row>
    <row r="147" spans="1:24" ht="18" customHeight="1" x14ac:dyDescent="0.45">
      <c r="A147" s="375"/>
      <c r="B147" s="289">
        <f>J143</f>
        <v>0</v>
      </c>
      <c r="C147" s="287" t="s">
        <v>472</v>
      </c>
      <c r="D147" s="288">
        <f>H143</f>
        <v>11</v>
      </c>
      <c r="E147" s="289">
        <f>J145</f>
        <v>0</v>
      </c>
      <c r="F147" s="287" t="s">
        <v>472</v>
      </c>
      <c r="G147" s="288">
        <f>H145</f>
        <v>2</v>
      </c>
      <c r="H147" s="396"/>
      <c r="I147" s="397"/>
      <c r="J147" s="398"/>
      <c r="K147" s="287">
        <f>IF(予選リーグ結果!AO16="","",予選リーグ結果!AO16)</f>
        <v>1</v>
      </c>
      <c r="L147" s="287" t="s">
        <v>472</v>
      </c>
      <c r="M147" s="288">
        <f>IF(予選リーグ結果!AQ16="","",予選リーグ結果!AQ16)</f>
        <v>6</v>
      </c>
      <c r="N147" s="391"/>
      <c r="O147" s="369"/>
      <c r="P147" s="369"/>
      <c r="Q147" s="369"/>
      <c r="R147" s="369"/>
      <c r="S147" s="369"/>
      <c r="T147" s="373"/>
      <c r="U147" s="367"/>
      <c r="W147" s="365"/>
      <c r="X147" s="365"/>
    </row>
    <row r="148" spans="1:24" ht="18" customHeight="1" x14ac:dyDescent="0.45">
      <c r="A148" s="374" t="str">
        <f>予選組合せ!Q36</f>
        <v>荏　隈</v>
      </c>
      <c r="B148" s="374" t="str">
        <f>IF(B149="","",IF(B149&gt;D149,"○",IF(B149&lt;D149,"●",IF(B149=D149,"△"))))</f>
        <v>●</v>
      </c>
      <c r="C148" s="392"/>
      <c r="D148" s="390"/>
      <c r="E148" s="374" t="str">
        <f>IF(E149="","",IF(E149&gt;G149,"○",IF(E149&lt;G149,"●",IF(E149=G149,"△"))))</f>
        <v>○</v>
      </c>
      <c r="F148" s="392"/>
      <c r="G148" s="390"/>
      <c r="H148" s="374" t="str">
        <f>IF(H149="","",IF(H149&gt;J149,"○",IF(H149&lt;J149,"●",IF(H149=J149,"△"))))</f>
        <v>○</v>
      </c>
      <c r="I148" s="392"/>
      <c r="J148" s="390"/>
      <c r="K148" s="393"/>
      <c r="L148" s="394"/>
      <c r="M148" s="395"/>
      <c r="N148" s="390">
        <f>COUNTIF(B148:M148,"○")</f>
        <v>2</v>
      </c>
      <c r="O148" s="368">
        <f>COUNTIF(B148:M148,"●")</f>
        <v>1</v>
      </c>
      <c r="P148" s="368">
        <f>COUNTIF(B148:M148,"△")</f>
        <v>0</v>
      </c>
      <c r="Q148" s="368">
        <f>(N148*3)+(P148*1)</f>
        <v>6</v>
      </c>
      <c r="R148" s="368">
        <f>SUM(B149,E149,H149,K149)</f>
        <v>11</v>
      </c>
      <c r="S148" s="368">
        <f>SUM(D149,G149,J149,M149)</f>
        <v>5</v>
      </c>
      <c r="T148" s="372">
        <f>R148-S148</f>
        <v>6</v>
      </c>
      <c r="U148" s="367">
        <v>2</v>
      </c>
      <c r="W148" s="365">
        <f>RANK(Q148,$Q$142:$Q$149)</f>
        <v>2</v>
      </c>
      <c r="X148" s="365">
        <f>RANK(T148,$T$142:$T$149)</f>
        <v>2</v>
      </c>
    </row>
    <row r="149" spans="1:24" ht="18" customHeight="1" x14ac:dyDescent="0.45">
      <c r="A149" s="375"/>
      <c r="B149" s="289">
        <f>M143</f>
        <v>0</v>
      </c>
      <c r="C149" s="287" t="s">
        <v>472</v>
      </c>
      <c r="D149" s="288">
        <f>K143</f>
        <v>3</v>
      </c>
      <c r="E149" s="289">
        <f>M145</f>
        <v>5</v>
      </c>
      <c r="F149" s="287" t="s">
        <v>472</v>
      </c>
      <c r="G149" s="288">
        <f>K145</f>
        <v>1</v>
      </c>
      <c r="H149" s="289">
        <f>M147</f>
        <v>6</v>
      </c>
      <c r="I149" s="287" t="s">
        <v>472</v>
      </c>
      <c r="J149" s="288">
        <f>K147</f>
        <v>1</v>
      </c>
      <c r="K149" s="396"/>
      <c r="L149" s="397"/>
      <c r="M149" s="398"/>
      <c r="N149" s="391"/>
      <c r="O149" s="369"/>
      <c r="P149" s="369"/>
      <c r="Q149" s="369"/>
      <c r="R149" s="369"/>
      <c r="S149" s="369"/>
      <c r="T149" s="373"/>
      <c r="U149" s="367"/>
      <c r="W149" s="365"/>
      <c r="X149" s="365"/>
    </row>
    <row r="151" spans="1:24" ht="18" customHeight="1" x14ac:dyDescent="0.45">
      <c r="A151" s="284" t="s">
        <v>483</v>
      </c>
      <c r="B151" s="385" t="str">
        <f>IF(A152="","",A152)</f>
        <v>田　尻</v>
      </c>
      <c r="C151" s="385"/>
      <c r="D151" s="385"/>
      <c r="E151" s="385" t="str">
        <f>IF(A154="","",A154)</f>
        <v>弥　生</v>
      </c>
      <c r="F151" s="385"/>
      <c r="G151" s="385"/>
      <c r="H151" s="385" t="str">
        <f>IF(A156="","",A156)</f>
        <v>竹田直入</v>
      </c>
      <c r="I151" s="385"/>
      <c r="J151" s="385"/>
      <c r="K151" s="385" t="str">
        <f>IF(A158="","",A158)</f>
        <v>城　南</v>
      </c>
      <c r="L151" s="385"/>
      <c r="M151" s="385"/>
      <c r="N151" s="285" t="s">
        <v>482</v>
      </c>
      <c r="O151" s="284" t="s">
        <v>481</v>
      </c>
      <c r="P151" s="284" t="s">
        <v>480</v>
      </c>
      <c r="Q151" s="284" t="s">
        <v>479</v>
      </c>
      <c r="R151" s="284" t="s">
        <v>478</v>
      </c>
      <c r="S151" s="284" t="s">
        <v>477</v>
      </c>
      <c r="T151" s="284" t="s">
        <v>476</v>
      </c>
      <c r="U151" s="284" t="s">
        <v>475</v>
      </c>
      <c r="W151" s="286" t="s">
        <v>474</v>
      </c>
      <c r="X151" s="286" t="s">
        <v>473</v>
      </c>
    </row>
    <row r="152" spans="1:24" ht="18" customHeight="1" x14ac:dyDescent="0.45">
      <c r="A152" s="374" t="str">
        <f>予選組合せ!R30</f>
        <v>田　尻</v>
      </c>
      <c r="B152" s="393"/>
      <c r="C152" s="394"/>
      <c r="D152" s="395"/>
      <c r="E152" s="374" t="str">
        <f>IF(E153="","",IF(E153&gt;G153,"○",IF(E153&lt;G153,"●",IF(E153=G153,"△"))))</f>
        <v>○</v>
      </c>
      <c r="F152" s="392"/>
      <c r="G152" s="390"/>
      <c r="H152" s="374" t="str">
        <f>IF(H153="","",IF(H153&gt;J153,"○",IF(H153&lt;J153,"●",IF(H153=J153,"△"))))</f>
        <v>○</v>
      </c>
      <c r="I152" s="392"/>
      <c r="J152" s="390"/>
      <c r="K152" s="374" t="str">
        <f>IF(K153="","",IF(K153&gt;M153,"○",IF(K153&lt;M153,"●",IF(K153=M153,"△"))))</f>
        <v>○</v>
      </c>
      <c r="L152" s="392"/>
      <c r="M152" s="390"/>
      <c r="N152" s="368">
        <f>COUNTIF(B152:M152,"○")</f>
        <v>3</v>
      </c>
      <c r="O152" s="368">
        <f>COUNTIF(B152:M152,"●")</f>
        <v>0</v>
      </c>
      <c r="P152" s="368">
        <f>COUNTIF(B152:M152,"△")</f>
        <v>0</v>
      </c>
      <c r="Q152" s="368">
        <f>(N152*3)+(P152*1)</f>
        <v>9</v>
      </c>
      <c r="R152" s="368">
        <f>SUM(B153,E153,H153,K153)</f>
        <v>12</v>
      </c>
      <c r="S152" s="368">
        <f>SUM(D153,G153,J153,M153)</f>
        <v>0</v>
      </c>
      <c r="T152" s="372">
        <f>R152-S152</f>
        <v>12</v>
      </c>
      <c r="U152" s="367">
        <v>1</v>
      </c>
      <c r="W152" s="365">
        <f>RANK(Q152,$Q$142:$Q$149)</f>
        <v>1</v>
      </c>
      <c r="X152" s="365" t="e">
        <f>RANK(T152,$T$142:$T$149)</f>
        <v>#N/A</v>
      </c>
    </row>
    <row r="153" spans="1:24" ht="18" customHeight="1" x14ac:dyDescent="0.45">
      <c r="A153" s="375"/>
      <c r="B153" s="396"/>
      <c r="C153" s="397"/>
      <c r="D153" s="398"/>
      <c r="E153" s="287">
        <f>IF(予選リーグ結果!AU17="","",予選リーグ結果!AU17)</f>
        <v>1</v>
      </c>
      <c r="F153" s="287" t="s">
        <v>472</v>
      </c>
      <c r="G153" s="287">
        <f>IF(予選リーグ結果!AW17="","",予選リーグ結果!AW17)</f>
        <v>0</v>
      </c>
      <c r="H153" s="289">
        <f>IF(予選リーグ結果!AU20="","",予選リーグ結果!AU20)</f>
        <v>5</v>
      </c>
      <c r="I153" s="287" t="s">
        <v>472</v>
      </c>
      <c r="J153" s="287">
        <f>IF(予選リーグ結果!AW20="","",予選リーグ結果!AW20)</f>
        <v>0</v>
      </c>
      <c r="K153" s="289">
        <f>IF(予選リーグ結果!AU23="","",予選リーグ結果!AU23)</f>
        <v>6</v>
      </c>
      <c r="L153" s="287" t="s">
        <v>472</v>
      </c>
      <c r="M153" s="288">
        <f>IF(予選リーグ結果!AW23="","",予選リーグ結果!AW23)</f>
        <v>0</v>
      </c>
      <c r="N153" s="369"/>
      <c r="O153" s="369"/>
      <c r="P153" s="369"/>
      <c r="Q153" s="369"/>
      <c r="R153" s="369"/>
      <c r="S153" s="369"/>
      <c r="T153" s="373"/>
      <c r="U153" s="367"/>
      <c r="W153" s="365"/>
      <c r="X153" s="365"/>
    </row>
    <row r="154" spans="1:24" ht="18" customHeight="1" x14ac:dyDescent="0.45">
      <c r="A154" s="374" t="str">
        <f>予選組合せ!R32</f>
        <v>弥　生</v>
      </c>
      <c r="B154" s="374" t="str">
        <f>IF(B155="","",IF(B155&gt;D155,"○",IF(B155&lt;D155,"●",IF(B155=D155,"△"))))</f>
        <v>●</v>
      </c>
      <c r="C154" s="392"/>
      <c r="D154" s="390"/>
      <c r="E154" s="393"/>
      <c r="F154" s="394"/>
      <c r="G154" s="395"/>
      <c r="H154" s="374" t="str">
        <f>IF(H155="","",IF(H155&gt;J155,"○",IF(H155&lt;J155,"●",IF(H155=J155,"△"))))</f>
        <v>○</v>
      </c>
      <c r="I154" s="392"/>
      <c r="J154" s="390"/>
      <c r="K154" s="374" t="str">
        <f>IF(K155="","",IF(K155&gt;M155,"○",IF(K155&lt;M155,"●",IF(K155=M155,"△"))))</f>
        <v>△</v>
      </c>
      <c r="L154" s="392"/>
      <c r="M154" s="390"/>
      <c r="N154" s="390">
        <f>COUNTIF(B154:M154,"○")</f>
        <v>1</v>
      </c>
      <c r="O154" s="368">
        <f>COUNTIF(B154:M154,"●")</f>
        <v>1</v>
      </c>
      <c r="P154" s="368">
        <f>COUNTIF(B154:M154,"△")</f>
        <v>1</v>
      </c>
      <c r="Q154" s="368">
        <f>(N154*3)+(P154*1)</f>
        <v>4</v>
      </c>
      <c r="R154" s="368">
        <f>SUM(B155,E155,H155,K155)</f>
        <v>3</v>
      </c>
      <c r="S154" s="368">
        <f>SUM(D155,G155,J155,M155)</f>
        <v>3</v>
      </c>
      <c r="T154" s="372">
        <f>R154-S154</f>
        <v>0</v>
      </c>
      <c r="U154" s="367">
        <v>2</v>
      </c>
      <c r="W154" s="365" t="e">
        <f>RANK(Q154,$Q$142:$Q$149)</f>
        <v>#N/A</v>
      </c>
      <c r="X154" s="365" t="e">
        <f>RANK(T154,$T$142:$T$149)</f>
        <v>#N/A</v>
      </c>
    </row>
    <row r="155" spans="1:24" ht="18" customHeight="1" x14ac:dyDescent="0.45">
      <c r="A155" s="375"/>
      <c r="B155" s="289">
        <f>G153</f>
        <v>0</v>
      </c>
      <c r="C155" s="287" t="s">
        <v>472</v>
      </c>
      <c r="D155" s="288">
        <f>E153</f>
        <v>1</v>
      </c>
      <c r="E155" s="396"/>
      <c r="F155" s="397"/>
      <c r="G155" s="398"/>
      <c r="H155" s="287">
        <f>IF(予選リーグ結果!AU22="","",予選リーグ結果!AU22)</f>
        <v>1</v>
      </c>
      <c r="I155" s="287" t="s">
        <v>472</v>
      </c>
      <c r="J155" s="288">
        <f>IF(予選リーグ結果!AW22="","",予選リーグ結果!AW22)</f>
        <v>0</v>
      </c>
      <c r="K155" s="287">
        <f>IF(予選リーグ結果!AU19="","",予選リーグ結果!AU19)</f>
        <v>2</v>
      </c>
      <c r="L155" s="287" t="s">
        <v>472</v>
      </c>
      <c r="M155" s="288">
        <f>IF(予選リーグ結果!AW19="","",予選リーグ結果!AW19)</f>
        <v>2</v>
      </c>
      <c r="N155" s="391"/>
      <c r="O155" s="369"/>
      <c r="P155" s="369"/>
      <c r="Q155" s="369"/>
      <c r="R155" s="369"/>
      <c r="S155" s="369"/>
      <c r="T155" s="373"/>
      <c r="U155" s="367"/>
      <c r="W155" s="365"/>
      <c r="X155" s="365"/>
    </row>
    <row r="156" spans="1:24" ht="18" customHeight="1" x14ac:dyDescent="0.45">
      <c r="A156" s="374" t="str">
        <f>予選組合せ!R34</f>
        <v>竹田直入</v>
      </c>
      <c r="B156" s="374" t="str">
        <f>IF(B157="","",IF(B157&gt;D157,"○",IF(B157&lt;D157,"●",IF(B157=D157,"△"))))</f>
        <v>●</v>
      </c>
      <c r="C156" s="392"/>
      <c r="D156" s="390"/>
      <c r="E156" s="374" t="str">
        <f>IF(E157="","",IF(E157&gt;G157,"○",IF(E157&lt;G157,"●",IF(E157=G157,"△"))))</f>
        <v>●</v>
      </c>
      <c r="F156" s="392"/>
      <c r="G156" s="390"/>
      <c r="H156" s="393"/>
      <c r="I156" s="394"/>
      <c r="J156" s="395"/>
      <c r="K156" s="374" t="str">
        <f>IF(K157="","",IF(K157&gt;M157,"○",IF(K157&lt;M157,"●",IF(K157=M157,"△"))))</f>
        <v>△</v>
      </c>
      <c r="L156" s="392"/>
      <c r="M156" s="390"/>
      <c r="N156" s="390">
        <f>COUNTIF(B156:M156,"○")</f>
        <v>0</v>
      </c>
      <c r="O156" s="368">
        <f>COUNTIF(B156:M156,"●")</f>
        <v>2</v>
      </c>
      <c r="P156" s="368">
        <f>COUNTIF(B156:M156,"△")</f>
        <v>1</v>
      </c>
      <c r="Q156" s="368">
        <f>(N156*3)+(P156*1)</f>
        <v>1</v>
      </c>
      <c r="R156" s="368">
        <f>SUM(B157,E157,H157,K157)</f>
        <v>1</v>
      </c>
      <c r="S156" s="368">
        <f>SUM(D157,G157,J157,M157)</f>
        <v>7</v>
      </c>
      <c r="T156" s="372">
        <f>R156-S156</f>
        <v>-6</v>
      </c>
      <c r="U156" s="367">
        <v>4</v>
      </c>
      <c r="W156" s="365" t="e">
        <f>RANK(Q156,$Q$142:$Q$149)</f>
        <v>#N/A</v>
      </c>
      <c r="X156" s="365" t="e">
        <f>RANK(T156,$T$142:$T$149)</f>
        <v>#N/A</v>
      </c>
    </row>
    <row r="157" spans="1:24" ht="18" customHeight="1" x14ac:dyDescent="0.45">
      <c r="A157" s="375"/>
      <c r="B157" s="289">
        <f>J153</f>
        <v>0</v>
      </c>
      <c r="C157" s="287" t="s">
        <v>472</v>
      </c>
      <c r="D157" s="288">
        <f>H153</f>
        <v>5</v>
      </c>
      <c r="E157" s="289">
        <f>J155</f>
        <v>0</v>
      </c>
      <c r="F157" s="287" t="s">
        <v>472</v>
      </c>
      <c r="G157" s="288">
        <f>H155</f>
        <v>1</v>
      </c>
      <c r="H157" s="396"/>
      <c r="I157" s="397"/>
      <c r="J157" s="398"/>
      <c r="K157" s="287">
        <f>IF(予選リーグ結果!AU16="","",予選リーグ結果!AU16)</f>
        <v>1</v>
      </c>
      <c r="L157" s="287" t="s">
        <v>472</v>
      </c>
      <c r="M157" s="288">
        <f>IF(予選リーグ結果!AW16="","",予選リーグ結果!AW16)</f>
        <v>1</v>
      </c>
      <c r="N157" s="391"/>
      <c r="O157" s="369"/>
      <c r="P157" s="369"/>
      <c r="Q157" s="369"/>
      <c r="R157" s="369"/>
      <c r="S157" s="369"/>
      <c r="T157" s="373"/>
      <c r="U157" s="367"/>
      <c r="W157" s="365"/>
      <c r="X157" s="365"/>
    </row>
    <row r="158" spans="1:24" ht="18" customHeight="1" x14ac:dyDescent="0.45">
      <c r="A158" s="374" t="str">
        <f>予選組合せ!R36</f>
        <v>城　南</v>
      </c>
      <c r="B158" s="374" t="str">
        <f>IF(B159="","",IF(B159&gt;D159,"○",IF(B159&lt;D159,"●",IF(B159=D159,"△"))))</f>
        <v>●</v>
      </c>
      <c r="C158" s="392"/>
      <c r="D158" s="390"/>
      <c r="E158" s="374" t="str">
        <f>IF(E159="","",IF(E159&gt;G159,"○",IF(E159&lt;G159,"●",IF(E159=G159,"△"))))</f>
        <v>△</v>
      </c>
      <c r="F158" s="392"/>
      <c r="G158" s="390"/>
      <c r="H158" s="374" t="str">
        <f>IF(H159="","",IF(H159&gt;J159,"○",IF(H159&lt;J159,"●",IF(H159=J159,"△"))))</f>
        <v>△</v>
      </c>
      <c r="I158" s="392"/>
      <c r="J158" s="390"/>
      <c r="K158" s="393"/>
      <c r="L158" s="394"/>
      <c r="M158" s="395"/>
      <c r="N158" s="390">
        <f>COUNTIF(B158:M158,"○")</f>
        <v>0</v>
      </c>
      <c r="O158" s="368">
        <f>COUNTIF(B158:M158,"●")</f>
        <v>1</v>
      </c>
      <c r="P158" s="368">
        <f>COUNTIF(B158:M158,"△")</f>
        <v>2</v>
      </c>
      <c r="Q158" s="368">
        <f>(N158*3)+(P158*1)</f>
        <v>2</v>
      </c>
      <c r="R158" s="368">
        <f>SUM(B159,E159,H159,K159)</f>
        <v>3</v>
      </c>
      <c r="S158" s="368">
        <f>SUM(D159,G159,J159,M159)</f>
        <v>9</v>
      </c>
      <c r="T158" s="372">
        <f>R158-S158</f>
        <v>-6</v>
      </c>
      <c r="U158" s="367">
        <v>3</v>
      </c>
      <c r="W158" s="365" t="e">
        <f>RANK(Q158,$Q$142:$Q$149)</f>
        <v>#N/A</v>
      </c>
      <c r="X158" s="365" t="e">
        <f>RANK(T158,$T$142:$T$149)</f>
        <v>#N/A</v>
      </c>
    </row>
    <row r="159" spans="1:24" ht="18" customHeight="1" x14ac:dyDescent="0.45">
      <c r="A159" s="375"/>
      <c r="B159" s="289">
        <f>M153</f>
        <v>0</v>
      </c>
      <c r="C159" s="287" t="s">
        <v>472</v>
      </c>
      <c r="D159" s="288">
        <f>K153</f>
        <v>6</v>
      </c>
      <c r="E159" s="289">
        <f>M155</f>
        <v>2</v>
      </c>
      <c r="F159" s="287" t="s">
        <v>472</v>
      </c>
      <c r="G159" s="288">
        <f>K155</f>
        <v>2</v>
      </c>
      <c r="H159" s="289">
        <f>M157</f>
        <v>1</v>
      </c>
      <c r="I159" s="287" t="s">
        <v>472</v>
      </c>
      <c r="J159" s="288">
        <f>K157</f>
        <v>1</v>
      </c>
      <c r="K159" s="396"/>
      <c r="L159" s="397"/>
      <c r="M159" s="398"/>
      <c r="N159" s="391"/>
      <c r="O159" s="369"/>
      <c r="P159" s="369"/>
      <c r="Q159" s="369"/>
      <c r="R159" s="369"/>
      <c r="S159" s="369"/>
      <c r="T159" s="373"/>
      <c r="U159" s="367"/>
      <c r="W159" s="365"/>
      <c r="X159" s="365"/>
    </row>
    <row r="160" spans="1:24" ht="17.25" hidden="1" customHeight="1" x14ac:dyDescent="0.45">
      <c r="A160" s="374" t="e">
        <f>IF(#REF!="","",#REF!)</f>
        <v>#REF!</v>
      </c>
      <c r="B160" s="374"/>
      <c r="C160" s="392"/>
      <c r="D160" s="390"/>
      <c r="E160" s="374"/>
      <c r="F160" s="392"/>
      <c r="G160" s="390"/>
      <c r="H160" s="374"/>
      <c r="I160" s="392"/>
      <c r="J160" s="390"/>
      <c r="K160" s="374"/>
      <c r="L160" s="392"/>
      <c r="M160" s="390"/>
      <c r="N160" s="390"/>
      <c r="O160" s="368"/>
      <c r="P160" s="368"/>
      <c r="Q160" s="368"/>
      <c r="R160" s="385"/>
      <c r="S160" s="385"/>
      <c r="T160" s="372"/>
      <c r="U160" s="385"/>
      <c r="W160" s="365">
        <f>RANK(Q160,$Q$142:$Q$149)</f>
        <v>4</v>
      </c>
      <c r="X160" s="365" t="e">
        <f>RANK(T160,$T$142:$T$149)</f>
        <v>#N/A</v>
      </c>
    </row>
    <row r="161" spans="1:24" ht="18" hidden="1" customHeight="1" x14ac:dyDescent="0.45">
      <c r="A161" s="375"/>
      <c r="B161" s="289"/>
      <c r="C161" s="287"/>
      <c r="D161" s="288"/>
      <c r="E161" s="287"/>
      <c r="F161" s="287"/>
      <c r="G161" s="288"/>
      <c r="H161" s="289"/>
      <c r="I161" s="287"/>
      <c r="J161" s="288"/>
      <c r="K161" s="289"/>
      <c r="L161" s="287"/>
      <c r="M161" s="288"/>
      <c r="N161" s="391"/>
      <c r="O161" s="369"/>
      <c r="P161" s="369"/>
      <c r="Q161" s="369"/>
      <c r="R161" s="385"/>
      <c r="S161" s="385"/>
      <c r="T161" s="373"/>
      <c r="U161" s="385"/>
      <c r="W161" s="365"/>
      <c r="X161" s="365"/>
    </row>
  </sheetData>
  <mergeCells count="1039">
    <mergeCell ref="U160:U161"/>
    <mergeCell ref="N160:N161"/>
    <mergeCell ref="O160:O161"/>
    <mergeCell ref="P160:P161"/>
    <mergeCell ref="Q160:Q161"/>
    <mergeCell ref="A158:A159"/>
    <mergeCell ref="B158:D158"/>
    <mergeCell ref="E158:G158"/>
    <mergeCell ref="H158:J158"/>
    <mergeCell ref="K158:M159"/>
    <mergeCell ref="T156:T157"/>
    <mergeCell ref="U156:U157"/>
    <mergeCell ref="A160:A161"/>
    <mergeCell ref="B160:D160"/>
    <mergeCell ref="E160:G160"/>
    <mergeCell ref="H160:J160"/>
    <mergeCell ref="K160:M160"/>
    <mergeCell ref="R160:R161"/>
    <mergeCell ref="S160:S161"/>
    <mergeCell ref="T160:T161"/>
    <mergeCell ref="U158:U159"/>
    <mergeCell ref="R154:R155"/>
    <mergeCell ref="S154:S155"/>
    <mergeCell ref="O156:O157"/>
    <mergeCell ref="P156:P157"/>
    <mergeCell ref="Q156:Q157"/>
    <mergeCell ref="R156:R157"/>
    <mergeCell ref="S156:S157"/>
    <mergeCell ref="O154:O155"/>
    <mergeCell ref="P154:P155"/>
    <mergeCell ref="Q154:Q155"/>
    <mergeCell ref="A156:A157"/>
    <mergeCell ref="B156:D156"/>
    <mergeCell ref="E156:G156"/>
    <mergeCell ref="H156:J157"/>
    <mergeCell ref="K156:M156"/>
    <mergeCell ref="N156:N157"/>
    <mergeCell ref="T158:T159"/>
    <mergeCell ref="N158:N159"/>
    <mergeCell ref="O158:O159"/>
    <mergeCell ref="P158:P159"/>
    <mergeCell ref="Q158:Q159"/>
    <mergeCell ref="A154:A155"/>
    <mergeCell ref="B154:D154"/>
    <mergeCell ref="E154:G155"/>
    <mergeCell ref="H154:J154"/>
    <mergeCell ref="K154:M154"/>
    <mergeCell ref="T154:T155"/>
    <mergeCell ref="R158:R159"/>
    <mergeCell ref="S158:S159"/>
    <mergeCell ref="U154:U155"/>
    <mergeCell ref="N154:N155"/>
    <mergeCell ref="O144:O145"/>
    <mergeCell ref="P144:P145"/>
    <mergeCell ref="Q144:Q145"/>
    <mergeCell ref="R144:R145"/>
    <mergeCell ref="K144:M144"/>
    <mergeCell ref="N144:N145"/>
    <mergeCell ref="A146:A147"/>
    <mergeCell ref="B146:D146"/>
    <mergeCell ref="E146:G146"/>
    <mergeCell ref="H146:J147"/>
    <mergeCell ref="K146:M146"/>
    <mergeCell ref="T146:T147"/>
    <mergeCell ref="Q152:Q153"/>
    <mergeCell ref="R152:R153"/>
    <mergeCell ref="K152:M152"/>
    <mergeCell ref="N152:N153"/>
    <mergeCell ref="S152:S153"/>
    <mergeCell ref="T152:T153"/>
    <mergeCell ref="A152:A153"/>
    <mergeCell ref="B152:D153"/>
    <mergeCell ref="E152:G152"/>
    <mergeCell ref="H152:J152"/>
    <mergeCell ref="O152:O153"/>
    <mergeCell ref="P152:P153"/>
    <mergeCell ref="N148:N149"/>
    <mergeCell ref="S148:S149"/>
    <mergeCell ref="T148:T149"/>
    <mergeCell ref="U148:U149"/>
    <mergeCell ref="B151:D151"/>
    <mergeCell ref="E151:G151"/>
    <mergeCell ref="H151:J151"/>
    <mergeCell ref="K151:M151"/>
    <mergeCell ref="R146:R147"/>
    <mergeCell ref="S146:S147"/>
    <mergeCell ref="O148:O149"/>
    <mergeCell ref="P148:P149"/>
    <mergeCell ref="Q148:Q149"/>
    <mergeCell ref="R148:R149"/>
    <mergeCell ref="U146:U147"/>
    <mergeCell ref="N146:N147"/>
    <mergeCell ref="O146:O147"/>
    <mergeCell ref="P146:P147"/>
    <mergeCell ref="Q146:Q147"/>
    <mergeCell ref="U152:U153"/>
    <mergeCell ref="A148:A149"/>
    <mergeCell ref="B148:D148"/>
    <mergeCell ref="E148:G148"/>
    <mergeCell ref="H148:J148"/>
    <mergeCell ref="K148:M149"/>
    <mergeCell ref="U144:U145"/>
    <mergeCell ref="A144:A145"/>
    <mergeCell ref="B144:D144"/>
    <mergeCell ref="E144:G145"/>
    <mergeCell ref="H144:J144"/>
    <mergeCell ref="T142:T143"/>
    <mergeCell ref="U142:U143"/>
    <mergeCell ref="N142:N143"/>
    <mergeCell ref="O142:O143"/>
    <mergeCell ref="T144:T145"/>
    <mergeCell ref="A142:A143"/>
    <mergeCell ref="B142:D143"/>
    <mergeCell ref="E142:G142"/>
    <mergeCell ref="H142:J142"/>
    <mergeCell ref="K142:M142"/>
    <mergeCell ref="S144:S145"/>
    <mergeCell ref="B141:D141"/>
    <mergeCell ref="E141:G141"/>
    <mergeCell ref="H141:J141"/>
    <mergeCell ref="K141:M141"/>
    <mergeCell ref="O138:O139"/>
    <mergeCell ref="P138:P139"/>
    <mergeCell ref="Q138:Q139"/>
    <mergeCell ref="R138:R139"/>
    <mergeCell ref="S138:S139"/>
    <mergeCell ref="P142:P143"/>
    <mergeCell ref="Q142:Q143"/>
    <mergeCell ref="R142:R143"/>
    <mergeCell ref="S142:S143"/>
    <mergeCell ref="T136:T137"/>
    <mergeCell ref="U136:U137"/>
    <mergeCell ref="A138:A139"/>
    <mergeCell ref="B138:D138"/>
    <mergeCell ref="E138:G138"/>
    <mergeCell ref="H138:J138"/>
    <mergeCell ref="K138:M139"/>
    <mergeCell ref="T138:T139"/>
    <mergeCell ref="U138:U139"/>
    <mergeCell ref="N138:N139"/>
    <mergeCell ref="R134:R135"/>
    <mergeCell ref="S134:S135"/>
    <mergeCell ref="O136:O137"/>
    <mergeCell ref="P136:P137"/>
    <mergeCell ref="Q136:Q137"/>
    <mergeCell ref="R136:R137"/>
    <mergeCell ref="S136:S137"/>
    <mergeCell ref="O134:O135"/>
    <mergeCell ref="P134:P135"/>
    <mergeCell ref="Q134:Q135"/>
    <mergeCell ref="A136:A137"/>
    <mergeCell ref="B136:D136"/>
    <mergeCell ref="E136:G136"/>
    <mergeCell ref="H136:J137"/>
    <mergeCell ref="K136:M136"/>
    <mergeCell ref="N136:N137"/>
    <mergeCell ref="S124:S125"/>
    <mergeCell ref="P132:P133"/>
    <mergeCell ref="N128:N129"/>
    <mergeCell ref="S128:S129"/>
    <mergeCell ref="A128:A129"/>
    <mergeCell ref="U132:U133"/>
    <mergeCell ref="A134:A135"/>
    <mergeCell ref="B134:D134"/>
    <mergeCell ref="E134:G135"/>
    <mergeCell ref="H134:J134"/>
    <mergeCell ref="K134:M134"/>
    <mergeCell ref="T134:T135"/>
    <mergeCell ref="U134:U135"/>
    <mergeCell ref="N134:N135"/>
    <mergeCell ref="O124:O125"/>
    <mergeCell ref="P124:P125"/>
    <mergeCell ref="Q124:Q125"/>
    <mergeCell ref="R124:R125"/>
    <mergeCell ref="K124:M124"/>
    <mergeCell ref="N124:N125"/>
    <mergeCell ref="A126:A127"/>
    <mergeCell ref="B126:D126"/>
    <mergeCell ref="E126:G126"/>
    <mergeCell ref="H126:J127"/>
    <mergeCell ref="K126:M126"/>
    <mergeCell ref="T126:T127"/>
    <mergeCell ref="Q132:Q133"/>
    <mergeCell ref="R132:R133"/>
    <mergeCell ref="K132:M132"/>
    <mergeCell ref="N132:N133"/>
    <mergeCell ref="S132:S133"/>
    <mergeCell ref="T132:T133"/>
    <mergeCell ref="A132:A133"/>
    <mergeCell ref="B132:D133"/>
    <mergeCell ref="E132:G132"/>
    <mergeCell ref="H132:J132"/>
    <mergeCell ref="O132:O133"/>
    <mergeCell ref="T128:T129"/>
    <mergeCell ref="U128:U129"/>
    <mergeCell ref="B131:D131"/>
    <mergeCell ref="E131:G131"/>
    <mergeCell ref="H131:J131"/>
    <mergeCell ref="K131:M131"/>
    <mergeCell ref="R126:R127"/>
    <mergeCell ref="S126:S127"/>
    <mergeCell ref="O128:O129"/>
    <mergeCell ref="P128:P129"/>
    <mergeCell ref="Q128:Q129"/>
    <mergeCell ref="R128:R129"/>
    <mergeCell ref="U126:U127"/>
    <mergeCell ref="N126:N127"/>
    <mergeCell ref="O126:O127"/>
    <mergeCell ref="P126:P127"/>
    <mergeCell ref="Q126:Q127"/>
    <mergeCell ref="B128:D128"/>
    <mergeCell ref="E128:G128"/>
    <mergeCell ref="H128:J128"/>
    <mergeCell ref="K128:M129"/>
    <mergeCell ref="U124:U125"/>
    <mergeCell ref="A124:A125"/>
    <mergeCell ref="B124:D124"/>
    <mergeCell ref="E124:G125"/>
    <mergeCell ref="H124:J124"/>
    <mergeCell ref="T122:T123"/>
    <mergeCell ref="U122:U123"/>
    <mergeCell ref="N122:N123"/>
    <mergeCell ref="O122:O123"/>
    <mergeCell ref="T124:T125"/>
    <mergeCell ref="A122:A123"/>
    <mergeCell ref="B122:D123"/>
    <mergeCell ref="E122:G122"/>
    <mergeCell ref="H122:J122"/>
    <mergeCell ref="K122:M122"/>
    <mergeCell ref="B121:D121"/>
    <mergeCell ref="E121:G121"/>
    <mergeCell ref="H121:J121"/>
    <mergeCell ref="K121:M121"/>
    <mergeCell ref="O118:O119"/>
    <mergeCell ref="P118:P119"/>
    <mergeCell ref="Q118:Q119"/>
    <mergeCell ref="R118:R119"/>
    <mergeCell ref="S118:S119"/>
    <mergeCell ref="P122:P123"/>
    <mergeCell ref="Q122:Q123"/>
    <mergeCell ref="R122:R123"/>
    <mergeCell ref="S122:S123"/>
    <mergeCell ref="T116:T117"/>
    <mergeCell ref="U116:U117"/>
    <mergeCell ref="A118:A119"/>
    <mergeCell ref="B118:D118"/>
    <mergeCell ref="E118:G118"/>
    <mergeCell ref="H118:J118"/>
    <mergeCell ref="K118:M119"/>
    <mergeCell ref="T118:T119"/>
    <mergeCell ref="U118:U119"/>
    <mergeCell ref="N118:N119"/>
    <mergeCell ref="R114:R115"/>
    <mergeCell ref="S114:S115"/>
    <mergeCell ref="O116:O117"/>
    <mergeCell ref="P116:P117"/>
    <mergeCell ref="Q116:Q117"/>
    <mergeCell ref="R116:R117"/>
    <mergeCell ref="S116:S117"/>
    <mergeCell ref="O114:O115"/>
    <mergeCell ref="P114:P115"/>
    <mergeCell ref="Q114:Q115"/>
    <mergeCell ref="A116:A117"/>
    <mergeCell ref="B116:D116"/>
    <mergeCell ref="E116:G116"/>
    <mergeCell ref="H116:J117"/>
    <mergeCell ref="K116:M116"/>
    <mergeCell ref="N116:N117"/>
    <mergeCell ref="S104:S105"/>
    <mergeCell ref="P112:P113"/>
    <mergeCell ref="N108:N109"/>
    <mergeCell ref="S108:S109"/>
    <mergeCell ref="A108:A109"/>
    <mergeCell ref="U112:U113"/>
    <mergeCell ref="A114:A115"/>
    <mergeCell ref="B114:D114"/>
    <mergeCell ref="E114:G115"/>
    <mergeCell ref="H114:J114"/>
    <mergeCell ref="K114:M114"/>
    <mergeCell ref="T114:T115"/>
    <mergeCell ref="U114:U115"/>
    <mergeCell ref="N114:N115"/>
    <mergeCell ref="O104:O105"/>
    <mergeCell ref="P104:P105"/>
    <mergeCell ref="Q104:Q105"/>
    <mergeCell ref="R104:R105"/>
    <mergeCell ref="K104:M104"/>
    <mergeCell ref="N104:N105"/>
    <mergeCell ref="A106:A107"/>
    <mergeCell ref="B106:D106"/>
    <mergeCell ref="E106:G106"/>
    <mergeCell ref="H106:J107"/>
    <mergeCell ref="K106:M106"/>
    <mergeCell ref="T106:T107"/>
    <mergeCell ref="Q112:Q113"/>
    <mergeCell ref="R112:R113"/>
    <mergeCell ref="K112:M112"/>
    <mergeCell ref="N112:N113"/>
    <mergeCell ref="S112:S113"/>
    <mergeCell ref="T112:T113"/>
    <mergeCell ref="A112:A113"/>
    <mergeCell ref="B112:D113"/>
    <mergeCell ref="E112:G112"/>
    <mergeCell ref="H112:J112"/>
    <mergeCell ref="O112:O113"/>
    <mergeCell ref="T108:T109"/>
    <mergeCell ref="U108:U109"/>
    <mergeCell ref="B111:D111"/>
    <mergeCell ref="E111:G111"/>
    <mergeCell ref="H111:J111"/>
    <mergeCell ref="K111:M111"/>
    <mergeCell ref="R106:R107"/>
    <mergeCell ref="S106:S107"/>
    <mergeCell ref="O108:O109"/>
    <mergeCell ref="P108:P109"/>
    <mergeCell ref="Q108:Q109"/>
    <mergeCell ref="R108:R109"/>
    <mergeCell ref="U106:U107"/>
    <mergeCell ref="N106:N107"/>
    <mergeCell ref="O106:O107"/>
    <mergeCell ref="P106:P107"/>
    <mergeCell ref="Q106:Q107"/>
    <mergeCell ref="B108:D108"/>
    <mergeCell ref="E108:G108"/>
    <mergeCell ref="H108:J108"/>
    <mergeCell ref="K108:M109"/>
    <mergeCell ref="U104:U105"/>
    <mergeCell ref="A104:A105"/>
    <mergeCell ref="B104:D104"/>
    <mergeCell ref="E104:G105"/>
    <mergeCell ref="H104:J104"/>
    <mergeCell ref="T102:T103"/>
    <mergeCell ref="U102:U103"/>
    <mergeCell ref="N102:N103"/>
    <mergeCell ref="O102:O103"/>
    <mergeCell ref="T104:T105"/>
    <mergeCell ref="A102:A103"/>
    <mergeCell ref="B102:D103"/>
    <mergeCell ref="E102:G102"/>
    <mergeCell ref="H102:J102"/>
    <mergeCell ref="K102:M102"/>
    <mergeCell ref="B101:D101"/>
    <mergeCell ref="E101:G101"/>
    <mergeCell ref="H101:J101"/>
    <mergeCell ref="K101:M101"/>
    <mergeCell ref="A96:A97"/>
    <mergeCell ref="B96:D96"/>
    <mergeCell ref="E96:G96"/>
    <mergeCell ref="H96:J97"/>
    <mergeCell ref="K96:M96"/>
    <mergeCell ref="N96:N97"/>
    <mergeCell ref="O98:O99"/>
    <mergeCell ref="P98:P99"/>
    <mergeCell ref="Q98:Q99"/>
    <mergeCell ref="R98:R99"/>
    <mergeCell ref="S98:S99"/>
    <mergeCell ref="P102:P103"/>
    <mergeCell ref="Q102:Q103"/>
    <mergeCell ref="R102:R103"/>
    <mergeCell ref="S102:S103"/>
    <mergeCell ref="T96:T97"/>
    <mergeCell ref="U96:U97"/>
    <mergeCell ref="A98:A99"/>
    <mergeCell ref="B98:D98"/>
    <mergeCell ref="E98:G98"/>
    <mergeCell ref="H98:J98"/>
    <mergeCell ref="K98:M99"/>
    <mergeCell ref="T98:T99"/>
    <mergeCell ref="U98:U99"/>
    <mergeCell ref="N98:N99"/>
    <mergeCell ref="B91:D91"/>
    <mergeCell ref="E91:G91"/>
    <mergeCell ref="H91:J91"/>
    <mergeCell ref="K91:M91"/>
    <mergeCell ref="S86:S87"/>
    <mergeCell ref="O88:O89"/>
    <mergeCell ref="P88:P89"/>
    <mergeCell ref="Q88:Q89"/>
    <mergeCell ref="R94:R95"/>
    <mergeCell ref="S94:S95"/>
    <mergeCell ref="O96:O97"/>
    <mergeCell ref="P96:P97"/>
    <mergeCell ref="Q96:Q97"/>
    <mergeCell ref="R96:R97"/>
    <mergeCell ref="S96:S97"/>
    <mergeCell ref="N94:N95"/>
    <mergeCell ref="O94:O95"/>
    <mergeCell ref="P94:P95"/>
    <mergeCell ref="Q94:Q95"/>
    <mergeCell ref="R88:R89"/>
    <mergeCell ref="N88:N89"/>
    <mergeCell ref="S88:S89"/>
    <mergeCell ref="A94:A95"/>
    <mergeCell ref="B94:D94"/>
    <mergeCell ref="E94:G95"/>
    <mergeCell ref="H94:J94"/>
    <mergeCell ref="K94:M94"/>
    <mergeCell ref="T94:T95"/>
    <mergeCell ref="U94:U95"/>
    <mergeCell ref="Q92:Q93"/>
    <mergeCell ref="R92:R93"/>
    <mergeCell ref="K92:M92"/>
    <mergeCell ref="N92:N93"/>
    <mergeCell ref="S92:S93"/>
    <mergeCell ref="T92:T93"/>
    <mergeCell ref="A92:A93"/>
    <mergeCell ref="B92:D93"/>
    <mergeCell ref="E92:G92"/>
    <mergeCell ref="H92:J92"/>
    <mergeCell ref="O92:O93"/>
    <mergeCell ref="P92:P93"/>
    <mergeCell ref="U92:U93"/>
    <mergeCell ref="A88:A89"/>
    <mergeCell ref="B88:D88"/>
    <mergeCell ref="E88:G88"/>
    <mergeCell ref="H88:J88"/>
    <mergeCell ref="K88:M89"/>
    <mergeCell ref="R86:R87"/>
    <mergeCell ref="A86:A87"/>
    <mergeCell ref="B86:D86"/>
    <mergeCell ref="E86:G86"/>
    <mergeCell ref="H86:J87"/>
    <mergeCell ref="K84:M84"/>
    <mergeCell ref="N84:N85"/>
    <mergeCell ref="S84:S85"/>
    <mergeCell ref="T84:T85"/>
    <mergeCell ref="K86:M86"/>
    <mergeCell ref="T86:T87"/>
    <mergeCell ref="T88:T89"/>
    <mergeCell ref="N86:N87"/>
    <mergeCell ref="O86:O87"/>
    <mergeCell ref="P86:P87"/>
    <mergeCell ref="Q86:Q87"/>
    <mergeCell ref="A84:A85"/>
    <mergeCell ref="B84:D84"/>
    <mergeCell ref="E84:G85"/>
    <mergeCell ref="H84:J84"/>
    <mergeCell ref="R82:R83"/>
    <mergeCell ref="S82:S83"/>
    <mergeCell ref="O84:O85"/>
    <mergeCell ref="P84:P85"/>
    <mergeCell ref="Q84:Q85"/>
    <mergeCell ref="R84:R85"/>
    <mergeCell ref="A44:A45"/>
    <mergeCell ref="B44:D44"/>
    <mergeCell ref="T82:T83"/>
    <mergeCell ref="N82:N83"/>
    <mergeCell ref="O82:O83"/>
    <mergeCell ref="P82:P83"/>
    <mergeCell ref="Q82:Q83"/>
    <mergeCell ref="A82:A83"/>
    <mergeCell ref="B82:D83"/>
    <mergeCell ref="E82:G82"/>
    <mergeCell ref="H82:J82"/>
    <mergeCell ref="K82:M82"/>
    <mergeCell ref="B81:D81"/>
    <mergeCell ref="E81:G81"/>
    <mergeCell ref="H81:J81"/>
    <mergeCell ref="K81:M81"/>
    <mergeCell ref="A46:A47"/>
    <mergeCell ref="B46:D46"/>
    <mergeCell ref="E46:G46"/>
    <mergeCell ref="H46:J47"/>
    <mergeCell ref="K46:M46"/>
    <mergeCell ref="N46:N47"/>
    <mergeCell ref="O46:O47"/>
    <mergeCell ref="P46:P47"/>
    <mergeCell ref="Q46:Q47"/>
    <mergeCell ref="R46:R47"/>
    <mergeCell ref="K21:M21"/>
    <mergeCell ref="B11:D11"/>
    <mergeCell ref="E11:G11"/>
    <mergeCell ref="H11:J11"/>
    <mergeCell ref="K11:M11"/>
    <mergeCell ref="K1:M1"/>
    <mergeCell ref="K2:M2"/>
    <mergeCell ref="H8:J8"/>
    <mergeCell ref="H1:J1"/>
    <mergeCell ref="H2:J2"/>
    <mergeCell ref="H6:J7"/>
    <mergeCell ref="K8:M9"/>
    <mergeCell ref="K4:M4"/>
    <mergeCell ref="K6:M6"/>
    <mergeCell ref="E6:G6"/>
    <mergeCell ref="B2:D3"/>
    <mergeCell ref="E4:G5"/>
    <mergeCell ref="B31:D31"/>
    <mergeCell ref="E31:G31"/>
    <mergeCell ref="H31:J31"/>
    <mergeCell ref="K31:M31"/>
    <mergeCell ref="A2:A3"/>
    <mergeCell ref="A4:A5"/>
    <mergeCell ref="A6:A7"/>
    <mergeCell ref="A8:A9"/>
    <mergeCell ref="H4:J4"/>
    <mergeCell ref="B8:D8"/>
    <mergeCell ref="E8:G8"/>
    <mergeCell ref="B4:D4"/>
    <mergeCell ref="B6:D6"/>
    <mergeCell ref="E2:G2"/>
    <mergeCell ref="B1:D1"/>
    <mergeCell ref="E1:G1"/>
    <mergeCell ref="A38:A39"/>
    <mergeCell ref="B38:D38"/>
    <mergeCell ref="E38:G38"/>
    <mergeCell ref="H38:J38"/>
    <mergeCell ref="K38:M39"/>
    <mergeCell ref="A36:A37"/>
    <mergeCell ref="B36:D36"/>
    <mergeCell ref="E36:G36"/>
    <mergeCell ref="H36:J37"/>
    <mergeCell ref="K36:M36"/>
    <mergeCell ref="K34:M34"/>
    <mergeCell ref="A32:A33"/>
    <mergeCell ref="B32:D33"/>
    <mergeCell ref="E32:G32"/>
    <mergeCell ref="H32:J32"/>
    <mergeCell ref="K32:M32"/>
    <mergeCell ref="O2:O3"/>
    <mergeCell ref="P2:P3"/>
    <mergeCell ref="O6:O7"/>
    <mergeCell ref="P6:P7"/>
    <mergeCell ref="O4:O5"/>
    <mergeCell ref="P4:P5"/>
    <mergeCell ref="S24:S25"/>
    <mergeCell ref="S18:S19"/>
    <mergeCell ref="T18:T19"/>
    <mergeCell ref="R12:R13"/>
    <mergeCell ref="S12:S13"/>
    <mergeCell ref="N2:N3"/>
    <mergeCell ref="N4:N5"/>
    <mergeCell ref="N6:N7"/>
    <mergeCell ref="N8:N9"/>
    <mergeCell ref="N24:N25"/>
    <mergeCell ref="O24:O25"/>
    <mergeCell ref="P24:P25"/>
    <mergeCell ref="N22:N23"/>
    <mergeCell ref="N12:N13"/>
    <mergeCell ref="O12:O13"/>
    <mergeCell ref="P12:P13"/>
    <mergeCell ref="O8:O9"/>
    <mergeCell ref="P8:P9"/>
    <mergeCell ref="U2:U3"/>
    <mergeCell ref="U4:U5"/>
    <mergeCell ref="T34:T35"/>
    <mergeCell ref="U34:U35"/>
    <mergeCell ref="T32:T33"/>
    <mergeCell ref="U32:U33"/>
    <mergeCell ref="Q2:Q3"/>
    <mergeCell ref="Q4:Q5"/>
    <mergeCell ref="Q6:Q7"/>
    <mergeCell ref="Q8:Q9"/>
    <mergeCell ref="T4:T5"/>
    <mergeCell ref="T6:T7"/>
    <mergeCell ref="T8:T9"/>
    <mergeCell ref="R4:R5"/>
    <mergeCell ref="S6:S7"/>
    <mergeCell ref="S8:S9"/>
    <mergeCell ref="T2:T3"/>
    <mergeCell ref="R2:R3"/>
    <mergeCell ref="S2:S3"/>
    <mergeCell ref="S4:S5"/>
    <mergeCell ref="R8:R9"/>
    <mergeCell ref="R6:R7"/>
    <mergeCell ref="Q26:Q27"/>
    <mergeCell ref="S14:S15"/>
    <mergeCell ref="T14:T15"/>
    <mergeCell ref="U14:U15"/>
    <mergeCell ref="U6:U7"/>
    <mergeCell ref="U8:U9"/>
    <mergeCell ref="U16:U17"/>
    <mergeCell ref="Q12:Q13"/>
    <mergeCell ref="O38:O39"/>
    <mergeCell ref="P38:P39"/>
    <mergeCell ref="Q38:Q39"/>
    <mergeCell ref="R38:R39"/>
    <mergeCell ref="N38:N39"/>
    <mergeCell ref="S38:S39"/>
    <mergeCell ref="U36:U37"/>
    <mergeCell ref="N36:N37"/>
    <mergeCell ref="O36:O37"/>
    <mergeCell ref="P36:P37"/>
    <mergeCell ref="Q36:Q37"/>
    <mergeCell ref="T36:T37"/>
    <mergeCell ref="R36:R37"/>
    <mergeCell ref="S36:S37"/>
    <mergeCell ref="N34:N35"/>
    <mergeCell ref="S34:S35"/>
    <mergeCell ref="U22:U23"/>
    <mergeCell ref="T24:T25"/>
    <mergeCell ref="U24:U25"/>
    <mergeCell ref="U28:U29"/>
    <mergeCell ref="U26:U27"/>
    <mergeCell ref="N32:N33"/>
    <mergeCell ref="O32:O33"/>
    <mergeCell ref="A34:A35"/>
    <mergeCell ref="B34:D34"/>
    <mergeCell ref="E34:G35"/>
    <mergeCell ref="H34:J34"/>
    <mergeCell ref="R32:R33"/>
    <mergeCell ref="S32:S33"/>
    <mergeCell ref="O34:O35"/>
    <mergeCell ref="P34:P35"/>
    <mergeCell ref="Q34:Q35"/>
    <mergeCell ref="R34:R35"/>
    <mergeCell ref="Q24:Q25"/>
    <mergeCell ref="A26:A27"/>
    <mergeCell ref="B26:D26"/>
    <mergeCell ref="E26:G26"/>
    <mergeCell ref="H26:J27"/>
    <mergeCell ref="R24:R25"/>
    <mergeCell ref="P32:P33"/>
    <mergeCell ref="Q32:Q33"/>
    <mergeCell ref="A24:A25"/>
    <mergeCell ref="B24:D24"/>
    <mergeCell ref="E24:G25"/>
    <mergeCell ref="H24:J24"/>
    <mergeCell ref="K24:M24"/>
    <mergeCell ref="N28:N29"/>
    <mergeCell ref="O28:O29"/>
    <mergeCell ref="P28:P29"/>
    <mergeCell ref="Q28:Q29"/>
    <mergeCell ref="R28:R29"/>
    <mergeCell ref="S28:S29"/>
    <mergeCell ref="A28:A29"/>
    <mergeCell ref="B28:D28"/>
    <mergeCell ref="E28:G28"/>
    <mergeCell ref="H28:J28"/>
    <mergeCell ref="K28:M29"/>
    <mergeCell ref="T28:T29"/>
    <mergeCell ref="A18:A19"/>
    <mergeCell ref="B18:D18"/>
    <mergeCell ref="E18:G18"/>
    <mergeCell ref="H18:J18"/>
    <mergeCell ref="K18:M19"/>
    <mergeCell ref="R16:R17"/>
    <mergeCell ref="O18:O19"/>
    <mergeCell ref="P18:P19"/>
    <mergeCell ref="Q18:Q19"/>
    <mergeCell ref="R18:R19"/>
    <mergeCell ref="H22:J22"/>
    <mergeCell ref="O22:O23"/>
    <mergeCell ref="T16:T17"/>
    <mergeCell ref="N16:N17"/>
    <mergeCell ref="O16:O17"/>
    <mergeCell ref="P16:P17"/>
    <mergeCell ref="Q16:Q17"/>
    <mergeCell ref="S16:S17"/>
    <mergeCell ref="N18:N19"/>
    <mergeCell ref="R26:R27"/>
    <mergeCell ref="K26:M26"/>
    <mergeCell ref="N26:N27"/>
    <mergeCell ref="S26:S27"/>
    <mergeCell ref="T26:T27"/>
    <mergeCell ref="O26:O27"/>
    <mergeCell ref="P26:P27"/>
    <mergeCell ref="B21:D21"/>
    <mergeCell ref="E21:G21"/>
    <mergeCell ref="H21:J21"/>
    <mergeCell ref="A12:A13"/>
    <mergeCell ref="B12:D13"/>
    <mergeCell ref="E12:G12"/>
    <mergeCell ref="H12:J12"/>
    <mergeCell ref="K12:M12"/>
    <mergeCell ref="T12:T13"/>
    <mergeCell ref="U12:U13"/>
    <mergeCell ref="O14:O15"/>
    <mergeCell ref="P14:P15"/>
    <mergeCell ref="Q14:Q15"/>
    <mergeCell ref="R14:R15"/>
    <mergeCell ref="K14:M14"/>
    <mergeCell ref="N14:N15"/>
    <mergeCell ref="S22:S23"/>
    <mergeCell ref="T22:T23"/>
    <mergeCell ref="A16:A17"/>
    <mergeCell ref="B16:D16"/>
    <mergeCell ref="E16:G16"/>
    <mergeCell ref="H16:J17"/>
    <mergeCell ref="K16:M16"/>
    <mergeCell ref="A22:A23"/>
    <mergeCell ref="B22:D23"/>
    <mergeCell ref="E22:G22"/>
    <mergeCell ref="U18:U19"/>
    <mergeCell ref="A14:A15"/>
    <mergeCell ref="B14:D14"/>
    <mergeCell ref="E14:G15"/>
    <mergeCell ref="H14:J14"/>
    <mergeCell ref="P22:P23"/>
    <mergeCell ref="Q22:Q23"/>
    <mergeCell ref="R22:R23"/>
    <mergeCell ref="K22:M22"/>
    <mergeCell ref="A42:A43"/>
    <mergeCell ref="B42:D43"/>
    <mergeCell ref="E42:G42"/>
    <mergeCell ref="H42:J42"/>
    <mergeCell ref="K42:M42"/>
    <mergeCell ref="B41:D41"/>
    <mergeCell ref="E41:G41"/>
    <mergeCell ref="H41:J41"/>
    <mergeCell ref="K41:M41"/>
    <mergeCell ref="N42:N43"/>
    <mergeCell ref="O42:O43"/>
    <mergeCell ref="P42:P43"/>
    <mergeCell ref="Q42:Q43"/>
    <mergeCell ref="R42:R43"/>
    <mergeCell ref="S42:S43"/>
    <mergeCell ref="Q44:Q45"/>
    <mergeCell ref="T44:T45"/>
    <mergeCell ref="E44:G45"/>
    <mergeCell ref="H44:J44"/>
    <mergeCell ref="K44:M44"/>
    <mergeCell ref="N44:N45"/>
    <mergeCell ref="R44:R45"/>
    <mergeCell ref="S44:S45"/>
    <mergeCell ref="T42:T43"/>
    <mergeCell ref="O44:O45"/>
    <mergeCell ref="P44:P45"/>
    <mergeCell ref="S46:S47"/>
    <mergeCell ref="T46:T47"/>
    <mergeCell ref="U46:U47"/>
    <mergeCell ref="A48:A49"/>
    <mergeCell ref="B48:D48"/>
    <mergeCell ref="E48:G48"/>
    <mergeCell ref="H48:J48"/>
    <mergeCell ref="K48:M49"/>
    <mergeCell ref="N48:N49"/>
    <mergeCell ref="O48:O49"/>
    <mergeCell ref="P48:P49"/>
    <mergeCell ref="Q48:Q49"/>
    <mergeCell ref="R48:R49"/>
    <mergeCell ref="P52:P53"/>
    <mergeCell ref="Q52:Q53"/>
    <mergeCell ref="R52:R53"/>
    <mergeCell ref="A52:A53"/>
    <mergeCell ref="B52:D53"/>
    <mergeCell ref="E52:G52"/>
    <mergeCell ref="H52:J52"/>
    <mergeCell ref="K52:M52"/>
    <mergeCell ref="S52:S53"/>
    <mergeCell ref="T52:T53"/>
    <mergeCell ref="U52:U53"/>
    <mergeCell ref="N52:N53"/>
    <mergeCell ref="O52:O53"/>
    <mergeCell ref="P54:P55"/>
    <mergeCell ref="Q54:Q55"/>
    <mergeCell ref="R54:R55"/>
    <mergeCell ref="S54:S55"/>
    <mergeCell ref="A56:A57"/>
    <mergeCell ref="B56:D56"/>
    <mergeCell ref="E56:G56"/>
    <mergeCell ref="H56:J57"/>
    <mergeCell ref="K56:M56"/>
    <mergeCell ref="N56:N57"/>
    <mergeCell ref="Q56:Q57"/>
    <mergeCell ref="R56:R57"/>
    <mergeCell ref="S56:S57"/>
    <mergeCell ref="T56:T57"/>
    <mergeCell ref="T54:T55"/>
    <mergeCell ref="B51:D51"/>
    <mergeCell ref="E51:G51"/>
    <mergeCell ref="H51:J51"/>
    <mergeCell ref="K51:M51"/>
    <mergeCell ref="B64:D64"/>
    <mergeCell ref="E64:G65"/>
    <mergeCell ref="H64:J64"/>
    <mergeCell ref="K64:M64"/>
    <mergeCell ref="A66:A67"/>
    <mergeCell ref="B66:D66"/>
    <mergeCell ref="E66:G66"/>
    <mergeCell ref="H66:J67"/>
    <mergeCell ref="U54:U55"/>
    <mergeCell ref="U56:U57"/>
    <mergeCell ref="A58:A59"/>
    <mergeCell ref="B58:D58"/>
    <mergeCell ref="E58:G58"/>
    <mergeCell ref="H58:J58"/>
    <mergeCell ref="K58:M59"/>
    <mergeCell ref="N58:N59"/>
    <mergeCell ref="O58:O59"/>
    <mergeCell ref="O56:O57"/>
    <mergeCell ref="P56:P57"/>
    <mergeCell ref="P58:P59"/>
    <mergeCell ref="Q58:Q59"/>
    <mergeCell ref="R58:R59"/>
    <mergeCell ref="S58:S59"/>
    <mergeCell ref="T58:T59"/>
    <mergeCell ref="U58:U59"/>
    <mergeCell ref="A54:A55"/>
    <mergeCell ref="B54:D54"/>
    <mergeCell ref="E54:G55"/>
    <mergeCell ref="H54:J54"/>
    <mergeCell ref="K54:M54"/>
    <mergeCell ref="N54:N55"/>
    <mergeCell ref="O54:O55"/>
    <mergeCell ref="A68:A69"/>
    <mergeCell ref="B68:D68"/>
    <mergeCell ref="E68:G68"/>
    <mergeCell ref="H68:J68"/>
    <mergeCell ref="K68:M69"/>
    <mergeCell ref="N68:N69"/>
    <mergeCell ref="N66:N67"/>
    <mergeCell ref="O66:O67"/>
    <mergeCell ref="T66:T67"/>
    <mergeCell ref="B61:D61"/>
    <mergeCell ref="E61:G61"/>
    <mergeCell ref="H61:J61"/>
    <mergeCell ref="K61:M61"/>
    <mergeCell ref="N62:N63"/>
    <mergeCell ref="A62:A63"/>
    <mergeCell ref="B62:D63"/>
    <mergeCell ref="E62:G62"/>
    <mergeCell ref="H62:J62"/>
    <mergeCell ref="K62:M62"/>
    <mergeCell ref="O68:O69"/>
    <mergeCell ref="P68:P69"/>
    <mergeCell ref="Q68:Q69"/>
    <mergeCell ref="S62:S63"/>
    <mergeCell ref="T62:T63"/>
    <mergeCell ref="O62:O63"/>
    <mergeCell ref="P62:P63"/>
    <mergeCell ref="Q62:Q63"/>
    <mergeCell ref="R62:R63"/>
    <mergeCell ref="O64:O65"/>
    <mergeCell ref="P64:P65"/>
    <mergeCell ref="Q64:Q65"/>
    <mergeCell ref="A64:A65"/>
    <mergeCell ref="E71:G71"/>
    <mergeCell ref="H71:J71"/>
    <mergeCell ref="K71:M71"/>
    <mergeCell ref="S72:S73"/>
    <mergeCell ref="T72:T73"/>
    <mergeCell ref="O72:O73"/>
    <mergeCell ref="P72:P73"/>
    <mergeCell ref="Q72:Q73"/>
    <mergeCell ref="R72:R73"/>
    <mergeCell ref="K66:M66"/>
    <mergeCell ref="N64:N65"/>
    <mergeCell ref="P66:P67"/>
    <mergeCell ref="Q66:Q67"/>
    <mergeCell ref="R66:R67"/>
    <mergeCell ref="S66:S67"/>
    <mergeCell ref="T64:T65"/>
    <mergeCell ref="U64:U65"/>
    <mergeCell ref="S64:S65"/>
    <mergeCell ref="R64:R65"/>
    <mergeCell ref="K72:M72"/>
    <mergeCell ref="U66:U67"/>
    <mergeCell ref="S68:S69"/>
    <mergeCell ref="T68:T69"/>
    <mergeCell ref="U72:U73"/>
    <mergeCell ref="U68:U69"/>
    <mergeCell ref="N72:N73"/>
    <mergeCell ref="P78:P79"/>
    <mergeCell ref="Q78:Q79"/>
    <mergeCell ref="R78:R79"/>
    <mergeCell ref="S78:S79"/>
    <mergeCell ref="T78:T79"/>
    <mergeCell ref="U74:U75"/>
    <mergeCell ref="A76:A77"/>
    <mergeCell ref="B76:D76"/>
    <mergeCell ref="E76:G76"/>
    <mergeCell ref="H76:J77"/>
    <mergeCell ref="K76:M76"/>
    <mergeCell ref="N76:N77"/>
    <mergeCell ref="N74:N75"/>
    <mergeCell ref="O74:O75"/>
    <mergeCell ref="P74:P75"/>
    <mergeCell ref="P76:P77"/>
    <mergeCell ref="Q76:Q77"/>
    <mergeCell ref="R76:R77"/>
    <mergeCell ref="S76:S77"/>
    <mergeCell ref="T76:T77"/>
    <mergeCell ref="T74:T75"/>
    <mergeCell ref="Q74:Q75"/>
    <mergeCell ref="A74:A75"/>
    <mergeCell ref="B74:D74"/>
    <mergeCell ref="E74:G75"/>
    <mergeCell ref="H74:J74"/>
    <mergeCell ref="K74:M74"/>
    <mergeCell ref="W2:W3"/>
    <mergeCell ref="W4:W5"/>
    <mergeCell ref="W6:W7"/>
    <mergeCell ref="W8:W9"/>
    <mergeCell ref="W12:W13"/>
    <mergeCell ref="W14:W15"/>
    <mergeCell ref="W96:W97"/>
    <mergeCell ref="W98:W99"/>
    <mergeCell ref="A72:A73"/>
    <mergeCell ref="B72:D73"/>
    <mergeCell ref="E72:G72"/>
    <mergeCell ref="H72:J72"/>
    <mergeCell ref="B71:D71"/>
    <mergeCell ref="A78:A79"/>
    <mergeCell ref="B78:D78"/>
    <mergeCell ref="E78:G78"/>
    <mergeCell ref="H78:J78"/>
    <mergeCell ref="K78:M79"/>
    <mergeCell ref="N78:N79"/>
    <mergeCell ref="O78:O79"/>
    <mergeCell ref="O76:O77"/>
    <mergeCell ref="W26:W27"/>
    <mergeCell ref="W28:W29"/>
    <mergeCell ref="W32:W33"/>
    <mergeCell ref="W34:W35"/>
    <mergeCell ref="W76:W77"/>
    <mergeCell ref="W78:W79"/>
    <mergeCell ref="W46:W47"/>
    <mergeCell ref="W48:W49"/>
    <mergeCell ref="W52:W53"/>
    <mergeCell ref="W54:W55"/>
    <mergeCell ref="W36:W37"/>
    <mergeCell ref="W112:W113"/>
    <mergeCell ref="W114:W115"/>
    <mergeCell ref="W82:W83"/>
    <mergeCell ref="W84:W85"/>
    <mergeCell ref="W66:W67"/>
    <mergeCell ref="W68:W69"/>
    <mergeCell ref="W72:W73"/>
    <mergeCell ref="W74:W75"/>
    <mergeCell ref="U78:U79"/>
    <mergeCell ref="U76:U77"/>
    <mergeCell ref="R74:R75"/>
    <mergeCell ref="S74:S75"/>
    <mergeCell ref="R68:R69"/>
    <mergeCell ref="W16:W17"/>
    <mergeCell ref="W18:W19"/>
    <mergeCell ref="W22:W23"/>
    <mergeCell ref="W24:W25"/>
    <mergeCell ref="W38:W39"/>
    <mergeCell ref="W42:W43"/>
    <mergeCell ref="W44:W45"/>
    <mergeCell ref="U62:U63"/>
    <mergeCell ref="S48:S49"/>
    <mergeCell ref="T48:T49"/>
    <mergeCell ref="U48:U49"/>
    <mergeCell ref="U44:U45"/>
    <mergeCell ref="T38:T39"/>
    <mergeCell ref="U38:U39"/>
    <mergeCell ref="U42:U43"/>
    <mergeCell ref="U84:U85"/>
    <mergeCell ref="U86:U87"/>
    <mergeCell ref="U82:U83"/>
    <mergeCell ref="U88:U89"/>
    <mergeCell ref="X74:X75"/>
    <mergeCell ref="X76:X77"/>
    <mergeCell ref="X78:X79"/>
    <mergeCell ref="X122:X123"/>
    <mergeCell ref="X124:X125"/>
    <mergeCell ref="X68:X69"/>
    <mergeCell ref="W128:W129"/>
    <mergeCell ref="W132:W133"/>
    <mergeCell ref="W134:W135"/>
    <mergeCell ref="W116:W117"/>
    <mergeCell ref="W118:W119"/>
    <mergeCell ref="X32:X33"/>
    <mergeCell ref="X34:X35"/>
    <mergeCell ref="X36:X37"/>
    <mergeCell ref="X38:X39"/>
    <mergeCell ref="X72:X73"/>
    <mergeCell ref="W160:W161"/>
    <mergeCell ref="X114:X115"/>
    <mergeCell ref="X116:X117"/>
    <mergeCell ref="W102:W103"/>
    <mergeCell ref="W104:W105"/>
    <mergeCell ref="W86:W87"/>
    <mergeCell ref="W88:W89"/>
    <mergeCell ref="W92:W93"/>
    <mergeCell ref="W94:W95"/>
    <mergeCell ref="W56:W57"/>
    <mergeCell ref="W58:W59"/>
    <mergeCell ref="W62:W63"/>
    <mergeCell ref="W64:W65"/>
    <mergeCell ref="W124:W125"/>
    <mergeCell ref="W106:W107"/>
    <mergeCell ref="W108:W109"/>
    <mergeCell ref="X2:X3"/>
    <mergeCell ref="X4:X5"/>
    <mergeCell ref="X6:X7"/>
    <mergeCell ref="X8:X9"/>
    <mergeCell ref="W146:W147"/>
    <mergeCell ref="W148:W149"/>
    <mergeCell ref="W152:W153"/>
    <mergeCell ref="W154:W155"/>
    <mergeCell ref="W136:W137"/>
    <mergeCell ref="X42:X43"/>
    <mergeCell ref="X44:X45"/>
    <mergeCell ref="X46:X47"/>
    <mergeCell ref="X48:X49"/>
    <mergeCell ref="W156:W157"/>
    <mergeCell ref="W158:W159"/>
    <mergeCell ref="W138:W139"/>
    <mergeCell ref="W142:W143"/>
    <mergeCell ref="W144:W145"/>
    <mergeCell ref="W126:W127"/>
    <mergeCell ref="X66:X67"/>
    <mergeCell ref="W122:W123"/>
    <mergeCell ref="X52:X53"/>
    <mergeCell ref="X54:X55"/>
    <mergeCell ref="X56:X57"/>
    <mergeCell ref="X58:X59"/>
    <mergeCell ref="X118:X119"/>
    <mergeCell ref="X24:X25"/>
    <mergeCell ref="X26:X27"/>
    <mergeCell ref="X28:X29"/>
    <mergeCell ref="X12:X13"/>
    <mergeCell ref="X14:X15"/>
    <mergeCell ref="X16:X17"/>
    <mergeCell ref="X18:X19"/>
    <mergeCell ref="X62:X63"/>
    <mergeCell ref="X64:X65"/>
    <mergeCell ref="X82:X83"/>
    <mergeCell ref="X84:X85"/>
    <mergeCell ref="X86:X87"/>
    <mergeCell ref="X88:X89"/>
    <mergeCell ref="X22:X23"/>
    <mergeCell ref="X160:X161"/>
    <mergeCell ref="X142:X143"/>
    <mergeCell ref="X144:X145"/>
    <mergeCell ref="X146:X147"/>
    <mergeCell ref="X148:X149"/>
    <mergeCell ref="X132:X133"/>
    <mergeCell ref="X156:X157"/>
    <mergeCell ref="X158:X159"/>
    <mergeCell ref="X92:X93"/>
    <mergeCell ref="X94:X95"/>
    <mergeCell ref="X96:X97"/>
    <mergeCell ref="X98:X99"/>
    <mergeCell ref="X134:X135"/>
    <mergeCell ref="X136:X137"/>
    <mergeCell ref="X138:X139"/>
    <mergeCell ref="X126:X127"/>
    <mergeCell ref="X102:X103"/>
    <mergeCell ref="X104:X105"/>
    <mergeCell ref="X106:X107"/>
    <mergeCell ref="X108:X109"/>
    <mergeCell ref="X152:X153"/>
    <mergeCell ref="X154:X155"/>
    <mergeCell ref="X128:X129"/>
    <mergeCell ref="X112:X113"/>
  </mergeCells>
  <phoneticPr fontId="3"/>
  <printOptions horizontalCentered="1" verticalCentered="1"/>
  <pageMargins left="0" right="0" top="0.59055118110236227" bottom="0" header="0.31496062992125984" footer="0.51181102362204722"/>
  <pageSetup paperSize="9" orientation="portrait" horizontalDpi="4294967293" r:id="rId1"/>
  <headerFooter alignWithMargins="0">
    <oddHeader>&amp;C第45回大分県スポーツ少年団サッカー交流大会・予選結果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B1:BX36"/>
  <sheetViews>
    <sheetView tabSelected="1" view="pageBreakPreview" zoomScale="70" zoomScaleNormal="85" zoomScaleSheetLayoutView="70" workbookViewId="0"/>
  </sheetViews>
  <sheetFormatPr defaultColWidth="2.1328125" defaultRowHeight="13.5" customHeight="1" x14ac:dyDescent="0.45"/>
  <cols>
    <col min="1" max="5" width="2.1328125" style="12"/>
    <col min="6" max="11" width="2.6328125" style="12" bestFit="1" customWidth="1"/>
    <col min="12" max="13" width="2.86328125" style="12" bestFit="1" customWidth="1"/>
    <col min="14" max="27" width="2.6328125" style="12" bestFit="1" customWidth="1"/>
    <col min="28" max="29" width="2.86328125" style="12" bestFit="1" customWidth="1"/>
    <col min="30" max="30" width="2.1328125" style="12"/>
    <col min="31" max="34" width="2.6328125" style="12" bestFit="1" customWidth="1"/>
    <col min="35" max="37" width="2.1328125" style="12"/>
    <col min="38" max="38" width="2.5" style="12" bestFit="1" customWidth="1"/>
    <col min="39" max="43" width="2.6328125" style="12" bestFit="1" customWidth="1"/>
    <col min="44" max="45" width="2.86328125" style="12" bestFit="1" customWidth="1"/>
    <col min="46" max="48" width="2.6328125" style="12" bestFit="1" customWidth="1"/>
    <col min="49" max="49" width="3.1328125" style="12" bestFit="1" customWidth="1"/>
    <col min="50" max="54" width="2.6328125" style="12" bestFit="1" customWidth="1"/>
    <col min="55" max="55" width="3.1328125" style="12" bestFit="1" customWidth="1"/>
    <col min="56" max="58" width="2.6328125" style="12" bestFit="1" customWidth="1"/>
    <col min="59" max="59" width="2.5" style="12" bestFit="1" customWidth="1"/>
    <col min="60" max="61" width="2.86328125" style="12" bestFit="1" customWidth="1"/>
    <col min="62" max="66" width="2.6328125" style="12" bestFit="1" customWidth="1"/>
    <col min="67" max="16384" width="2.1328125" style="12"/>
  </cols>
  <sheetData>
    <row r="1" spans="2:76" s="3" customFormat="1" ht="41.75" x14ac:dyDescent="0.45">
      <c r="C1" s="470" t="s">
        <v>499</v>
      </c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470"/>
      <c r="Z1" s="470"/>
      <c r="AA1" s="470"/>
      <c r="AB1" s="470"/>
      <c r="AC1" s="470"/>
      <c r="AD1" s="470"/>
      <c r="AE1" s="470"/>
      <c r="AF1" s="470"/>
      <c r="AG1" s="470"/>
      <c r="AH1" s="470"/>
      <c r="AI1" s="470"/>
      <c r="AJ1" s="470"/>
      <c r="AK1" s="470"/>
      <c r="AL1" s="470"/>
      <c r="AM1" s="470"/>
      <c r="AN1" s="470"/>
      <c r="AO1" s="470"/>
      <c r="AP1" s="470"/>
      <c r="AQ1" s="470"/>
      <c r="AR1" s="470"/>
      <c r="AS1" s="470"/>
      <c r="AT1" s="470"/>
      <c r="AU1" s="470"/>
      <c r="AV1" s="470"/>
      <c r="AW1" s="470"/>
      <c r="AX1" s="470"/>
      <c r="AY1" s="470"/>
      <c r="AZ1" s="470"/>
      <c r="BA1" s="470"/>
      <c r="BB1" s="470"/>
      <c r="BC1" s="470"/>
      <c r="BD1" s="470"/>
      <c r="BE1" s="470"/>
      <c r="BF1" s="470"/>
      <c r="BG1" s="470"/>
      <c r="BH1" s="470"/>
      <c r="BI1" s="470"/>
      <c r="BJ1" s="470"/>
      <c r="BK1" s="470"/>
      <c r="BL1" s="470"/>
      <c r="BM1" s="470"/>
      <c r="BN1" s="470"/>
      <c r="BO1" s="470"/>
      <c r="BP1" s="470"/>
    </row>
    <row r="2" spans="2:76" s="3" customFormat="1" ht="13.5" customHeight="1" x14ac:dyDescent="0.45">
      <c r="C2" s="70"/>
      <c r="D2" s="70"/>
      <c r="E2" s="70"/>
      <c r="F2" s="34" t="s">
        <v>577</v>
      </c>
      <c r="G2" s="35"/>
      <c r="H2" s="35"/>
      <c r="I2" s="35"/>
      <c r="J2" s="35"/>
      <c r="K2" s="35"/>
      <c r="L2" s="35"/>
      <c r="M2" s="35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14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</row>
    <row r="3" spans="2:76" s="3" customFormat="1" ht="13.5" customHeight="1" x14ac:dyDescent="0.45">
      <c r="C3" s="70"/>
      <c r="D3" s="70"/>
      <c r="E3" s="70"/>
      <c r="F3" s="34" t="s">
        <v>316</v>
      </c>
      <c r="H3" s="35"/>
      <c r="I3" s="35"/>
      <c r="J3" s="35"/>
      <c r="K3" s="35"/>
      <c r="L3" s="35"/>
      <c r="M3" s="35"/>
      <c r="N3" s="8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11" t="s">
        <v>4</v>
      </c>
      <c r="AS3" s="471" t="s">
        <v>595</v>
      </c>
      <c r="AT3" s="471"/>
      <c r="AU3" s="471"/>
      <c r="AV3" s="471"/>
      <c r="AW3" s="471"/>
      <c r="AX3" s="471"/>
      <c r="AY3" s="471"/>
      <c r="AZ3" s="471"/>
      <c r="BA3" s="70"/>
      <c r="BB3" s="70"/>
      <c r="BC3" s="70"/>
      <c r="BD3" s="70"/>
      <c r="BE3" s="70"/>
      <c r="BF3" s="12"/>
      <c r="BG3" s="12"/>
      <c r="BI3" s="11" t="s">
        <v>54</v>
      </c>
      <c r="BJ3" s="82" t="s">
        <v>586</v>
      </c>
      <c r="BK3" s="31"/>
      <c r="BL3" s="70"/>
      <c r="BM3" s="70"/>
      <c r="BN3" s="70"/>
      <c r="BO3" s="70"/>
      <c r="BP3" s="70"/>
    </row>
    <row r="4" spans="2:76" s="3" customFormat="1" ht="13.5" customHeight="1" x14ac:dyDescent="0.45">
      <c r="C4" s="70"/>
      <c r="D4" s="70"/>
      <c r="E4" s="70"/>
      <c r="F4" s="34"/>
      <c r="H4" s="34"/>
      <c r="I4" s="34"/>
      <c r="J4" s="35"/>
      <c r="K4" s="35"/>
      <c r="L4" s="35"/>
      <c r="M4" s="35"/>
      <c r="N4" s="8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471"/>
      <c r="AT4" s="471"/>
      <c r="AU4" s="471"/>
      <c r="AV4" s="471"/>
      <c r="AW4" s="471"/>
      <c r="AX4" s="471"/>
      <c r="AY4" s="471"/>
      <c r="AZ4" s="471"/>
      <c r="BA4" s="70"/>
      <c r="BB4" s="70"/>
      <c r="BC4" s="70"/>
      <c r="BD4" s="70"/>
      <c r="BE4" s="70"/>
      <c r="BF4" s="12"/>
      <c r="BG4" s="12"/>
      <c r="BI4" s="12"/>
      <c r="BJ4" s="82" t="s">
        <v>581</v>
      </c>
      <c r="BK4" s="31"/>
      <c r="BL4" s="70"/>
      <c r="BM4" s="70"/>
      <c r="BN4" s="70"/>
      <c r="BO4" s="70"/>
      <c r="BP4" s="70"/>
    </row>
    <row r="5" spans="2:76" ht="13.5" customHeight="1" x14ac:dyDescent="0.45">
      <c r="J5" s="7"/>
      <c r="K5" s="7"/>
      <c r="L5" s="7"/>
      <c r="M5" s="7"/>
      <c r="N5" s="7"/>
      <c r="O5" s="2"/>
      <c r="P5" s="2"/>
      <c r="AR5" s="11" t="s">
        <v>5</v>
      </c>
      <c r="AS5" s="472" t="s">
        <v>594</v>
      </c>
      <c r="AT5" s="472"/>
      <c r="AU5" s="472"/>
      <c r="AV5" s="472"/>
      <c r="AW5" s="472"/>
      <c r="AX5" s="472"/>
      <c r="AY5" s="472"/>
      <c r="AZ5" s="472"/>
      <c r="BJ5" s="82"/>
      <c r="BK5" s="32"/>
    </row>
    <row r="6" spans="2:76" ht="13.5" customHeight="1" x14ac:dyDescent="0.45">
      <c r="G6" s="2"/>
      <c r="H6" s="2"/>
      <c r="I6" s="2"/>
      <c r="J6" s="2"/>
      <c r="K6" s="2"/>
      <c r="L6" s="2"/>
      <c r="M6" s="2"/>
      <c r="N6" s="2"/>
      <c r="O6" s="2"/>
      <c r="P6" s="2"/>
      <c r="AS6" s="472"/>
      <c r="AT6" s="472"/>
      <c r="AU6" s="472"/>
      <c r="AV6" s="472"/>
      <c r="AW6" s="472"/>
      <c r="AX6" s="472"/>
      <c r="AY6" s="472"/>
      <c r="AZ6" s="472"/>
      <c r="BI6" s="11" t="s">
        <v>56</v>
      </c>
      <c r="BJ6" s="33" t="s">
        <v>584</v>
      </c>
      <c r="BK6" s="82"/>
    </row>
    <row r="7" spans="2:76" ht="13.5" customHeight="1" x14ac:dyDescent="0.45">
      <c r="G7" s="2"/>
      <c r="H7" s="2"/>
      <c r="I7" s="2"/>
      <c r="J7" s="2"/>
      <c r="K7" s="2"/>
      <c r="L7" s="2"/>
      <c r="M7" s="2"/>
      <c r="N7" s="2"/>
      <c r="O7" s="2"/>
      <c r="P7" s="2"/>
      <c r="AR7" s="11" t="s">
        <v>55</v>
      </c>
      <c r="AS7" s="473" t="s">
        <v>599</v>
      </c>
      <c r="AT7" s="473"/>
      <c r="AU7" s="473"/>
      <c r="AV7" s="473"/>
      <c r="AW7" s="473"/>
      <c r="AX7" s="473"/>
      <c r="AY7" s="473"/>
      <c r="AZ7" s="473"/>
      <c r="BA7" s="473"/>
      <c r="BB7" s="473"/>
      <c r="BJ7" s="81" t="s">
        <v>588</v>
      </c>
    </row>
    <row r="8" spans="2:76" ht="13.5" customHeight="1" thickBot="1" x14ac:dyDescent="0.6">
      <c r="F8" s="2"/>
      <c r="G8" s="2"/>
      <c r="H8" s="2"/>
      <c r="I8" s="2"/>
      <c r="J8" s="2"/>
      <c r="K8" s="2"/>
      <c r="L8" s="2"/>
      <c r="M8" s="2"/>
      <c r="N8" s="2"/>
      <c r="O8" s="2"/>
      <c r="P8" s="2"/>
      <c r="AF8" s="141" t="s">
        <v>197</v>
      </c>
      <c r="AG8" s="1"/>
      <c r="AH8" s="13"/>
      <c r="AI8" s="80"/>
      <c r="AL8" s="80"/>
      <c r="AM8" s="13"/>
      <c r="AS8" s="473"/>
      <c r="AT8" s="473"/>
      <c r="AU8" s="473"/>
      <c r="AV8" s="473"/>
      <c r="AW8" s="473"/>
      <c r="AX8" s="473"/>
      <c r="AY8" s="473"/>
      <c r="AZ8" s="473"/>
      <c r="BA8" s="473"/>
      <c r="BB8" s="473"/>
      <c r="BJ8" s="81" t="s">
        <v>582</v>
      </c>
      <c r="BK8" s="82"/>
    </row>
    <row r="9" spans="2:76" ht="13.5" customHeight="1" x14ac:dyDescent="0.45">
      <c r="G9" s="2"/>
      <c r="H9" s="2"/>
      <c r="I9" s="2"/>
      <c r="J9" s="2"/>
      <c r="K9" s="2"/>
      <c r="L9" s="2"/>
      <c r="M9" s="2"/>
      <c r="N9" s="2"/>
      <c r="O9" s="2"/>
      <c r="P9" s="2"/>
      <c r="AF9" s="474" t="s">
        <v>591</v>
      </c>
      <c r="AG9" s="475"/>
      <c r="AH9" s="475"/>
      <c r="AI9" s="475"/>
      <c r="AJ9" s="475"/>
      <c r="AK9" s="475"/>
      <c r="AL9" s="475"/>
      <c r="AM9" s="475"/>
      <c r="AN9" s="475"/>
      <c r="AO9" s="476"/>
      <c r="AS9" s="473"/>
      <c r="AT9" s="473"/>
      <c r="AU9" s="473"/>
      <c r="AV9" s="473"/>
      <c r="AW9" s="473"/>
      <c r="AX9" s="473"/>
      <c r="AY9" s="473"/>
      <c r="AZ9" s="473"/>
      <c r="BA9" s="473"/>
      <c r="BB9" s="473"/>
      <c r="BJ9" s="81" t="s">
        <v>583</v>
      </c>
      <c r="BK9" s="82"/>
    </row>
    <row r="10" spans="2:76" ht="13.5" customHeight="1" thickBot="1" x14ac:dyDescent="0.6">
      <c r="AF10" s="477"/>
      <c r="AG10" s="478"/>
      <c r="AH10" s="478"/>
      <c r="AI10" s="478"/>
      <c r="AJ10" s="478"/>
      <c r="AK10" s="478"/>
      <c r="AL10" s="478"/>
      <c r="AM10" s="478"/>
      <c r="AN10" s="478"/>
      <c r="AO10" s="479"/>
      <c r="AS10" s="473"/>
      <c r="AT10" s="473"/>
      <c r="AU10" s="473"/>
      <c r="AV10" s="473"/>
      <c r="AW10" s="473"/>
      <c r="AX10" s="473"/>
      <c r="AY10" s="473"/>
      <c r="AZ10" s="473"/>
      <c r="BA10" s="473"/>
      <c r="BB10" s="473"/>
    </row>
    <row r="11" spans="2:76" ht="13.5" customHeight="1" x14ac:dyDescent="0.45">
      <c r="K11" s="15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80"/>
      <c r="AH11" s="80"/>
      <c r="AI11" s="80"/>
      <c r="AJ11" s="13"/>
      <c r="AK11" s="330"/>
      <c r="AL11" s="146"/>
      <c r="AM11" s="80"/>
      <c r="AN11" s="80"/>
      <c r="AQ11" s="24"/>
      <c r="BI11" s="11" t="s">
        <v>6</v>
      </c>
      <c r="BJ11" s="81" t="s">
        <v>589</v>
      </c>
      <c r="BK11" s="82"/>
      <c r="BO11" s="6"/>
    </row>
    <row r="12" spans="2:76" ht="13.5" customHeight="1" thickBot="1" x14ac:dyDescent="0.6">
      <c r="T12" s="16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  <c r="AG12" s="329"/>
      <c r="AH12" s="329"/>
      <c r="AI12" s="480">
        <v>1</v>
      </c>
      <c r="AJ12" s="480"/>
      <c r="AK12" s="481">
        <v>0</v>
      </c>
      <c r="AL12" s="482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6"/>
      <c r="BJ12" s="81" t="s">
        <v>587</v>
      </c>
      <c r="BK12" s="82"/>
    </row>
    <row r="13" spans="2:76" ht="13.5" customHeight="1" thickTop="1" x14ac:dyDescent="0.45">
      <c r="B13" s="446" t="s">
        <v>320</v>
      </c>
      <c r="C13" s="446"/>
      <c r="D13" s="446"/>
      <c r="E13" s="446"/>
      <c r="U13" s="60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483">
        <v>0.52083333333333337</v>
      </c>
      <c r="AH13" s="483"/>
      <c r="AI13" s="483"/>
      <c r="AJ13" s="483"/>
      <c r="AK13" s="483"/>
      <c r="AL13" s="483"/>
      <c r="AM13" s="483"/>
      <c r="AN13" s="48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9"/>
      <c r="BA13" s="60"/>
      <c r="BJ13" s="82" t="s">
        <v>590</v>
      </c>
      <c r="BK13" s="82"/>
    </row>
    <row r="14" spans="2:76" ht="13.5" customHeight="1" x14ac:dyDescent="0.45">
      <c r="B14" s="446"/>
      <c r="C14" s="446"/>
      <c r="D14" s="446"/>
      <c r="E14" s="446"/>
      <c r="P14" s="484" t="s">
        <v>591</v>
      </c>
      <c r="Q14" s="485"/>
      <c r="R14" s="485"/>
      <c r="S14" s="485"/>
      <c r="T14" s="485"/>
      <c r="U14" s="485"/>
      <c r="V14" s="485"/>
      <c r="W14" s="485"/>
      <c r="X14" s="485"/>
      <c r="Y14" s="486"/>
      <c r="Z14" s="13"/>
      <c r="AA14" s="13"/>
      <c r="AB14" s="13"/>
      <c r="AC14" s="13"/>
      <c r="AD14" s="13"/>
      <c r="AE14" s="13"/>
      <c r="AF14" s="468" t="s">
        <v>360</v>
      </c>
      <c r="AG14" s="468"/>
      <c r="AH14" s="468"/>
      <c r="AI14" s="468"/>
      <c r="AJ14" s="468"/>
      <c r="AK14" s="468"/>
      <c r="AL14" s="468"/>
      <c r="AM14" s="468"/>
      <c r="AN14" s="468"/>
      <c r="AO14" s="468"/>
      <c r="AP14" s="13"/>
      <c r="AQ14" s="13"/>
      <c r="AR14" s="13"/>
      <c r="AS14" s="13"/>
      <c r="AT14" s="13"/>
      <c r="AU14" s="13"/>
      <c r="AV14" s="484" t="s">
        <v>594</v>
      </c>
      <c r="AW14" s="485"/>
      <c r="AX14" s="485"/>
      <c r="AY14" s="485"/>
      <c r="AZ14" s="485"/>
      <c r="BA14" s="485"/>
      <c r="BB14" s="485"/>
      <c r="BC14" s="485"/>
      <c r="BD14" s="485"/>
      <c r="BE14" s="486"/>
      <c r="BJ14" s="82" t="s">
        <v>585</v>
      </c>
      <c r="BK14" s="82"/>
    </row>
    <row r="15" spans="2:76" ht="13.5" customHeight="1" x14ac:dyDescent="0.45">
      <c r="B15" s="446"/>
      <c r="C15" s="446"/>
      <c r="D15" s="446"/>
      <c r="E15" s="446"/>
      <c r="P15" s="487"/>
      <c r="Q15" s="482"/>
      <c r="R15" s="482"/>
      <c r="S15" s="482"/>
      <c r="T15" s="482"/>
      <c r="U15" s="482"/>
      <c r="V15" s="482"/>
      <c r="W15" s="482"/>
      <c r="X15" s="482"/>
      <c r="Y15" s="488"/>
      <c r="Z15" s="13"/>
      <c r="AA15" s="13"/>
      <c r="AB15" s="13"/>
      <c r="AC15" s="13"/>
      <c r="AD15" s="13"/>
      <c r="AE15" s="13"/>
      <c r="AF15" s="13"/>
      <c r="AG15" s="18"/>
      <c r="AH15" s="18"/>
      <c r="AI15" s="18"/>
      <c r="AJ15" s="18"/>
      <c r="AK15" s="18"/>
      <c r="AL15" s="18"/>
      <c r="AM15" s="18"/>
      <c r="AN15" s="18"/>
      <c r="AO15" s="13"/>
      <c r="AP15" s="13"/>
      <c r="AQ15" s="13"/>
      <c r="AR15" s="13"/>
      <c r="AS15" s="13"/>
      <c r="AT15" s="13"/>
      <c r="AU15" s="13"/>
      <c r="AV15" s="487"/>
      <c r="AW15" s="482"/>
      <c r="AX15" s="482"/>
      <c r="AY15" s="482"/>
      <c r="AZ15" s="482"/>
      <c r="BA15" s="482"/>
      <c r="BB15" s="482"/>
      <c r="BC15" s="482"/>
      <c r="BD15" s="482"/>
      <c r="BE15" s="488"/>
      <c r="BL15" s="11"/>
      <c r="BX15" s="14"/>
    </row>
    <row r="16" spans="2:76" s="16" customFormat="1" ht="23.25" customHeight="1" thickBot="1" x14ac:dyDescent="0.6">
      <c r="M16" s="17"/>
      <c r="N16" s="17"/>
      <c r="O16" s="17"/>
      <c r="P16" s="17"/>
      <c r="Q16" s="17"/>
      <c r="R16" s="17"/>
      <c r="S16" s="465">
        <v>0</v>
      </c>
      <c r="T16" s="489"/>
      <c r="U16" s="490">
        <v>1</v>
      </c>
      <c r="V16" s="491"/>
      <c r="W16" s="328"/>
      <c r="X16" s="328"/>
      <c r="Y16" s="328"/>
      <c r="Z16" s="328"/>
      <c r="AA16" s="328"/>
      <c r="AB16" s="328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329"/>
      <c r="AT16" s="329"/>
      <c r="AU16" s="329"/>
      <c r="AV16" s="329"/>
      <c r="AW16" s="332">
        <v>2</v>
      </c>
      <c r="AX16" s="331"/>
      <c r="AY16" s="492" t="s">
        <v>592</v>
      </c>
      <c r="AZ16" s="493"/>
      <c r="BA16" s="494" t="s">
        <v>593</v>
      </c>
      <c r="BB16" s="495"/>
      <c r="BC16" s="333">
        <v>1</v>
      </c>
      <c r="BD16" s="145"/>
      <c r="BE16" s="145"/>
      <c r="BF16" s="145"/>
      <c r="BG16" s="17"/>
      <c r="BH16" s="17"/>
      <c r="BT16" s="80"/>
      <c r="BX16" s="19"/>
    </row>
    <row r="17" spans="2:68" s="16" customFormat="1" ht="13.5" customHeight="1" thickTop="1" x14ac:dyDescent="0.45">
      <c r="M17" s="53"/>
      <c r="N17" s="80"/>
      <c r="O17" s="80"/>
      <c r="P17" s="80"/>
      <c r="Q17" s="459">
        <v>0.4375</v>
      </c>
      <c r="R17" s="460"/>
      <c r="S17" s="460"/>
      <c r="T17" s="460"/>
      <c r="U17" s="460"/>
      <c r="V17" s="460"/>
      <c r="W17" s="460"/>
      <c r="X17" s="460"/>
      <c r="Y17" s="80"/>
      <c r="Z17" s="80"/>
      <c r="AA17" s="80"/>
      <c r="AB17" s="56"/>
      <c r="AC17" s="80"/>
      <c r="AF17" s="324" t="s">
        <v>579</v>
      </c>
      <c r="AJ17" s="80"/>
      <c r="AK17" s="80"/>
      <c r="AS17" s="53"/>
      <c r="AT17" s="80"/>
      <c r="AU17" s="80"/>
      <c r="AV17" s="80"/>
      <c r="AW17" s="459">
        <v>0.4375</v>
      </c>
      <c r="AX17" s="460"/>
      <c r="AY17" s="460"/>
      <c r="AZ17" s="460"/>
      <c r="BA17" s="460"/>
      <c r="BB17" s="460"/>
      <c r="BC17" s="460"/>
      <c r="BD17" s="460"/>
      <c r="BE17" s="134"/>
      <c r="BF17" s="134"/>
      <c r="BG17" s="134"/>
      <c r="BH17" s="134"/>
      <c r="BI17" s="53"/>
    </row>
    <row r="18" spans="2:68" s="16" customFormat="1" ht="13.5" customHeight="1" x14ac:dyDescent="0.45">
      <c r="M18" s="53"/>
      <c r="N18" s="80"/>
      <c r="O18" s="80"/>
      <c r="P18" s="467" t="s">
        <v>359</v>
      </c>
      <c r="Q18" s="467"/>
      <c r="R18" s="467"/>
      <c r="S18" s="467"/>
      <c r="T18" s="467"/>
      <c r="U18" s="467"/>
      <c r="V18" s="467"/>
      <c r="W18" s="467"/>
      <c r="X18" s="467"/>
      <c r="Y18" s="467"/>
      <c r="Z18" s="80"/>
      <c r="AA18" s="80"/>
      <c r="AB18" s="56"/>
      <c r="AC18" s="80"/>
      <c r="AF18" s="324" t="s">
        <v>580</v>
      </c>
      <c r="AS18" s="53"/>
      <c r="AT18" s="80"/>
      <c r="AU18" s="80"/>
      <c r="AV18" s="468" t="s">
        <v>360</v>
      </c>
      <c r="AW18" s="468"/>
      <c r="AX18" s="468"/>
      <c r="AY18" s="468"/>
      <c r="AZ18" s="468"/>
      <c r="BA18" s="468"/>
      <c r="BB18" s="468"/>
      <c r="BC18" s="468"/>
      <c r="BD18" s="468"/>
      <c r="BE18" s="468"/>
      <c r="BF18" s="80"/>
      <c r="BG18" s="80"/>
      <c r="BH18" s="80"/>
      <c r="BI18" s="53"/>
    </row>
    <row r="19" spans="2:68" s="16" customFormat="1" ht="13.5" customHeight="1" thickBot="1" x14ac:dyDescent="0.6"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54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57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54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54"/>
      <c r="BJ19" s="20"/>
      <c r="BK19" s="20"/>
      <c r="BL19" s="20"/>
      <c r="BM19" s="20"/>
      <c r="BN19" s="20"/>
      <c r="BO19" s="20"/>
      <c r="BP19" s="20"/>
    </row>
    <row r="20" spans="2:68" s="16" customFormat="1" ht="13.5" customHeight="1" x14ac:dyDescent="0.45">
      <c r="M20" s="55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58"/>
      <c r="AC20" s="17"/>
      <c r="AS20" s="55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55"/>
    </row>
    <row r="21" spans="2:68" s="16" customFormat="1" ht="23.25" customHeight="1" x14ac:dyDescent="0.45">
      <c r="H21" s="461" t="s">
        <v>573</v>
      </c>
      <c r="I21" s="462"/>
      <c r="J21" s="462"/>
      <c r="K21" s="462"/>
      <c r="L21" s="462"/>
      <c r="M21" s="462"/>
      <c r="N21" s="462"/>
      <c r="O21" s="462"/>
      <c r="P21" s="462"/>
      <c r="Q21" s="463"/>
      <c r="R21" s="22"/>
      <c r="S21" s="22"/>
      <c r="T21" s="22"/>
      <c r="U21" s="22"/>
      <c r="V21" s="22"/>
      <c r="W21" s="22"/>
      <c r="X21" s="464" t="s">
        <v>574</v>
      </c>
      <c r="Y21" s="465"/>
      <c r="Z21" s="465"/>
      <c r="AA21" s="465"/>
      <c r="AB21" s="465"/>
      <c r="AC21" s="465"/>
      <c r="AD21" s="465"/>
      <c r="AE21" s="465"/>
      <c r="AF21" s="465"/>
      <c r="AG21" s="466"/>
      <c r="AH21" s="23"/>
      <c r="AI21" s="23"/>
      <c r="AJ21" s="23"/>
      <c r="AK21" s="23"/>
      <c r="AL21" s="23"/>
      <c r="AM21" s="23"/>
      <c r="AN21" s="461" t="s">
        <v>575</v>
      </c>
      <c r="AO21" s="462"/>
      <c r="AP21" s="462"/>
      <c r="AQ21" s="462"/>
      <c r="AR21" s="462"/>
      <c r="AS21" s="462"/>
      <c r="AT21" s="462"/>
      <c r="AU21" s="462"/>
      <c r="AV21" s="462"/>
      <c r="AW21" s="463"/>
      <c r="AX21" s="22"/>
      <c r="AY21" s="22"/>
      <c r="AZ21" s="22"/>
      <c r="BA21" s="22"/>
      <c r="BB21" s="22"/>
      <c r="BC21" s="22"/>
      <c r="BD21" s="461" t="s">
        <v>576</v>
      </c>
      <c r="BE21" s="462"/>
      <c r="BF21" s="462"/>
      <c r="BG21" s="462"/>
      <c r="BH21" s="462"/>
      <c r="BI21" s="462"/>
      <c r="BJ21" s="462"/>
      <c r="BK21" s="462"/>
      <c r="BL21" s="462"/>
      <c r="BM21" s="463"/>
    </row>
    <row r="22" spans="2:68" s="16" customFormat="1" ht="26.25" customHeight="1" thickBot="1" x14ac:dyDescent="0.6">
      <c r="H22" s="21"/>
      <c r="I22" s="315"/>
      <c r="J22" s="315"/>
      <c r="K22" s="315"/>
      <c r="L22" s="316">
        <v>1</v>
      </c>
      <c r="M22" s="62">
        <v>0</v>
      </c>
      <c r="N22" s="71"/>
      <c r="O22" s="71"/>
      <c r="P22" s="71"/>
      <c r="Q22" s="28"/>
      <c r="R22" s="29"/>
      <c r="S22" s="29"/>
      <c r="T22" s="29"/>
      <c r="U22" s="29"/>
      <c r="V22" s="29"/>
      <c r="W22" s="29"/>
      <c r="X22" s="29"/>
      <c r="Y22" s="121"/>
      <c r="Z22" s="121"/>
      <c r="AA22" s="121"/>
      <c r="AB22" s="144">
        <v>0</v>
      </c>
      <c r="AC22" s="317">
        <v>1</v>
      </c>
      <c r="AD22" s="318"/>
      <c r="AE22" s="318"/>
      <c r="AF22" s="318"/>
      <c r="AG22" s="30"/>
      <c r="AH22" s="30"/>
      <c r="AI22" s="30"/>
      <c r="AJ22" s="30"/>
      <c r="AK22" s="30"/>
      <c r="AL22" s="30"/>
      <c r="AM22" s="30"/>
      <c r="AN22" s="30"/>
      <c r="AO22" s="315"/>
      <c r="AP22" s="315"/>
      <c r="AQ22" s="315"/>
      <c r="AR22" s="320">
        <v>0</v>
      </c>
      <c r="AS22" s="319">
        <v>0</v>
      </c>
      <c r="AT22" s="71"/>
      <c r="AU22" s="71"/>
      <c r="AV22" s="71"/>
      <c r="AW22" s="29"/>
      <c r="AX22" s="29"/>
      <c r="AY22" s="29"/>
      <c r="AZ22" s="29"/>
      <c r="BA22" s="29"/>
      <c r="BB22" s="29"/>
      <c r="BC22" s="29"/>
      <c r="BD22" s="29"/>
      <c r="BE22" s="41"/>
      <c r="BF22" s="41"/>
      <c r="BG22" s="41"/>
      <c r="BH22" s="61">
        <v>0</v>
      </c>
      <c r="BI22" s="317">
        <v>4</v>
      </c>
      <c r="BJ22" s="318"/>
      <c r="BK22" s="318"/>
      <c r="BL22" s="318"/>
    </row>
    <row r="23" spans="2:68" s="4" customFormat="1" ht="13.5" customHeight="1" thickTop="1" x14ac:dyDescent="0.45">
      <c r="G23" s="79"/>
      <c r="H23" s="51"/>
      <c r="I23" s="310"/>
      <c r="J23" s="310"/>
      <c r="K23" s="310"/>
      <c r="L23" s="496">
        <v>7</v>
      </c>
      <c r="M23" s="458"/>
      <c r="N23" s="79"/>
      <c r="O23" s="79"/>
      <c r="P23" s="79"/>
      <c r="Q23" s="52"/>
      <c r="R23" s="79"/>
      <c r="S23" s="79"/>
      <c r="T23" s="79"/>
      <c r="U23" s="79"/>
      <c r="V23" s="79"/>
      <c r="W23" s="79"/>
      <c r="X23" s="51"/>
      <c r="Y23" s="79"/>
      <c r="Z23" s="79"/>
      <c r="AA23" s="79"/>
      <c r="AB23" s="496">
        <v>8</v>
      </c>
      <c r="AC23" s="458"/>
      <c r="AD23" s="310"/>
      <c r="AE23" s="310"/>
      <c r="AF23" s="45"/>
      <c r="AG23" s="52"/>
      <c r="AH23" s="79"/>
      <c r="AI23" s="79"/>
      <c r="AJ23" s="79"/>
      <c r="AK23" s="79"/>
      <c r="AL23" s="79"/>
      <c r="AM23" s="79"/>
      <c r="AN23" s="51"/>
      <c r="AO23" s="44"/>
      <c r="AP23" s="310"/>
      <c r="AQ23" s="310"/>
      <c r="AR23" s="496">
        <v>7</v>
      </c>
      <c r="AS23" s="497"/>
      <c r="AT23" s="83"/>
      <c r="AU23" s="83"/>
      <c r="AV23" s="43"/>
      <c r="AW23" s="52"/>
      <c r="AX23" s="79"/>
      <c r="AY23" s="79"/>
      <c r="AZ23" s="79"/>
      <c r="BA23" s="79"/>
      <c r="BB23" s="79"/>
      <c r="BC23" s="79"/>
      <c r="BD23" s="51"/>
      <c r="BE23" s="42"/>
      <c r="BF23" s="83"/>
      <c r="BG23" s="83"/>
      <c r="BH23" s="498">
        <v>8</v>
      </c>
      <c r="BI23" s="458"/>
      <c r="BJ23" s="310"/>
      <c r="BK23" s="310"/>
      <c r="BL23" s="310"/>
      <c r="BM23" s="52"/>
    </row>
    <row r="24" spans="2:68" s="4" customFormat="1" ht="13.5" customHeight="1" x14ac:dyDescent="0.45">
      <c r="G24" s="79"/>
      <c r="H24" s="63"/>
      <c r="I24" s="64"/>
      <c r="J24" s="79"/>
      <c r="K24" s="457">
        <v>0.625</v>
      </c>
      <c r="L24" s="458"/>
      <c r="M24" s="458"/>
      <c r="N24" s="458"/>
      <c r="O24" s="79"/>
      <c r="P24" s="79"/>
      <c r="Q24" s="52"/>
      <c r="R24" s="79"/>
      <c r="S24" s="79"/>
      <c r="T24" s="79"/>
      <c r="U24" s="79"/>
      <c r="V24" s="79"/>
      <c r="W24" s="79"/>
      <c r="X24" s="63"/>
      <c r="Y24" s="64"/>
      <c r="Z24" s="79"/>
      <c r="AA24" s="457">
        <v>0.65972222222222221</v>
      </c>
      <c r="AB24" s="458"/>
      <c r="AC24" s="458"/>
      <c r="AD24" s="458"/>
      <c r="AE24" s="79"/>
      <c r="AF24" s="45"/>
      <c r="AG24" s="52"/>
      <c r="AH24" s="79"/>
      <c r="AI24" s="79"/>
      <c r="AJ24" s="79"/>
      <c r="AK24" s="79"/>
      <c r="AL24" s="79"/>
      <c r="AM24" s="79"/>
      <c r="AN24" s="51"/>
      <c r="AO24" s="44"/>
      <c r="AP24" s="79"/>
      <c r="AQ24" s="457">
        <v>0.625</v>
      </c>
      <c r="AR24" s="458"/>
      <c r="AS24" s="458"/>
      <c r="AT24" s="458"/>
      <c r="AU24" s="79"/>
      <c r="AV24" s="45"/>
      <c r="AW24" s="52"/>
      <c r="AX24" s="79"/>
      <c r="AY24" s="79"/>
      <c r="AZ24" s="79"/>
      <c r="BA24" s="79"/>
      <c r="BB24" s="79"/>
      <c r="BC24" s="79"/>
      <c r="BD24" s="51"/>
      <c r="BE24" s="44"/>
      <c r="BF24" s="79"/>
      <c r="BG24" s="457">
        <v>0.65972222222222221</v>
      </c>
      <c r="BH24" s="458"/>
      <c r="BI24" s="458"/>
      <c r="BJ24" s="458"/>
      <c r="BK24" s="79"/>
      <c r="BL24" s="64"/>
      <c r="BM24" s="65"/>
    </row>
    <row r="25" spans="2:68" s="4" customFormat="1" ht="13.5" customHeight="1" x14ac:dyDescent="0.45">
      <c r="G25" s="79"/>
      <c r="H25" s="51"/>
      <c r="I25" s="442" t="s">
        <v>322</v>
      </c>
      <c r="J25" s="442"/>
      <c r="K25" s="442"/>
      <c r="L25" s="442"/>
      <c r="M25" s="442"/>
      <c r="N25" s="442"/>
      <c r="O25" s="442"/>
      <c r="P25" s="442"/>
      <c r="Q25" s="52"/>
      <c r="R25" s="79"/>
      <c r="S25" s="79"/>
      <c r="T25" s="79"/>
      <c r="U25" s="79"/>
      <c r="V25" s="79"/>
      <c r="W25" s="79"/>
      <c r="X25" s="63">
        <v>1</v>
      </c>
      <c r="Y25" s="314">
        <v>1</v>
      </c>
      <c r="Z25" s="442" t="s">
        <v>323</v>
      </c>
      <c r="AA25" s="442"/>
      <c r="AB25" s="442"/>
      <c r="AC25" s="442"/>
      <c r="AD25" s="442"/>
      <c r="AE25" s="442"/>
      <c r="AF25" s="456"/>
      <c r="AG25" s="52"/>
      <c r="AH25" s="79"/>
      <c r="AI25" s="79"/>
      <c r="AJ25" s="79"/>
      <c r="AK25" s="79"/>
      <c r="AL25" s="79"/>
      <c r="AM25" s="79"/>
      <c r="AN25" s="51"/>
      <c r="AO25" s="443" t="s">
        <v>321</v>
      </c>
      <c r="AP25" s="444"/>
      <c r="AQ25" s="444"/>
      <c r="AR25" s="444"/>
      <c r="AS25" s="444"/>
      <c r="AT25" s="444"/>
      <c r="AU25" s="444"/>
      <c r="AV25" s="445"/>
      <c r="AW25" s="52"/>
      <c r="AX25" s="79"/>
      <c r="AY25" s="79"/>
      <c r="AZ25" s="79"/>
      <c r="BA25" s="79"/>
      <c r="BB25" s="79"/>
      <c r="BC25" s="79"/>
      <c r="BD25" s="63">
        <v>1</v>
      </c>
      <c r="BE25" s="314">
        <v>1</v>
      </c>
      <c r="BF25" s="469" t="s">
        <v>324</v>
      </c>
      <c r="BG25" s="469"/>
      <c r="BH25" s="469"/>
      <c r="BI25" s="469"/>
      <c r="BJ25" s="469"/>
      <c r="BK25" s="469"/>
      <c r="BL25" s="469"/>
      <c r="BM25" s="65"/>
    </row>
    <row r="26" spans="2:68" s="4" customFormat="1" ht="13.5" customHeight="1" thickBot="1" x14ac:dyDescent="0.6">
      <c r="B26" s="446" t="s">
        <v>319</v>
      </c>
      <c r="C26" s="446"/>
      <c r="D26" s="446"/>
      <c r="E26" s="446"/>
      <c r="G26" s="142"/>
      <c r="H26" s="66">
        <v>0</v>
      </c>
      <c r="I26" s="311">
        <v>2</v>
      </c>
      <c r="J26" s="312"/>
      <c r="K26" s="26"/>
      <c r="L26" s="441"/>
      <c r="M26" s="441"/>
      <c r="N26" s="27"/>
      <c r="O26" s="138"/>
      <c r="P26" s="66">
        <v>0</v>
      </c>
      <c r="Q26" s="311">
        <v>2</v>
      </c>
      <c r="R26" s="312"/>
      <c r="S26" s="26"/>
      <c r="T26" s="26"/>
      <c r="U26" s="26"/>
      <c r="V26" s="26"/>
      <c r="W26" s="313"/>
      <c r="X26" s="221"/>
      <c r="Y26" s="73"/>
      <c r="Z26" s="72"/>
      <c r="AA26" s="26"/>
      <c r="AB26" s="441"/>
      <c r="AC26" s="441"/>
      <c r="AD26" s="27"/>
      <c r="AE26" s="142"/>
      <c r="AF26" s="66">
        <v>0</v>
      </c>
      <c r="AG26" s="311">
        <v>4</v>
      </c>
      <c r="AH26" s="312"/>
      <c r="AI26" s="26"/>
      <c r="AJ26" s="26"/>
      <c r="AK26" s="26"/>
      <c r="AL26" s="26"/>
      <c r="AM26" s="142"/>
      <c r="AN26" s="66">
        <v>0</v>
      </c>
      <c r="AO26" s="311">
        <v>3</v>
      </c>
      <c r="AP26" s="312"/>
      <c r="AQ26" s="26"/>
      <c r="AR26" s="441"/>
      <c r="AS26" s="441"/>
      <c r="AT26" s="27"/>
      <c r="AU26" s="142"/>
      <c r="AV26" s="66">
        <v>0</v>
      </c>
      <c r="AW26" s="311">
        <v>4</v>
      </c>
      <c r="AX26" s="312"/>
      <c r="AY26" s="26"/>
      <c r="AZ26" s="26"/>
      <c r="BA26" s="26"/>
      <c r="BB26" s="26"/>
      <c r="BC26" s="313"/>
      <c r="BD26" s="221"/>
      <c r="BE26" s="73"/>
      <c r="BF26" s="72"/>
      <c r="BG26" s="26"/>
      <c r="BH26" s="441"/>
      <c r="BI26" s="441"/>
      <c r="BJ26" s="27"/>
      <c r="BK26" s="313"/>
      <c r="BL26" s="221">
        <v>1</v>
      </c>
      <c r="BM26" s="73">
        <v>0</v>
      </c>
      <c r="BN26" s="72"/>
    </row>
    <row r="27" spans="2:68" s="76" customFormat="1" ht="13.5" customHeight="1" thickTop="1" x14ac:dyDescent="0.45">
      <c r="B27" s="446"/>
      <c r="C27" s="446"/>
      <c r="D27" s="446"/>
      <c r="E27" s="446"/>
      <c r="F27" s="49"/>
      <c r="G27" s="143"/>
      <c r="H27" s="425">
        <v>5</v>
      </c>
      <c r="I27" s="425"/>
      <c r="J27" s="77"/>
      <c r="K27" s="50"/>
      <c r="L27" s="77"/>
      <c r="M27" s="77"/>
      <c r="N27" s="49"/>
      <c r="O27" s="77"/>
      <c r="P27" s="425">
        <v>5</v>
      </c>
      <c r="Q27" s="425"/>
      <c r="R27" s="133"/>
      <c r="S27" s="50"/>
      <c r="T27" s="77"/>
      <c r="U27" s="77"/>
      <c r="V27" s="49"/>
      <c r="W27" s="40"/>
      <c r="X27" s="425">
        <v>6</v>
      </c>
      <c r="Y27" s="453"/>
      <c r="Z27" s="39"/>
      <c r="AA27" s="50"/>
      <c r="AB27" s="77"/>
      <c r="AC27" s="77"/>
      <c r="AD27" s="49"/>
      <c r="AE27" s="38"/>
      <c r="AF27" s="453">
        <v>6</v>
      </c>
      <c r="AG27" s="453"/>
      <c r="AH27" s="39"/>
      <c r="AI27" s="50"/>
      <c r="AJ27" s="77"/>
      <c r="AK27" s="77"/>
      <c r="AL27" s="49"/>
      <c r="AM27" s="38"/>
      <c r="AN27" s="453">
        <v>5</v>
      </c>
      <c r="AO27" s="453"/>
      <c r="AP27" s="39"/>
      <c r="AQ27" s="50"/>
      <c r="AR27" s="77"/>
      <c r="AS27" s="77"/>
      <c r="AT27" s="49"/>
      <c r="AU27" s="38"/>
      <c r="AV27" s="454">
        <v>5</v>
      </c>
      <c r="AW27" s="455"/>
      <c r="AX27" s="39"/>
      <c r="AY27" s="50"/>
      <c r="AZ27" s="77"/>
      <c r="BA27" s="77"/>
      <c r="BB27" s="49"/>
      <c r="BC27" s="40"/>
      <c r="BD27" s="448">
        <v>6</v>
      </c>
      <c r="BE27" s="455"/>
      <c r="BF27" s="39"/>
      <c r="BG27" s="50"/>
      <c r="BH27" s="77"/>
      <c r="BI27" s="77"/>
      <c r="BJ27" s="49"/>
      <c r="BK27" s="40"/>
      <c r="BL27" s="447">
        <v>6</v>
      </c>
      <c r="BM27" s="448"/>
      <c r="BN27" s="132"/>
      <c r="BO27" s="50"/>
    </row>
    <row r="28" spans="2:68" s="76" customFormat="1" ht="13.5" customHeight="1" x14ac:dyDescent="0.45">
      <c r="B28" s="446"/>
      <c r="C28" s="446"/>
      <c r="D28" s="446"/>
      <c r="E28" s="446"/>
      <c r="F28" s="49"/>
      <c r="G28" s="449">
        <v>0.55555555555555558</v>
      </c>
      <c r="H28" s="425"/>
      <c r="I28" s="425"/>
      <c r="J28" s="425"/>
      <c r="K28" s="50"/>
      <c r="L28" s="77"/>
      <c r="M28" s="77"/>
      <c r="N28" s="49"/>
      <c r="O28" s="449">
        <v>0.55555555555555558</v>
      </c>
      <c r="P28" s="425"/>
      <c r="Q28" s="425"/>
      <c r="R28" s="450"/>
      <c r="S28" s="50"/>
      <c r="T28" s="77"/>
      <c r="U28" s="77"/>
      <c r="V28" s="49"/>
      <c r="W28" s="451">
        <v>0.59027777777777779</v>
      </c>
      <c r="X28" s="425"/>
      <c r="Y28" s="425"/>
      <c r="Z28" s="450"/>
      <c r="AA28" s="50"/>
      <c r="AB28" s="77"/>
      <c r="AC28" s="77"/>
      <c r="AD28" s="49"/>
      <c r="AE28" s="451">
        <v>0.59027777777777779</v>
      </c>
      <c r="AF28" s="425"/>
      <c r="AG28" s="425"/>
      <c r="AH28" s="450"/>
      <c r="AI28" s="50"/>
      <c r="AJ28" s="77"/>
      <c r="AK28" s="77"/>
      <c r="AL28" s="49"/>
      <c r="AM28" s="452">
        <v>0.55555555555555558</v>
      </c>
      <c r="AN28" s="425"/>
      <c r="AO28" s="425"/>
      <c r="AP28" s="450"/>
      <c r="AQ28" s="50"/>
      <c r="AR28" s="77"/>
      <c r="AS28" s="77"/>
      <c r="AT28" s="49"/>
      <c r="AU28" s="452">
        <v>0.55555555555555558</v>
      </c>
      <c r="AV28" s="425"/>
      <c r="AW28" s="425"/>
      <c r="AX28" s="450"/>
      <c r="AY28" s="50"/>
      <c r="AZ28" s="77"/>
      <c r="BA28" s="77"/>
      <c r="BB28" s="49"/>
      <c r="BC28" s="451">
        <v>0.59027777777777779</v>
      </c>
      <c r="BD28" s="425"/>
      <c r="BE28" s="425"/>
      <c r="BF28" s="450"/>
      <c r="BG28" s="50"/>
      <c r="BH28" s="77"/>
      <c r="BI28" s="77"/>
      <c r="BJ28" s="49"/>
      <c r="BK28" s="451">
        <v>0.59027777777777779</v>
      </c>
      <c r="BL28" s="425"/>
      <c r="BM28" s="425"/>
      <c r="BN28" s="425"/>
      <c r="BO28" s="50"/>
    </row>
    <row r="29" spans="2:68" s="76" customFormat="1" ht="13.5" customHeight="1" x14ac:dyDescent="0.45">
      <c r="F29" s="49"/>
      <c r="G29" s="77"/>
      <c r="H29" s="425" t="s">
        <v>57</v>
      </c>
      <c r="I29" s="425"/>
      <c r="J29" s="77"/>
      <c r="K29" s="50"/>
      <c r="L29" s="77"/>
      <c r="M29" s="77"/>
      <c r="N29" s="49"/>
      <c r="O29" s="77"/>
      <c r="P29" s="425" t="s">
        <v>58</v>
      </c>
      <c r="Q29" s="425"/>
      <c r="R29" s="78"/>
      <c r="S29" s="50"/>
      <c r="T29" s="77"/>
      <c r="U29" s="77"/>
      <c r="V29" s="49"/>
      <c r="W29" s="40"/>
      <c r="X29" s="425" t="s">
        <v>59</v>
      </c>
      <c r="Y29" s="425"/>
      <c r="Z29" s="78"/>
      <c r="AA29" s="50"/>
      <c r="AB29" s="77"/>
      <c r="AC29" s="77"/>
      <c r="AD29" s="49"/>
      <c r="AE29" s="40"/>
      <c r="AF29" s="425" t="s">
        <v>58</v>
      </c>
      <c r="AG29" s="425"/>
      <c r="AH29" s="78"/>
      <c r="AI29" s="50"/>
      <c r="AJ29" s="77"/>
      <c r="AK29" s="77"/>
      <c r="AL29" s="49"/>
      <c r="AM29" s="40"/>
      <c r="AN29" s="425" t="s">
        <v>60</v>
      </c>
      <c r="AO29" s="425"/>
      <c r="AP29" s="78"/>
      <c r="AQ29" s="50"/>
      <c r="AR29" s="77"/>
      <c r="AS29" s="77"/>
      <c r="AT29" s="63"/>
      <c r="AU29" s="68"/>
      <c r="AV29" s="425" t="s">
        <v>61</v>
      </c>
      <c r="AW29" s="425"/>
      <c r="AX29" s="63"/>
      <c r="AY29" s="68"/>
      <c r="AZ29" s="77"/>
      <c r="BA29" s="77"/>
      <c r="BB29" s="49"/>
      <c r="BC29" s="40"/>
      <c r="BD29" s="425" t="s">
        <v>62</v>
      </c>
      <c r="BE29" s="425"/>
      <c r="BF29" s="78"/>
      <c r="BG29" s="50"/>
      <c r="BH29" s="77"/>
      <c r="BI29" s="77"/>
      <c r="BJ29" s="63"/>
      <c r="BK29" s="68"/>
      <c r="BL29" s="425" t="s">
        <v>61</v>
      </c>
      <c r="BM29" s="425"/>
      <c r="BN29" s="135"/>
      <c r="BO29" s="136"/>
    </row>
    <row r="30" spans="2:68" s="76" customFormat="1" ht="13.5" customHeight="1" thickBot="1" x14ac:dyDescent="0.6">
      <c r="F30" s="66">
        <v>1</v>
      </c>
      <c r="G30" s="311">
        <v>2</v>
      </c>
      <c r="H30" s="441"/>
      <c r="I30" s="441"/>
      <c r="J30" s="221">
        <v>6</v>
      </c>
      <c r="K30" s="67">
        <v>0</v>
      </c>
      <c r="L30" s="25"/>
      <c r="M30" s="25"/>
      <c r="N30" s="221">
        <v>2</v>
      </c>
      <c r="O30" s="67">
        <v>1</v>
      </c>
      <c r="P30" s="441"/>
      <c r="Q30" s="441"/>
      <c r="R30" s="221">
        <v>5</v>
      </c>
      <c r="S30" s="67">
        <v>0</v>
      </c>
      <c r="T30" s="25"/>
      <c r="U30" s="25"/>
      <c r="V30" s="221">
        <v>4</v>
      </c>
      <c r="W30" s="67">
        <v>1</v>
      </c>
      <c r="X30" s="441"/>
      <c r="Y30" s="441"/>
      <c r="Z30" s="66">
        <v>0</v>
      </c>
      <c r="AA30" s="311">
        <v>2</v>
      </c>
      <c r="AB30" s="25"/>
      <c r="AC30" s="25"/>
      <c r="AD30" s="221">
        <v>4</v>
      </c>
      <c r="AE30" s="67">
        <v>0</v>
      </c>
      <c r="AF30" s="441"/>
      <c r="AG30" s="441"/>
      <c r="AH30" s="221">
        <v>5</v>
      </c>
      <c r="AI30" s="67">
        <v>0</v>
      </c>
      <c r="AJ30" s="25"/>
      <c r="AK30" s="25"/>
      <c r="AL30" s="221">
        <v>3</v>
      </c>
      <c r="AM30" s="67">
        <v>0</v>
      </c>
      <c r="AN30" s="441"/>
      <c r="AO30" s="441"/>
      <c r="AP30" s="221">
        <v>3</v>
      </c>
      <c r="AQ30" s="67">
        <v>0</v>
      </c>
      <c r="AR30" s="25"/>
      <c r="AS30" s="25"/>
      <c r="AT30" s="221">
        <v>1</v>
      </c>
      <c r="AU30" s="67">
        <v>0</v>
      </c>
      <c r="AV30" s="441"/>
      <c r="AW30" s="441"/>
      <c r="AX30" s="66">
        <v>2</v>
      </c>
      <c r="AY30" s="311">
        <v>3</v>
      </c>
      <c r="AZ30" s="25"/>
      <c r="BA30" s="25"/>
      <c r="BB30" s="66">
        <v>0</v>
      </c>
      <c r="BC30" s="311">
        <v>6</v>
      </c>
      <c r="BD30" s="441"/>
      <c r="BE30" s="441"/>
      <c r="BF30" s="66">
        <v>0</v>
      </c>
      <c r="BG30" s="311">
        <v>2</v>
      </c>
      <c r="BH30" s="25"/>
      <c r="BI30" s="25"/>
      <c r="BJ30" s="221">
        <v>4</v>
      </c>
      <c r="BK30" s="67">
        <v>0</v>
      </c>
      <c r="BL30" s="441"/>
      <c r="BM30" s="441"/>
      <c r="BN30" s="221">
        <v>2</v>
      </c>
      <c r="BO30" s="67">
        <v>0</v>
      </c>
      <c r="BP30" s="77"/>
    </row>
    <row r="31" spans="2:68" s="5" customFormat="1" ht="13.5" customHeight="1" thickTop="1" x14ac:dyDescent="0.45">
      <c r="E31" s="47"/>
      <c r="F31" s="438">
        <v>1</v>
      </c>
      <c r="G31" s="439"/>
      <c r="H31" s="48"/>
      <c r="I31" s="47"/>
      <c r="J31" s="434" t="s">
        <v>63</v>
      </c>
      <c r="K31" s="434"/>
      <c r="L31" s="48"/>
      <c r="M31" s="47"/>
      <c r="N31" s="434" t="s">
        <v>64</v>
      </c>
      <c r="O31" s="433"/>
      <c r="P31" s="48"/>
      <c r="Q31" s="47"/>
      <c r="R31" s="435" t="s">
        <v>64</v>
      </c>
      <c r="S31" s="433"/>
      <c r="T31" s="48"/>
      <c r="U31" s="47"/>
      <c r="V31" s="435" t="s">
        <v>65</v>
      </c>
      <c r="W31" s="440"/>
      <c r="X31" s="48"/>
      <c r="Y31" s="47"/>
      <c r="Z31" s="435" t="s">
        <v>65</v>
      </c>
      <c r="AA31" s="433"/>
      <c r="AB31" s="48"/>
      <c r="AC31" s="47"/>
      <c r="AD31" s="432" t="s">
        <v>66</v>
      </c>
      <c r="AE31" s="435"/>
      <c r="AF31" s="48"/>
      <c r="AG31" s="47"/>
      <c r="AH31" s="435" t="s">
        <v>66</v>
      </c>
      <c r="AI31" s="433"/>
      <c r="AJ31" s="48"/>
      <c r="AK31" s="47"/>
      <c r="AL31" s="436">
        <v>1</v>
      </c>
      <c r="AM31" s="437"/>
      <c r="AN31" s="48"/>
      <c r="AO31" s="47"/>
      <c r="AP31" s="435" t="s">
        <v>67</v>
      </c>
      <c r="AQ31" s="433"/>
      <c r="AR31" s="48"/>
      <c r="AS31" s="47"/>
      <c r="AT31" s="435" t="s">
        <v>68</v>
      </c>
      <c r="AU31" s="433"/>
      <c r="AV31" s="48"/>
      <c r="AW31" s="47"/>
      <c r="AX31" s="435" t="s">
        <v>68</v>
      </c>
      <c r="AY31" s="433"/>
      <c r="AZ31" s="48"/>
      <c r="BA31" s="47"/>
      <c r="BB31" s="432" t="s">
        <v>65</v>
      </c>
      <c r="BC31" s="433"/>
      <c r="BD31" s="48"/>
      <c r="BE31" s="47"/>
      <c r="BF31" s="432" t="s">
        <v>65</v>
      </c>
      <c r="BG31" s="433"/>
      <c r="BH31" s="48"/>
      <c r="BI31" s="47"/>
      <c r="BJ31" s="432" t="s">
        <v>66</v>
      </c>
      <c r="BK31" s="433"/>
      <c r="BL31" s="48"/>
      <c r="BM31" s="47"/>
      <c r="BN31" s="432" t="s">
        <v>66</v>
      </c>
      <c r="BO31" s="434"/>
      <c r="BP31" s="48"/>
    </row>
    <row r="32" spans="2:68" s="5" customFormat="1" ht="13.5" customHeight="1" x14ac:dyDescent="0.45">
      <c r="E32" s="47"/>
      <c r="F32" s="431">
        <v>0.41666666666666669</v>
      </c>
      <c r="G32" s="427"/>
      <c r="H32" s="48"/>
      <c r="I32" s="47"/>
      <c r="J32" s="431">
        <v>0.41666666666666669</v>
      </c>
      <c r="K32" s="427"/>
      <c r="L32" s="48"/>
      <c r="M32" s="47"/>
      <c r="N32" s="431">
        <v>0.4513888888888889</v>
      </c>
      <c r="O32" s="429"/>
      <c r="P32" s="48"/>
      <c r="Q32" s="47"/>
      <c r="R32" s="431">
        <v>0.4513888888888889</v>
      </c>
      <c r="S32" s="429"/>
      <c r="T32" s="48"/>
      <c r="U32" s="47"/>
      <c r="V32" s="431">
        <v>0.4861111111111111</v>
      </c>
      <c r="W32" s="429"/>
      <c r="X32" s="48"/>
      <c r="Y32" s="47"/>
      <c r="Z32" s="431">
        <v>0.4861111111111111</v>
      </c>
      <c r="AA32" s="429"/>
      <c r="AB32" s="48"/>
      <c r="AC32" s="47"/>
      <c r="AD32" s="430">
        <v>0.52083333333333337</v>
      </c>
      <c r="AE32" s="427"/>
      <c r="AF32" s="48"/>
      <c r="AG32" s="47"/>
      <c r="AH32" s="431">
        <v>0.52083333333333337</v>
      </c>
      <c r="AI32" s="429"/>
      <c r="AJ32" s="48"/>
      <c r="AK32" s="47"/>
      <c r="AL32" s="431">
        <v>0.41666666666666669</v>
      </c>
      <c r="AM32" s="429"/>
      <c r="AN32" s="48"/>
      <c r="AO32" s="47"/>
      <c r="AP32" s="431">
        <v>0.41666666666666669</v>
      </c>
      <c r="AQ32" s="429"/>
      <c r="AR32" s="48"/>
      <c r="AS32" s="47"/>
      <c r="AT32" s="431">
        <v>0.4513888888888889</v>
      </c>
      <c r="AU32" s="429"/>
      <c r="AV32" s="48"/>
      <c r="AW32" s="47"/>
      <c r="AX32" s="431">
        <v>0.4513888888888889</v>
      </c>
      <c r="AY32" s="429"/>
      <c r="AZ32" s="48"/>
      <c r="BA32" s="47"/>
      <c r="BB32" s="430">
        <v>0.4861111111111111</v>
      </c>
      <c r="BC32" s="429"/>
      <c r="BD32" s="48"/>
      <c r="BE32" s="47"/>
      <c r="BF32" s="430">
        <v>0.4861111111111111</v>
      </c>
      <c r="BG32" s="429"/>
      <c r="BH32" s="48"/>
      <c r="BI32" s="47"/>
      <c r="BJ32" s="430">
        <v>0.52083333333333337</v>
      </c>
      <c r="BK32" s="429"/>
      <c r="BL32" s="48"/>
      <c r="BM32" s="47"/>
      <c r="BN32" s="430">
        <v>0.52083333333333337</v>
      </c>
      <c r="BO32" s="427"/>
      <c r="BP32" s="48"/>
    </row>
    <row r="33" spans="5:68" s="5" customFormat="1" ht="13.5" customHeight="1" x14ac:dyDescent="0.45">
      <c r="E33" s="47"/>
      <c r="F33" s="428" t="s">
        <v>59</v>
      </c>
      <c r="G33" s="427"/>
      <c r="H33" s="48"/>
      <c r="I33" s="47"/>
      <c r="J33" s="428" t="s">
        <v>58</v>
      </c>
      <c r="K33" s="427"/>
      <c r="L33" s="48"/>
      <c r="M33" s="47"/>
      <c r="N33" s="428" t="s">
        <v>59</v>
      </c>
      <c r="O33" s="429"/>
      <c r="P33" s="48"/>
      <c r="Q33" s="47"/>
      <c r="R33" s="428" t="s">
        <v>58</v>
      </c>
      <c r="S33" s="429"/>
      <c r="T33" s="48"/>
      <c r="U33" s="47"/>
      <c r="V33" s="428" t="s">
        <v>59</v>
      </c>
      <c r="W33" s="429"/>
      <c r="X33" s="48"/>
      <c r="Y33" s="47"/>
      <c r="Z33" s="428" t="s">
        <v>58</v>
      </c>
      <c r="AA33" s="429"/>
      <c r="AB33" s="48"/>
      <c r="AC33" s="47"/>
      <c r="AD33" s="426" t="s">
        <v>59</v>
      </c>
      <c r="AE33" s="427"/>
      <c r="AF33" s="48"/>
      <c r="AG33" s="47"/>
      <c r="AH33" s="428" t="s">
        <v>58</v>
      </c>
      <c r="AI33" s="429"/>
      <c r="AJ33" s="48"/>
      <c r="AK33" s="47"/>
      <c r="AL33" s="428" t="s">
        <v>69</v>
      </c>
      <c r="AM33" s="429"/>
      <c r="AN33" s="48"/>
      <c r="AO33" s="47"/>
      <c r="AP33" s="428" t="s">
        <v>70</v>
      </c>
      <c r="AQ33" s="429"/>
      <c r="AR33" s="48"/>
      <c r="AS33" s="47"/>
      <c r="AT33" s="428" t="s">
        <v>60</v>
      </c>
      <c r="AU33" s="429"/>
      <c r="AV33" s="48"/>
      <c r="AW33" s="47"/>
      <c r="AX33" s="428" t="s">
        <v>71</v>
      </c>
      <c r="AY33" s="429"/>
      <c r="AZ33" s="48"/>
      <c r="BA33" s="47"/>
      <c r="BB33" s="426" t="s">
        <v>72</v>
      </c>
      <c r="BC33" s="429"/>
      <c r="BD33" s="48"/>
      <c r="BE33" s="47"/>
      <c r="BF33" s="426" t="s">
        <v>71</v>
      </c>
      <c r="BG33" s="429"/>
      <c r="BH33" s="48"/>
      <c r="BI33" s="47"/>
      <c r="BJ33" s="426" t="s">
        <v>72</v>
      </c>
      <c r="BK33" s="429"/>
      <c r="BL33" s="48"/>
      <c r="BM33" s="47"/>
      <c r="BN33" s="426" t="s">
        <v>71</v>
      </c>
      <c r="BO33" s="427"/>
      <c r="BP33" s="48"/>
    </row>
    <row r="34" spans="5:68" s="5" customFormat="1" ht="13.5" customHeight="1" x14ac:dyDescent="0.45">
      <c r="E34" s="47"/>
      <c r="F34" s="423"/>
      <c r="G34" s="424"/>
      <c r="H34" s="48"/>
      <c r="I34" s="47"/>
      <c r="J34" s="423"/>
      <c r="K34" s="424"/>
      <c r="L34" s="48"/>
      <c r="M34" s="47"/>
      <c r="N34" s="423"/>
      <c r="O34" s="424"/>
      <c r="P34" s="48"/>
      <c r="Q34" s="47"/>
      <c r="R34" s="423"/>
      <c r="S34" s="424"/>
      <c r="T34" s="48"/>
      <c r="U34" s="47"/>
      <c r="V34" s="423"/>
      <c r="W34" s="424"/>
      <c r="X34" s="48"/>
      <c r="Y34" s="47"/>
      <c r="Z34" s="423"/>
      <c r="AA34" s="424"/>
      <c r="AB34" s="48"/>
      <c r="AC34" s="47"/>
      <c r="AD34" s="423"/>
      <c r="AE34" s="424"/>
      <c r="AF34" s="48"/>
      <c r="AG34" s="47"/>
      <c r="AH34" s="423"/>
      <c r="AI34" s="424"/>
      <c r="AJ34" s="48"/>
      <c r="AK34" s="47"/>
      <c r="AL34" s="423"/>
      <c r="AM34" s="424"/>
      <c r="AN34" s="48"/>
      <c r="AO34" s="47"/>
      <c r="AP34" s="423"/>
      <c r="AQ34" s="424"/>
      <c r="AR34" s="48"/>
      <c r="AS34" s="47"/>
      <c r="AT34" s="423"/>
      <c r="AU34" s="424"/>
      <c r="AV34" s="48"/>
      <c r="AW34" s="47"/>
      <c r="AX34" s="423"/>
      <c r="AY34" s="424"/>
      <c r="AZ34" s="48"/>
      <c r="BA34" s="47"/>
      <c r="BB34" s="423"/>
      <c r="BC34" s="424"/>
      <c r="BD34" s="48"/>
      <c r="BE34" s="47"/>
      <c r="BF34" s="423"/>
      <c r="BG34" s="424"/>
      <c r="BH34" s="48"/>
      <c r="BI34" s="47"/>
      <c r="BJ34" s="423"/>
      <c r="BK34" s="424"/>
      <c r="BL34" s="48"/>
      <c r="BM34" s="47"/>
      <c r="BN34" s="423"/>
      <c r="BO34" s="424"/>
      <c r="BP34" s="48"/>
    </row>
    <row r="35" spans="5:68" s="10" customFormat="1" ht="13.5" customHeight="1" x14ac:dyDescent="0.45">
      <c r="E35" s="415">
        <v>1</v>
      </c>
      <c r="F35" s="416"/>
      <c r="G35" s="425">
        <v>2</v>
      </c>
      <c r="H35" s="416"/>
      <c r="I35" s="415">
        <v>3</v>
      </c>
      <c r="J35" s="415"/>
      <c r="K35" s="415">
        <v>4</v>
      </c>
      <c r="L35" s="415"/>
      <c r="M35" s="415">
        <v>5</v>
      </c>
      <c r="N35" s="415"/>
      <c r="O35" s="415">
        <v>6</v>
      </c>
      <c r="P35" s="415"/>
      <c r="Q35" s="415">
        <v>7</v>
      </c>
      <c r="R35" s="415"/>
      <c r="S35" s="415">
        <v>8</v>
      </c>
      <c r="T35" s="415"/>
      <c r="U35" s="415">
        <v>9</v>
      </c>
      <c r="V35" s="415"/>
      <c r="W35" s="415">
        <v>10</v>
      </c>
      <c r="X35" s="415"/>
      <c r="Y35" s="415">
        <v>11</v>
      </c>
      <c r="Z35" s="415"/>
      <c r="AA35" s="415">
        <v>12</v>
      </c>
      <c r="AB35" s="415"/>
      <c r="AC35" s="415">
        <v>13</v>
      </c>
      <c r="AD35" s="415"/>
      <c r="AE35" s="415">
        <v>14</v>
      </c>
      <c r="AF35" s="415"/>
      <c r="AG35" s="415">
        <v>15</v>
      </c>
      <c r="AH35" s="415"/>
      <c r="AI35" s="415">
        <v>16</v>
      </c>
      <c r="AJ35" s="415"/>
      <c r="AK35" s="415">
        <v>17</v>
      </c>
      <c r="AL35" s="415"/>
      <c r="AM35" s="415">
        <v>18</v>
      </c>
      <c r="AN35" s="415"/>
      <c r="AO35" s="415">
        <v>19</v>
      </c>
      <c r="AP35" s="416"/>
      <c r="AQ35" s="415">
        <v>20</v>
      </c>
      <c r="AR35" s="416"/>
      <c r="AS35" s="415">
        <v>21</v>
      </c>
      <c r="AT35" s="416"/>
      <c r="AU35" s="415">
        <v>22</v>
      </c>
      <c r="AV35" s="416"/>
      <c r="AW35" s="415">
        <v>23</v>
      </c>
      <c r="AX35" s="416"/>
      <c r="AY35" s="415">
        <v>24</v>
      </c>
      <c r="AZ35" s="416"/>
      <c r="BA35" s="415">
        <v>25</v>
      </c>
      <c r="BB35" s="416"/>
      <c r="BC35" s="415">
        <v>26</v>
      </c>
      <c r="BD35" s="416"/>
      <c r="BE35" s="415">
        <v>27</v>
      </c>
      <c r="BF35" s="416"/>
      <c r="BG35" s="415">
        <v>28</v>
      </c>
      <c r="BH35" s="416"/>
      <c r="BI35" s="415">
        <v>29</v>
      </c>
      <c r="BJ35" s="416"/>
      <c r="BK35" s="415">
        <v>30</v>
      </c>
      <c r="BL35" s="416"/>
      <c r="BM35" s="415">
        <v>31</v>
      </c>
      <c r="BN35" s="416"/>
      <c r="BO35" s="415">
        <v>32</v>
      </c>
      <c r="BP35" s="416"/>
    </row>
    <row r="36" spans="5:68" ht="99.75" customHeight="1" x14ac:dyDescent="0.45">
      <c r="E36" s="421" t="s">
        <v>502</v>
      </c>
      <c r="F36" s="422"/>
      <c r="G36" s="419" t="s">
        <v>503</v>
      </c>
      <c r="H36" s="420"/>
      <c r="I36" s="417" t="s">
        <v>508</v>
      </c>
      <c r="J36" s="418"/>
      <c r="K36" s="419" t="s">
        <v>504</v>
      </c>
      <c r="L36" s="420"/>
      <c r="M36" s="421" t="s">
        <v>505</v>
      </c>
      <c r="N36" s="422"/>
      <c r="O36" s="419" t="s">
        <v>506</v>
      </c>
      <c r="P36" s="420"/>
      <c r="Q36" s="421" t="s">
        <v>533</v>
      </c>
      <c r="R36" s="422"/>
      <c r="S36" s="419" t="s">
        <v>507</v>
      </c>
      <c r="T36" s="420"/>
      <c r="U36" s="421" t="s">
        <v>509</v>
      </c>
      <c r="V36" s="422"/>
      <c r="W36" s="419" t="s">
        <v>510</v>
      </c>
      <c r="X36" s="420"/>
      <c r="Y36" s="421" t="s">
        <v>511</v>
      </c>
      <c r="Z36" s="422"/>
      <c r="AA36" s="419" t="s">
        <v>512</v>
      </c>
      <c r="AB36" s="420"/>
      <c r="AC36" s="421" t="s">
        <v>513</v>
      </c>
      <c r="AD36" s="422"/>
      <c r="AE36" s="419" t="s">
        <v>514</v>
      </c>
      <c r="AF36" s="420"/>
      <c r="AG36" s="417" t="s">
        <v>515</v>
      </c>
      <c r="AH36" s="418"/>
      <c r="AI36" s="419" t="s">
        <v>516</v>
      </c>
      <c r="AJ36" s="420"/>
      <c r="AK36" s="421" t="s">
        <v>517</v>
      </c>
      <c r="AL36" s="422"/>
      <c r="AM36" s="419" t="s">
        <v>518</v>
      </c>
      <c r="AN36" s="420"/>
      <c r="AO36" s="417" t="s">
        <v>519</v>
      </c>
      <c r="AP36" s="418"/>
      <c r="AQ36" s="419" t="s">
        <v>520</v>
      </c>
      <c r="AR36" s="420"/>
      <c r="AS36" s="421" t="s">
        <v>521</v>
      </c>
      <c r="AT36" s="422"/>
      <c r="AU36" s="419" t="s">
        <v>522</v>
      </c>
      <c r="AV36" s="420"/>
      <c r="AW36" s="421" t="s">
        <v>523</v>
      </c>
      <c r="AX36" s="422"/>
      <c r="AY36" s="419" t="s">
        <v>524</v>
      </c>
      <c r="AZ36" s="420"/>
      <c r="BA36" s="421" t="s">
        <v>525</v>
      </c>
      <c r="BB36" s="422"/>
      <c r="BC36" s="419" t="s">
        <v>526</v>
      </c>
      <c r="BD36" s="420"/>
      <c r="BE36" s="421" t="s">
        <v>527</v>
      </c>
      <c r="BF36" s="422"/>
      <c r="BG36" s="419" t="s">
        <v>528</v>
      </c>
      <c r="BH36" s="420"/>
      <c r="BI36" s="417" t="s">
        <v>529</v>
      </c>
      <c r="BJ36" s="418"/>
      <c r="BK36" s="419" t="s">
        <v>530</v>
      </c>
      <c r="BL36" s="420"/>
      <c r="BM36" s="421" t="s">
        <v>531</v>
      </c>
      <c r="BN36" s="422"/>
      <c r="BO36" s="419" t="s">
        <v>532</v>
      </c>
      <c r="BP36" s="420"/>
    </row>
  </sheetData>
  <mergeCells count="201">
    <mergeCell ref="BF25:BL25"/>
    <mergeCell ref="C1:BP1"/>
    <mergeCell ref="AS3:AZ4"/>
    <mergeCell ref="AS5:AZ6"/>
    <mergeCell ref="AS7:BB10"/>
    <mergeCell ref="AF9:AO10"/>
    <mergeCell ref="AI12:AJ12"/>
    <mergeCell ref="AK12:AL12"/>
    <mergeCell ref="B13:E15"/>
    <mergeCell ref="AG13:AN13"/>
    <mergeCell ref="P14:Y15"/>
    <mergeCell ref="AV14:BE15"/>
    <mergeCell ref="AF14:AO14"/>
    <mergeCell ref="S16:T16"/>
    <mergeCell ref="U16:V16"/>
    <mergeCell ref="AY16:AZ16"/>
    <mergeCell ref="BA16:BB16"/>
    <mergeCell ref="L23:M23"/>
    <mergeCell ref="AB23:AC23"/>
    <mergeCell ref="AR23:AS23"/>
    <mergeCell ref="BH23:BI23"/>
    <mergeCell ref="K24:N24"/>
    <mergeCell ref="AA24:AD24"/>
    <mergeCell ref="AQ24:AT24"/>
    <mergeCell ref="BG24:BJ24"/>
    <mergeCell ref="Q17:X17"/>
    <mergeCell ref="AW17:BD17"/>
    <mergeCell ref="H21:Q21"/>
    <mergeCell ref="X21:AG21"/>
    <mergeCell ref="AN21:AW21"/>
    <mergeCell ref="BD21:BM21"/>
    <mergeCell ref="P18:Y18"/>
    <mergeCell ref="AV18:BE18"/>
    <mergeCell ref="I25:P25"/>
    <mergeCell ref="AO25:AV25"/>
    <mergeCell ref="B26:E28"/>
    <mergeCell ref="L26:M26"/>
    <mergeCell ref="AB26:AC26"/>
    <mergeCell ref="AR26:AS26"/>
    <mergeCell ref="BH26:BI26"/>
    <mergeCell ref="H27:I27"/>
    <mergeCell ref="BL27:BM27"/>
    <mergeCell ref="G28:J28"/>
    <mergeCell ref="O28:R28"/>
    <mergeCell ref="W28:Z28"/>
    <mergeCell ref="AE28:AH28"/>
    <mergeCell ref="AM28:AP28"/>
    <mergeCell ref="AU28:AX28"/>
    <mergeCell ref="BC28:BF28"/>
    <mergeCell ref="BK28:BN28"/>
    <mergeCell ref="P27:Q27"/>
    <mergeCell ref="X27:Y27"/>
    <mergeCell ref="AF27:AG27"/>
    <mergeCell ref="AN27:AO27"/>
    <mergeCell ref="AV27:AW27"/>
    <mergeCell ref="BD27:BE27"/>
    <mergeCell ref="Z25:AF25"/>
    <mergeCell ref="BD29:BE29"/>
    <mergeCell ref="BL29:BM29"/>
    <mergeCell ref="H30:I30"/>
    <mergeCell ref="P30:Q30"/>
    <mergeCell ref="X30:Y30"/>
    <mergeCell ref="AF30:AG30"/>
    <mergeCell ref="AN30:AO30"/>
    <mergeCell ref="AV30:AW30"/>
    <mergeCell ref="BD30:BE30"/>
    <mergeCell ref="BL30:BM30"/>
    <mergeCell ref="H29:I29"/>
    <mergeCell ref="P29:Q29"/>
    <mergeCell ref="X29:Y29"/>
    <mergeCell ref="AF29:AG29"/>
    <mergeCell ref="AN29:AO29"/>
    <mergeCell ref="AV29:AW29"/>
    <mergeCell ref="BB31:BC31"/>
    <mergeCell ref="BF31:BG31"/>
    <mergeCell ref="BJ31:BK31"/>
    <mergeCell ref="BN31:BO31"/>
    <mergeCell ref="F32:G32"/>
    <mergeCell ref="J32:K32"/>
    <mergeCell ref="N32:O32"/>
    <mergeCell ref="R32:S32"/>
    <mergeCell ref="V32:W32"/>
    <mergeCell ref="Z32:AA32"/>
    <mergeCell ref="AD31:AE31"/>
    <mergeCell ref="AH31:AI31"/>
    <mergeCell ref="AL31:AM31"/>
    <mergeCell ref="AP31:AQ31"/>
    <mergeCell ref="AT31:AU31"/>
    <mergeCell ref="AX31:AY31"/>
    <mergeCell ref="F31:G31"/>
    <mergeCell ref="J31:K31"/>
    <mergeCell ref="N31:O31"/>
    <mergeCell ref="R31:S31"/>
    <mergeCell ref="V31:W31"/>
    <mergeCell ref="Z31:AA31"/>
    <mergeCell ref="BB32:BC32"/>
    <mergeCell ref="BF32:BG32"/>
    <mergeCell ref="AH33:AI33"/>
    <mergeCell ref="AL33:AM33"/>
    <mergeCell ref="BJ32:BK32"/>
    <mergeCell ref="BN32:BO32"/>
    <mergeCell ref="F33:G33"/>
    <mergeCell ref="J33:K33"/>
    <mergeCell ref="N33:O33"/>
    <mergeCell ref="R33:S33"/>
    <mergeCell ref="V33:W33"/>
    <mergeCell ref="Z33:AA33"/>
    <mergeCell ref="AD32:AE32"/>
    <mergeCell ref="AH32:AI32"/>
    <mergeCell ref="AL32:AM32"/>
    <mergeCell ref="AP32:AQ32"/>
    <mergeCell ref="AT32:AU32"/>
    <mergeCell ref="AX32:AY32"/>
    <mergeCell ref="BB33:BC33"/>
    <mergeCell ref="BF33:BG33"/>
    <mergeCell ref="BJ33:BK33"/>
    <mergeCell ref="BN33:BO33"/>
    <mergeCell ref="AP33:AQ33"/>
    <mergeCell ref="AT33:AU33"/>
    <mergeCell ref="AX33:AY33"/>
    <mergeCell ref="U35:V35"/>
    <mergeCell ref="W35:X35"/>
    <mergeCell ref="F34:G34"/>
    <mergeCell ref="J34:K34"/>
    <mergeCell ref="N34:O34"/>
    <mergeCell ref="R34:S34"/>
    <mergeCell ref="V34:W34"/>
    <mergeCell ref="Z34:AA34"/>
    <mergeCell ref="AD33:AE33"/>
    <mergeCell ref="AC35:AD35"/>
    <mergeCell ref="AE35:AF35"/>
    <mergeCell ref="BB34:BC34"/>
    <mergeCell ref="BF34:BG34"/>
    <mergeCell ref="BJ34:BK34"/>
    <mergeCell ref="BN34:BO34"/>
    <mergeCell ref="E35:F35"/>
    <mergeCell ref="G35:H35"/>
    <mergeCell ref="I35:J35"/>
    <mergeCell ref="K35:L35"/>
    <mergeCell ref="M35:N35"/>
    <mergeCell ref="O35:P35"/>
    <mergeCell ref="AD34:AE34"/>
    <mergeCell ref="AH34:AI34"/>
    <mergeCell ref="AL34:AM34"/>
    <mergeCell ref="AP34:AQ34"/>
    <mergeCell ref="AT34:AU34"/>
    <mergeCell ref="AX34:AY34"/>
    <mergeCell ref="AG35:AH35"/>
    <mergeCell ref="AI35:AJ35"/>
    <mergeCell ref="AK35:AL35"/>
    <mergeCell ref="AM35:AN35"/>
    <mergeCell ref="Q35:R35"/>
    <mergeCell ref="S35:T35"/>
    <mergeCell ref="Y35:Z35"/>
    <mergeCell ref="AA35:AB35"/>
    <mergeCell ref="U36:V36"/>
    <mergeCell ref="W36:X36"/>
    <mergeCell ref="Y36:Z36"/>
    <mergeCell ref="AA36:AB36"/>
    <mergeCell ref="AC36:AD36"/>
    <mergeCell ref="AE36:AF36"/>
    <mergeCell ref="BM35:BN35"/>
    <mergeCell ref="BO35:BP35"/>
    <mergeCell ref="E36:F36"/>
    <mergeCell ref="G36:H36"/>
    <mergeCell ref="I36:J36"/>
    <mergeCell ref="K36:L36"/>
    <mergeCell ref="M36:N36"/>
    <mergeCell ref="O36:P36"/>
    <mergeCell ref="Q36:R36"/>
    <mergeCell ref="S36:T36"/>
    <mergeCell ref="BA35:BB35"/>
    <mergeCell ref="BC35:BD35"/>
    <mergeCell ref="BE35:BF35"/>
    <mergeCell ref="BG35:BH35"/>
    <mergeCell ref="BI35:BJ35"/>
    <mergeCell ref="BK35:BL35"/>
    <mergeCell ref="AO35:AP35"/>
    <mergeCell ref="AQ35:AR35"/>
    <mergeCell ref="BE36:BF36"/>
    <mergeCell ref="BG36:BH36"/>
    <mergeCell ref="BI36:BJ36"/>
    <mergeCell ref="BK36:BL36"/>
    <mergeCell ref="BM36:BN36"/>
    <mergeCell ref="BO36:BP36"/>
    <mergeCell ref="AS36:AT36"/>
    <mergeCell ref="AU36:AV36"/>
    <mergeCell ref="AW36:AX36"/>
    <mergeCell ref="AY36:AZ36"/>
    <mergeCell ref="BA36:BB36"/>
    <mergeCell ref="BC36:BD36"/>
    <mergeCell ref="AY35:AZ35"/>
    <mergeCell ref="AG36:AH36"/>
    <mergeCell ref="AI36:AJ36"/>
    <mergeCell ref="AK36:AL36"/>
    <mergeCell ref="AM36:AN36"/>
    <mergeCell ref="AO36:AP36"/>
    <mergeCell ref="AQ36:AR36"/>
    <mergeCell ref="AS35:AT35"/>
    <mergeCell ref="AU35:AV35"/>
    <mergeCell ref="AW35:AX35"/>
  </mergeCells>
  <phoneticPr fontId="3"/>
  <printOptions horizontalCentered="1" verticalCentered="1"/>
  <pageMargins left="0" right="0" top="0" bottom="0" header="0.51181102362204722" footer="0.51181102362204722"/>
  <pageSetup paperSize="9" scale="83" orientation="landscape" horizontalDpi="4294967293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  <pageSetUpPr fitToPage="1"/>
  </sheetPr>
  <dimension ref="B1:CD37"/>
  <sheetViews>
    <sheetView view="pageBreakPreview" zoomScale="70" zoomScaleNormal="85" zoomScaleSheetLayoutView="70" workbookViewId="0"/>
  </sheetViews>
  <sheetFormatPr defaultColWidth="2.1328125" defaultRowHeight="13.5" customHeight="1" x14ac:dyDescent="0.45"/>
  <cols>
    <col min="1" max="5" width="2.1328125" style="12"/>
    <col min="6" max="11" width="2.6328125" style="12" bestFit="1" customWidth="1"/>
    <col min="12" max="13" width="3" style="12" bestFit="1" customWidth="1"/>
    <col min="14" max="19" width="2.6328125" style="12" bestFit="1" customWidth="1"/>
    <col min="20" max="21" width="2.6328125" style="12" customWidth="1"/>
    <col min="22" max="27" width="2.6328125" style="12" bestFit="1" customWidth="1"/>
    <col min="28" max="28" width="3" style="12" bestFit="1" customWidth="1"/>
    <col min="29" max="29" width="2.6328125" style="12" bestFit="1" customWidth="1"/>
    <col min="30" max="32" width="3" style="12" bestFit="1" customWidth="1"/>
    <col min="33" max="36" width="2.6328125" style="12" bestFit="1" customWidth="1"/>
    <col min="37" max="42" width="2.7265625" style="12" customWidth="1"/>
    <col min="43" max="46" width="2.6328125" style="12" bestFit="1" customWidth="1"/>
    <col min="47" max="47" width="2.1328125" style="12"/>
    <col min="48" max="49" width="3" style="12" bestFit="1" customWidth="1"/>
    <col min="50" max="55" width="2.6328125" style="12" bestFit="1" customWidth="1"/>
    <col min="56" max="57" width="2.6328125" style="12" customWidth="1"/>
    <col min="58" max="60" width="2.6328125" style="12" bestFit="1" customWidth="1"/>
    <col min="61" max="61" width="3" style="12" bestFit="1" customWidth="1"/>
    <col min="62" max="64" width="2.6328125" style="12" bestFit="1" customWidth="1"/>
    <col min="65" max="65" width="2.1328125" style="12"/>
    <col min="66" max="67" width="3" style="12" bestFit="1" customWidth="1"/>
    <col min="68" max="72" width="2.6328125" style="12" bestFit="1" customWidth="1"/>
    <col min="73" max="73" width="3" style="12" bestFit="1" customWidth="1"/>
    <col min="74" max="74" width="2.86328125" style="12" customWidth="1"/>
    <col min="75" max="16384" width="2.1328125" style="12"/>
  </cols>
  <sheetData>
    <row r="1" spans="2:82" s="3" customFormat="1" ht="41.75" x14ac:dyDescent="0.45">
      <c r="C1" s="470" t="s">
        <v>500</v>
      </c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470"/>
      <c r="Z1" s="470"/>
      <c r="AA1" s="470"/>
      <c r="AB1" s="470"/>
      <c r="AC1" s="470"/>
      <c r="AD1" s="470"/>
      <c r="AE1" s="470"/>
      <c r="AF1" s="470"/>
      <c r="AG1" s="470"/>
      <c r="AH1" s="470"/>
      <c r="AI1" s="470"/>
      <c r="AJ1" s="470"/>
      <c r="AK1" s="470"/>
      <c r="AL1" s="470"/>
      <c r="AM1" s="470"/>
      <c r="AN1" s="470"/>
      <c r="AO1" s="470"/>
      <c r="AP1" s="470"/>
      <c r="AQ1" s="470"/>
      <c r="AR1" s="470"/>
      <c r="AS1" s="470"/>
      <c r="AT1" s="470"/>
      <c r="AU1" s="470"/>
      <c r="AV1" s="470"/>
      <c r="AW1" s="470"/>
      <c r="AX1" s="470"/>
      <c r="AY1" s="470"/>
      <c r="AZ1" s="470"/>
      <c r="BA1" s="470"/>
      <c r="BB1" s="470"/>
      <c r="BC1" s="470"/>
      <c r="BD1" s="470"/>
      <c r="BE1" s="470"/>
      <c r="BF1" s="470"/>
      <c r="BG1" s="470"/>
      <c r="BH1" s="470"/>
      <c r="BI1" s="470"/>
      <c r="BJ1" s="470"/>
      <c r="BK1" s="470"/>
      <c r="BL1" s="470"/>
      <c r="BM1" s="470"/>
      <c r="BN1" s="470"/>
      <c r="BO1" s="470"/>
      <c r="BP1" s="470"/>
      <c r="BQ1" s="470"/>
      <c r="BR1" s="470"/>
      <c r="BS1" s="470"/>
      <c r="BT1" s="470"/>
      <c r="BU1" s="470"/>
      <c r="BV1" s="470"/>
    </row>
    <row r="2" spans="2:82" s="3" customFormat="1" ht="13.5" customHeight="1" x14ac:dyDescent="0.45">
      <c r="C2" s="70"/>
      <c r="D2" s="70"/>
      <c r="E2" s="70"/>
      <c r="F2" s="34" t="s">
        <v>317</v>
      </c>
      <c r="G2" s="35"/>
      <c r="H2" s="35"/>
      <c r="I2" s="35"/>
      <c r="J2" s="35"/>
      <c r="K2" s="35"/>
      <c r="L2" s="35"/>
      <c r="M2" s="35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</row>
    <row r="3" spans="2:82" s="3" customFormat="1" ht="13.5" customHeight="1" x14ac:dyDescent="0.45">
      <c r="C3" s="70"/>
      <c r="D3" s="70"/>
      <c r="E3" s="70"/>
      <c r="F3" s="34" t="s">
        <v>318</v>
      </c>
      <c r="G3" s="34"/>
      <c r="H3" s="35"/>
      <c r="I3" s="35"/>
      <c r="J3" s="35"/>
      <c r="K3" s="35"/>
      <c r="L3" s="35"/>
      <c r="M3" s="35"/>
      <c r="N3" s="8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11" t="s">
        <v>4</v>
      </c>
      <c r="AW3" s="514" t="s">
        <v>596</v>
      </c>
      <c r="AX3" s="514"/>
      <c r="AY3" s="514"/>
      <c r="AZ3" s="514"/>
      <c r="BA3" s="514"/>
      <c r="BB3" s="514"/>
      <c r="BC3" s="514"/>
      <c r="BD3" s="514"/>
      <c r="BE3" s="514"/>
      <c r="BF3" s="514"/>
      <c r="BG3" s="70"/>
      <c r="BH3" s="70"/>
      <c r="BI3" s="70"/>
      <c r="BJ3" s="70"/>
      <c r="BK3" s="70"/>
      <c r="BL3" s="12"/>
      <c r="BM3" s="12"/>
      <c r="BO3" s="11"/>
      <c r="BP3" s="82"/>
      <c r="BQ3" s="31"/>
      <c r="BR3" s="70"/>
      <c r="BS3" s="70"/>
      <c r="BT3" s="70"/>
      <c r="BU3" s="70"/>
      <c r="BV3" s="70"/>
    </row>
    <row r="4" spans="2:82" s="3" customFormat="1" ht="13.5" customHeight="1" x14ac:dyDescent="0.45">
      <c r="C4" s="70"/>
      <c r="D4" s="70"/>
      <c r="E4" s="70"/>
      <c r="F4" s="34"/>
      <c r="H4" s="34"/>
      <c r="I4" s="34"/>
      <c r="J4" s="35"/>
      <c r="K4" s="35"/>
      <c r="L4" s="35"/>
      <c r="M4" s="35"/>
      <c r="N4" s="8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514"/>
      <c r="AX4" s="514"/>
      <c r="AY4" s="514"/>
      <c r="AZ4" s="514"/>
      <c r="BA4" s="514"/>
      <c r="BB4" s="514"/>
      <c r="BC4" s="514"/>
      <c r="BD4" s="514"/>
      <c r="BE4" s="514"/>
      <c r="BF4" s="514"/>
      <c r="BG4" s="70"/>
      <c r="BH4" s="70"/>
      <c r="BI4" s="70"/>
      <c r="BJ4" s="70"/>
      <c r="BK4" s="70"/>
      <c r="BL4" s="12"/>
      <c r="BM4" s="12"/>
      <c r="BO4" s="12"/>
      <c r="BP4" s="82"/>
      <c r="BQ4" s="31"/>
      <c r="BR4" s="70"/>
      <c r="BS4" s="70"/>
      <c r="BT4" s="70"/>
      <c r="BU4" s="70"/>
      <c r="BV4" s="70"/>
    </row>
    <row r="5" spans="2:82" ht="13.5" customHeight="1" x14ac:dyDescent="0.45">
      <c r="J5" s="7"/>
      <c r="K5" s="7"/>
      <c r="L5" s="7"/>
      <c r="M5" s="7"/>
      <c r="N5" s="7"/>
      <c r="O5" s="2"/>
      <c r="P5" s="2"/>
      <c r="AV5" s="11" t="s">
        <v>5</v>
      </c>
      <c r="AW5" s="471" t="s">
        <v>598</v>
      </c>
      <c r="AX5" s="471"/>
      <c r="AY5" s="471"/>
      <c r="AZ5" s="471"/>
      <c r="BA5" s="471"/>
      <c r="BB5" s="471"/>
      <c r="BC5" s="471"/>
      <c r="BD5" s="471"/>
      <c r="BE5" s="471"/>
      <c r="BF5" s="471"/>
      <c r="BP5" s="82"/>
      <c r="BQ5" s="32"/>
    </row>
    <row r="6" spans="2:82" ht="13.5" customHeight="1" x14ac:dyDescent="0.45">
      <c r="G6" s="2"/>
      <c r="H6" s="2"/>
      <c r="I6" s="2"/>
      <c r="J6" s="2"/>
      <c r="K6" s="2"/>
      <c r="L6" s="2"/>
      <c r="M6" s="2"/>
      <c r="N6" s="2"/>
      <c r="O6" s="2"/>
      <c r="P6" s="2"/>
      <c r="AW6" s="471"/>
      <c r="AX6" s="471"/>
      <c r="AY6" s="471"/>
      <c r="AZ6" s="471"/>
      <c r="BA6" s="471"/>
      <c r="BB6" s="471"/>
      <c r="BC6" s="471"/>
      <c r="BD6" s="471"/>
      <c r="BE6" s="471"/>
      <c r="BF6" s="471"/>
      <c r="BP6" s="82"/>
    </row>
    <row r="7" spans="2:82" ht="13.5" customHeight="1" x14ac:dyDescent="0.45">
      <c r="G7" s="2"/>
      <c r="H7" s="2"/>
      <c r="I7" s="2"/>
      <c r="J7" s="2"/>
      <c r="K7" s="2"/>
      <c r="L7" s="2"/>
      <c r="M7" s="2"/>
      <c r="N7" s="2"/>
      <c r="O7" s="2"/>
      <c r="P7" s="2"/>
      <c r="AV7" s="11" t="s">
        <v>55</v>
      </c>
      <c r="AW7" s="531" t="s">
        <v>600</v>
      </c>
      <c r="AX7" s="531"/>
      <c r="AY7" s="531"/>
      <c r="AZ7" s="531"/>
      <c r="BA7" s="531"/>
      <c r="BB7" s="531"/>
      <c r="BC7" s="531"/>
      <c r="BD7" s="531"/>
      <c r="BE7" s="531"/>
      <c r="BF7" s="531"/>
      <c r="BG7" s="74"/>
      <c r="BH7" s="74"/>
      <c r="BO7" s="11"/>
      <c r="BP7" s="81"/>
      <c r="BQ7" s="82"/>
      <c r="BR7" s="11"/>
    </row>
    <row r="8" spans="2:82" ht="13.5" customHeight="1" thickBot="1" x14ac:dyDescent="0.6">
      <c r="F8" s="2"/>
      <c r="G8" s="2"/>
      <c r="H8" s="2"/>
      <c r="I8" s="2"/>
      <c r="J8" s="2"/>
      <c r="K8" s="2"/>
      <c r="L8" s="2"/>
      <c r="M8" s="2"/>
      <c r="N8" s="2"/>
      <c r="O8" s="2"/>
      <c r="P8" s="2"/>
      <c r="AH8" s="141" t="s">
        <v>198</v>
      </c>
      <c r="AI8" s="1"/>
      <c r="AJ8" s="13"/>
      <c r="AK8" s="301"/>
      <c r="AL8" s="301"/>
      <c r="AM8" s="301"/>
      <c r="AP8" s="301"/>
      <c r="AQ8" s="13"/>
      <c r="AW8" s="531"/>
      <c r="AX8" s="531"/>
      <c r="AY8" s="531"/>
      <c r="AZ8" s="531"/>
      <c r="BA8" s="531"/>
      <c r="BB8" s="531"/>
      <c r="BC8" s="531"/>
      <c r="BD8" s="531"/>
      <c r="BE8" s="531"/>
      <c r="BF8" s="531"/>
      <c r="BG8" s="74"/>
      <c r="BH8" s="74"/>
      <c r="BP8" s="81"/>
      <c r="BQ8" s="82"/>
    </row>
    <row r="9" spans="2:82" ht="13.5" customHeight="1" x14ac:dyDescent="0.45">
      <c r="G9" s="2"/>
      <c r="H9" s="2"/>
      <c r="I9" s="2"/>
      <c r="J9" s="2"/>
      <c r="K9" s="2"/>
      <c r="L9" s="2"/>
      <c r="M9" s="2"/>
      <c r="N9" s="2"/>
      <c r="O9" s="2"/>
      <c r="P9" s="2"/>
      <c r="AH9" s="515" t="s">
        <v>596</v>
      </c>
      <c r="AI9" s="516"/>
      <c r="AJ9" s="516"/>
      <c r="AK9" s="516"/>
      <c r="AL9" s="516"/>
      <c r="AM9" s="516"/>
      <c r="AN9" s="516"/>
      <c r="AO9" s="516"/>
      <c r="AP9" s="516"/>
      <c r="AQ9" s="516"/>
      <c r="AR9" s="516"/>
      <c r="AS9" s="517"/>
      <c r="AW9" s="531"/>
      <c r="AX9" s="531"/>
      <c r="AY9" s="531"/>
      <c r="AZ9" s="531"/>
      <c r="BA9" s="531"/>
      <c r="BB9" s="531"/>
      <c r="BC9" s="531"/>
      <c r="BD9" s="531"/>
      <c r="BE9" s="531"/>
      <c r="BF9" s="531"/>
      <c r="BG9" s="74"/>
      <c r="BH9" s="74"/>
      <c r="BP9" s="82"/>
      <c r="BQ9" s="82"/>
      <c r="BR9" s="11"/>
    </row>
    <row r="10" spans="2:82" ht="13.5" customHeight="1" thickBot="1" x14ac:dyDescent="0.6">
      <c r="AH10" s="518"/>
      <c r="AI10" s="519"/>
      <c r="AJ10" s="519"/>
      <c r="AK10" s="519"/>
      <c r="AL10" s="519"/>
      <c r="AM10" s="519"/>
      <c r="AN10" s="519"/>
      <c r="AO10" s="519"/>
      <c r="AP10" s="519"/>
      <c r="AQ10" s="519"/>
      <c r="AR10" s="519"/>
      <c r="AS10" s="520"/>
      <c r="AW10" s="531"/>
      <c r="AX10" s="531"/>
      <c r="AY10" s="531"/>
      <c r="AZ10" s="531"/>
      <c r="BA10" s="531"/>
      <c r="BB10" s="531"/>
      <c r="BC10" s="531"/>
      <c r="BD10" s="531"/>
      <c r="BE10" s="531"/>
      <c r="BF10" s="531"/>
      <c r="BG10" s="74"/>
      <c r="BH10" s="74"/>
      <c r="BP10" s="82"/>
      <c r="BQ10" s="82"/>
    </row>
    <row r="11" spans="2:82" ht="13.5" customHeight="1" x14ac:dyDescent="0.45">
      <c r="K11" s="15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301"/>
      <c r="AJ11" s="301"/>
      <c r="AK11" s="301"/>
      <c r="AL11" s="301"/>
      <c r="AM11" s="301"/>
      <c r="AN11" s="13"/>
      <c r="AO11" s="69"/>
      <c r="AP11" s="301"/>
      <c r="AQ11" s="301"/>
      <c r="AR11" s="301"/>
      <c r="AU11" s="24"/>
      <c r="BO11" s="11"/>
      <c r="BP11" s="33"/>
      <c r="BQ11" s="82"/>
      <c r="BU11" s="6"/>
    </row>
    <row r="12" spans="2:82" ht="13.5" customHeight="1" thickBot="1" x14ac:dyDescent="0.6">
      <c r="V12" s="16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  <c r="AG12" s="329"/>
      <c r="AH12" s="329"/>
      <c r="AI12" s="329"/>
      <c r="AJ12" s="329"/>
      <c r="AK12" s="521">
        <v>1</v>
      </c>
      <c r="AL12" s="521"/>
      <c r="AM12" s="521"/>
      <c r="AN12" s="522"/>
      <c r="AO12" s="529">
        <v>0</v>
      </c>
      <c r="AP12" s="530"/>
      <c r="AQ12" s="530"/>
      <c r="AR12" s="530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16"/>
      <c r="BP12" s="81"/>
    </row>
    <row r="13" spans="2:82" ht="13.5" customHeight="1" thickTop="1" x14ac:dyDescent="0.45">
      <c r="B13" s="446" t="s">
        <v>320</v>
      </c>
      <c r="C13" s="446"/>
      <c r="D13" s="446"/>
      <c r="E13" s="446"/>
      <c r="W13" s="60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483">
        <v>0.47916666666666669</v>
      </c>
      <c r="AJ13" s="483"/>
      <c r="AK13" s="483"/>
      <c r="AL13" s="483"/>
      <c r="AM13" s="483"/>
      <c r="AN13" s="483"/>
      <c r="AO13" s="483"/>
      <c r="AP13" s="483"/>
      <c r="AQ13" s="483"/>
      <c r="AR13" s="48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59"/>
      <c r="BG13" s="60"/>
      <c r="BP13" s="81"/>
      <c r="BQ13" s="82"/>
    </row>
    <row r="14" spans="2:82" ht="13.5" customHeight="1" x14ac:dyDescent="0.45">
      <c r="B14" s="446"/>
      <c r="C14" s="446"/>
      <c r="D14" s="446"/>
      <c r="E14" s="446"/>
      <c r="P14" s="523" t="s">
        <v>596</v>
      </c>
      <c r="Q14" s="524"/>
      <c r="R14" s="524"/>
      <c r="S14" s="524"/>
      <c r="T14" s="524"/>
      <c r="U14" s="524"/>
      <c r="V14" s="524"/>
      <c r="W14" s="524"/>
      <c r="X14" s="524"/>
      <c r="Y14" s="524"/>
      <c r="Z14" s="524"/>
      <c r="AA14" s="525"/>
      <c r="AB14" s="13"/>
      <c r="AC14" s="13"/>
      <c r="AD14" s="13"/>
      <c r="AE14" s="13"/>
      <c r="AF14" s="13"/>
      <c r="AG14" s="13"/>
      <c r="AH14" s="13"/>
      <c r="AI14" s="513" t="s">
        <v>359</v>
      </c>
      <c r="AJ14" s="513"/>
      <c r="AK14" s="513"/>
      <c r="AL14" s="513"/>
      <c r="AM14" s="513"/>
      <c r="AN14" s="513"/>
      <c r="AO14" s="513"/>
      <c r="AP14" s="513"/>
      <c r="AQ14" s="513"/>
      <c r="AR14" s="513"/>
      <c r="AS14" s="13"/>
      <c r="AT14" s="13"/>
      <c r="AU14" s="13"/>
      <c r="AV14" s="13"/>
      <c r="AW14" s="13"/>
      <c r="AX14" s="13"/>
      <c r="AY14" s="13"/>
      <c r="AZ14" s="484" t="s">
        <v>597</v>
      </c>
      <c r="BA14" s="485"/>
      <c r="BB14" s="485"/>
      <c r="BC14" s="485"/>
      <c r="BD14" s="485"/>
      <c r="BE14" s="485"/>
      <c r="BF14" s="485"/>
      <c r="BG14" s="485"/>
      <c r="BH14" s="485"/>
      <c r="BI14" s="485"/>
      <c r="BJ14" s="485"/>
      <c r="BK14" s="486"/>
      <c r="BP14" s="81"/>
      <c r="BQ14" s="82"/>
    </row>
    <row r="15" spans="2:82" ht="13.5" customHeight="1" x14ac:dyDescent="0.45">
      <c r="B15" s="446"/>
      <c r="C15" s="446"/>
      <c r="D15" s="446"/>
      <c r="E15" s="446"/>
      <c r="P15" s="526"/>
      <c r="Q15" s="527"/>
      <c r="R15" s="527"/>
      <c r="S15" s="527"/>
      <c r="T15" s="527"/>
      <c r="U15" s="527"/>
      <c r="V15" s="527"/>
      <c r="W15" s="527"/>
      <c r="X15" s="527"/>
      <c r="Y15" s="527"/>
      <c r="Z15" s="527"/>
      <c r="AA15" s="528"/>
      <c r="AB15" s="13"/>
      <c r="AC15" s="13"/>
      <c r="AD15" s="13"/>
      <c r="AE15" s="13"/>
      <c r="AF15" s="13"/>
      <c r="AG15" s="13"/>
      <c r="AH15" s="13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3"/>
      <c r="AT15" s="13"/>
      <c r="AU15" s="13"/>
      <c r="AV15" s="13"/>
      <c r="AW15" s="13"/>
      <c r="AX15" s="13"/>
      <c r="AY15" s="13"/>
      <c r="AZ15" s="487"/>
      <c r="BA15" s="482"/>
      <c r="BB15" s="482"/>
      <c r="BC15" s="482"/>
      <c r="BD15" s="482"/>
      <c r="BE15" s="482"/>
      <c r="BF15" s="482"/>
      <c r="BG15" s="482"/>
      <c r="BH15" s="482"/>
      <c r="BI15" s="482"/>
      <c r="BJ15" s="482"/>
      <c r="BK15" s="488"/>
      <c r="BR15" s="11"/>
      <c r="CD15" s="14"/>
    </row>
    <row r="16" spans="2:82" s="16" customFormat="1" ht="13.5" customHeight="1" thickBot="1" x14ac:dyDescent="0.6">
      <c r="M16" s="46"/>
      <c r="N16" s="46"/>
      <c r="O16" s="46"/>
      <c r="P16" s="46"/>
      <c r="Q16" s="46"/>
      <c r="R16" s="46"/>
      <c r="S16" s="511">
        <v>1</v>
      </c>
      <c r="T16" s="511"/>
      <c r="U16" s="511"/>
      <c r="V16" s="512"/>
      <c r="W16" s="490">
        <v>3</v>
      </c>
      <c r="X16" s="491"/>
      <c r="Y16" s="491"/>
      <c r="Z16" s="491"/>
      <c r="AA16" s="328"/>
      <c r="AB16" s="328"/>
      <c r="AC16" s="328"/>
      <c r="AD16" s="328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17"/>
      <c r="AX16" s="17"/>
      <c r="AY16" s="17"/>
      <c r="AZ16" s="17"/>
      <c r="BA16" s="17"/>
      <c r="BB16" s="17"/>
      <c r="BC16" s="465">
        <v>1</v>
      </c>
      <c r="BD16" s="465"/>
      <c r="BE16" s="465"/>
      <c r="BF16" s="489"/>
      <c r="BG16" s="490">
        <v>5</v>
      </c>
      <c r="BH16" s="491"/>
      <c r="BI16" s="491"/>
      <c r="BJ16" s="491"/>
      <c r="BK16" s="328"/>
      <c r="BL16" s="328"/>
      <c r="BM16" s="329"/>
      <c r="BN16" s="329"/>
      <c r="BZ16" s="301"/>
      <c r="CD16" s="19"/>
    </row>
    <row r="17" spans="2:74" s="16" customFormat="1" ht="13.5" customHeight="1" thickTop="1" x14ac:dyDescent="0.45">
      <c r="M17" s="53"/>
      <c r="N17" s="301"/>
      <c r="O17" s="301"/>
      <c r="P17" s="301"/>
      <c r="Q17" s="459">
        <v>0.39583333333333331</v>
      </c>
      <c r="R17" s="460"/>
      <c r="S17" s="460"/>
      <c r="T17" s="460"/>
      <c r="U17" s="460"/>
      <c r="V17" s="460"/>
      <c r="W17" s="460"/>
      <c r="X17" s="460"/>
      <c r="Y17" s="460"/>
      <c r="Z17" s="460"/>
      <c r="AA17" s="301"/>
      <c r="AB17" s="301"/>
      <c r="AC17" s="301"/>
      <c r="AD17" s="56"/>
      <c r="AE17" s="301"/>
      <c r="AG17" s="324" t="s">
        <v>578</v>
      </c>
      <c r="AH17" s="325"/>
      <c r="AI17" s="325"/>
      <c r="AJ17" s="325"/>
      <c r="AK17" s="325"/>
      <c r="AL17" s="325"/>
      <c r="AM17" s="325"/>
      <c r="AN17" s="326"/>
      <c r="AO17" s="326"/>
      <c r="AP17" s="325"/>
      <c r="AQ17" s="325"/>
      <c r="AR17" s="325"/>
      <c r="AW17" s="53"/>
      <c r="AX17" s="301"/>
      <c r="AY17" s="301"/>
      <c r="AZ17" s="301"/>
      <c r="BA17" s="459">
        <v>0.39583333333333331</v>
      </c>
      <c r="BB17" s="460"/>
      <c r="BC17" s="460"/>
      <c r="BD17" s="460"/>
      <c r="BE17" s="460"/>
      <c r="BF17" s="460"/>
      <c r="BG17" s="460"/>
      <c r="BH17" s="460"/>
      <c r="BI17" s="460"/>
      <c r="BJ17" s="460"/>
      <c r="BK17" s="327"/>
      <c r="BL17" s="327"/>
      <c r="BM17" s="327"/>
      <c r="BN17" s="327"/>
      <c r="BO17" s="53"/>
    </row>
    <row r="18" spans="2:74" s="16" customFormat="1" ht="13.5" customHeight="1" x14ac:dyDescent="0.45">
      <c r="M18" s="53"/>
      <c r="N18" s="301"/>
      <c r="O18" s="301"/>
      <c r="P18" s="301"/>
      <c r="Q18" s="513" t="s">
        <v>359</v>
      </c>
      <c r="R18" s="513"/>
      <c r="S18" s="513"/>
      <c r="T18" s="513"/>
      <c r="U18" s="513"/>
      <c r="V18" s="513"/>
      <c r="W18" s="513"/>
      <c r="X18" s="513"/>
      <c r="Y18" s="513"/>
      <c r="Z18" s="513"/>
      <c r="AA18" s="301"/>
      <c r="AB18" s="301"/>
      <c r="AC18" s="301"/>
      <c r="AD18" s="56"/>
      <c r="AE18" s="301"/>
      <c r="AW18" s="53"/>
      <c r="AX18" s="301"/>
      <c r="AY18" s="301"/>
      <c r="AZ18" s="301"/>
      <c r="BA18" s="513" t="s">
        <v>358</v>
      </c>
      <c r="BB18" s="513"/>
      <c r="BC18" s="513"/>
      <c r="BD18" s="513"/>
      <c r="BE18" s="513"/>
      <c r="BF18" s="513"/>
      <c r="BG18" s="513"/>
      <c r="BH18" s="513"/>
      <c r="BI18" s="513"/>
      <c r="BJ18" s="513"/>
      <c r="BK18" s="301"/>
      <c r="BL18" s="301"/>
      <c r="BM18" s="301"/>
      <c r="BN18" s="301"/>
      <c r="BO18" s="53"/>
    </row>
    <row r="19" spans="2:74" s="16" customFormat="1" ht="13.5" customHeight="1" thickBot="1" x14ac:dyDescent="0.6"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54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57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54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54"/>
      <c r="BP19" s="20"/>
      <c r="BQ19" s="20"/>
      <c r="BR19" s="20"/>
      <c r="BS19" s="20"/>
      <c r="BT19" s="20"/>
      <c r="BU19" s="20"/>
      <c r="BV19" s="20"/>
    </row>
    <row r="20" spans="2:74" s="16" customFormat="1" ht="13.5" customHeight="1" x14ac:dyDescent="0.45">
      <c r="M20" s="55"/>
      <c r="N20" s="301"/>
      <c r="O20" s="301"/>
      <c r="P20" s="301"/>
      <c r="Q20" s="301"/>
      <c r="R20" s="301"/>
      <c r="S20" s="301"/>
      <c r="T20" s="301"/>
      <c r="U20" s="301"/>
      <c r="V20" s="301"/>
      <c r="W20" s="301"/>
      <c r="X20" s="301"/>
      <c r="Y20" s="301"/>
      <c r="Z20" s="301"/>
      <c r="AA20" s="301"/>
      <c r="AB20" s="301"/>
      <c r="AC20" s="301"/>
      <c r="AD20" s="58"/>
      <c r="AE20" s="17"/>
      <c r="AW20" s="55"/>
      <c r="AX20" s="301"/>
      <c r="AY20" s="301"/>
      <c r="AZ20" s="301"/>
      <c r="BA20" s="301"/>
      <c r="BB20" s="301"/>
      <c r="BC20" s="301"/>
      <c r="BD20" s="301"/>
      <c r="BE20" s="301"/>
      <c r="BF20" s="301"/>
      <c r="BG20" s="301"/>
      <c r="BH20" s="301"/>
      <c r="BI20" s="301"/>
      <c r="BJ20" s="301"/>
      <c r="BK20" s="301"/>
      <c r="BL20" s="301"/>
      <c r="BM20" s="301"/>
      <c r="BN20" s="301"/>
      <c r="BO20" s="55"/>
    </row>
    <row r="21" spans="2:74" s="16" customFormat="1" ht="23.25" customHeight="1" x14ac:dyDescent="0.45">
      <c r="H21" s="461" t="s">
        <v>569</v>
      </c>
      <c r="I21" s="462"/>
      <c r="J21" s="462"/>
      <c r="K21" s="462"/>
      <c r="L21" s="462"/>
      <c r="M21" s="462"/>
      <c r="N21" s="462"/>
      <c r="O21" s="462"/>
      <c r="P21" s="462"/>
      <c r="Q21" s="463"/>
      <c r="R21" s="22"/>
      <c r="S21" s="22"/>
      <c r="T21" s="22"/>
      <c r="U21" s="22"/>
      <c r="V21" s="22"/>
      <c r="W21" s="22"/>
      <c r="X21" s="22"/>
      <c r="Y21" s="22"/>
      <c r="Z21" s="461" t="s">
        <v>570</v>
      </c>
      <c r="AA21" s="462"/>
      <c r="AB21" s="462"/>
      <c r="AC21" s="462"/>
      <c r="AD21" s="462"/>
      <c r="AE21" s="462"/>
      <c r="AF21" s="462"/>
      <c r="AG21" s="462"/>
      <c r="AH21" s="462"/>
      <c r="AI21" s="463"/>
      <c r="AJ21" s="23"/>
      <c r="AK21" s="23"/>
      <c r="AL21" s="23"/>
      <c r="AM21" s="23"/>
      <c r="AN21" s="23"/>
      <c r="AO21" s="23"/>
      <c r="AP21" s="23"/>
      <c r="AQ21" s="23"/>
      <c r="AR21" s="464" t="s">
        <v>571</v>
      </c>
      <c r="AS21" s="465"/>
      <c r="AT21" s="465"/>
      <c r="AU21" s="465"/>
      <c r="AV21" s="465"/>
      <c r="AW21" s="465"/>
      <c r="AX21" s="465"/>
      <c r="AY21" s="465"/>
      <c r="AZ21" s="465"/>
      <c r="BA21" s="466"/>
      <c r="BB21" s="22"/>
      <c r="BC21" s="22"/>
      <c r="BD21" s="22"/>
      <c r="BE21" s="22"/>
      <c r="BF21" s="22"/>
      <c r="BG21" s="22"/>
      <c r="BH21" s="22"/>
      <c r="BI21" s="22"/>
      <c r="BJ21" s="464" t="s">
        <v>572</v>
      </c>
      <c r="BK21" s="465"/>
      <c r="BL21" s="465"/>
      <c r="BM21" s="465"/>
      <c r="BN21" s="465"/>
      <c r="BO21" s="465"/>
      <c r="BP21" s="465"/>
      <c r="BQ21" s="465"/>
      <c r="BR21" s="465"/>
      <c r="BS21" s="466"/>
    </row>
    <row r="22" spans="2:74" s="16" customFormat="1" ht="28.5" customHeight="1" thickBot="1" x14ac:dyDescent="0.6">
      <c r="H22" s="21"/>
      <c r="I22" s="315"/>
      <c r="J22" s="315"/>
      <c r="K22" s="315"/>
      <c r="L22" s="320">
        <v>1</v>
      </c>
      <c r="M22" s="321">
        <v>1</v>
      </c>
      <c r="N22" s="147"/>
      <c r="O22" s="147"/>
      <c r="P22" s="147"/>
      <c r="Q22" s="28"/>
      <c r="R22" s="29"/>
      <c r="S22" s="29"/>
      <c r="T22" s="29"/>
      <c r="U22" s="29"/>
      <c r="V22" s="29"/>
      <c r="W22" s="29"/>
      <c r="X22" s="29"/>
      <c r="Y22" s="29"/>
      <c r="Z22" s="29"/>
      <c r="AA22" s="121"/>
      <c r="AB22" s="121"/>
      <c r="AC22" s="41"/>
      <c r="AD22" s="61">
        <v>0</v>
      </c>
      <c r="AE22" s="317">
        <v>1</v>
      </c>
      <c r="AF22" s="318"/>
      <c r="AG22" s="318"/>
      <c r="AH22" s="318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15"/>
      <c r="AT22" s="315"/>
      <c r="AU22" s="315"/>
      <c r="AV22" s="320">
        <v>1</v>
      </c>
      <c r="AW22" s="321">
        <v>1</v>
      </c>
      <c r="AX22" s="147"/>
      <c r="AY22" s="147"/>
      <c r="AZ22" s="147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315"/>
      <c r="BL22" s="315"/>
      <c r="BM22" s="315"/>
      <c r="BN22" s="316">
        <v>3</v>
      </c>
      <c r="BO22" s="62">
        <v>1</v>
      </c>
      <c r="BP22" s="71"/>
      <c r="BQ22" s="71"/>
      <c r="BR22" s="71"/>
    </row>
    <row r="23" spans="2:74" s="4" customFormat="1" ht="13.5" customHeight="1" thickTop="1" x14ac:dyDescent="0.45">
      <c r="G23" s="299"/>
      <c r="H23" s="51"/>
      <c r="I23" s="310"/>
      <c r="J23" s="310"/>
      <c r="K23" s="310"/>
      <c r="L23" s="496">
        <v>7</v>
      </c>
      <c r="M23" s="458"/>
      <c r="N23" s="299"/>
      <c r="O23" s="299"/>
      <c r="P23" s="299"/>
      <c r="Q23" s="52"/>
      <c r="R23" s="299"/>
      <c r="S23" s="299"/>
      <c r="T23" s="299"/>
      <c r="U23" s="299"/>
      <c r="V23" s="299"/>
      <c r="W23" s="299"/>
      <c r="X23" s="299"/>
      <c r="Y23" s="299"/>
      <c r="Z23" s="51"/>
      <c r="AA23" s="299"/>
      <c r="AB23" s="299"/>
      <c r="AC23" s="300"/>
      <c r="AD23" s="498">
        <v>8</v>
      </c>
      <c r="AE23" s="458"/>
      <c r="AF23" s="299"/>
      <c r="AG23" s="299"/>
      <c r="AH23" s="45"/>
      <c r="AI23" s="52"/>
      <c r="AJ23" s="299"/>
      <c r="AK23" s="299"/>
      <c r="AL23" s="299"/>
      <c r="AM23" s="299"/>
      <c r="AN23" s="299"/>
      <c r="AO23" s="299"/>
      <c r="AP23" s="299"/>
      <c r="AQ23" s="299"/>
      <c r="AR23" s="51"/>
      <c r="AS23" s="300"/>
      <c r="AT23" s="300"/>
      <c r="AU23" s="300"/>
      <c r="AV23" s="498">
        <v>7</v>
      </c>
      <c r="AW23" s="458"/>
      <c r="AX23" s="299"/>
      <c r="AY23" s="299"/>
      <c r="AZ23" s="299"/>
      <c r="BA23" s="52"/>
      <c r="BB23" s="299"/>
      <c r="BC23" s="299"/>
      <c r="BD23" s="299"/>
      <c r="BE23" s="299"/>
      <c r="BF23" s="299"/>
      <c r="BG23" s="299"/>
      <c r="BH23" s="299"/>
      <c r="BI23" s="299"/>
      <c r="BJ23" s="51"/>
      <c r="BK23" s="299"/>
      <c r="BL23" s="299"/>
      <c r="BM23" s="310"/>
      <c r="BN23" s="496">
        <v>8</v>
      </c>
      <c r="BO23" s="458"/>
      <c r="BP23" s="299"/>
      <c r="BQ23" s="299"/>
      <c r="BR23" s="45"/>
      <c r="BS23" s="52"/>
    </row>
    <row r="24" spans="2:74" s="4" customFormat="1" ht="13.5" customHeight="1" x14ac:dyDescent="0.45">
      <c r="G24" s="299"/>
      <c r="H24" s="63"/>
      <c r="I24" s="64"/>
      <c r="J24" s="299"/>
      <c r="K24" s="457">
        <v>0.60416666666666663</v>
      </c>
      <c r="L24" s="458"/>
      <c r="M24" s="458"/>
      <c r="N24" s="458"/>
      <c r="O24" s="299"/>
      <c r="P24" s="64"/>
      <c r="Q24" s="65"/>
      <c r="R24" s="299"/>
      <c r="S24" s="299"/>
      <c r="T24" s="299"/>
      <c r="U24" s="299"/>
      <c r="V24" s="299"/>
      <c r="W24" s="299"/>
      <c r="X24" s="299"/>
      <c r="Y24" s="299"/>
      <c r="Z24" s="51"/>
      <c r="AA24" s="299"/>
      <c r="AB24" s="299"/>
      <c r="AC24" s="457">
        <v>0.63888888888888895</v>
      </c>
      <c r="AD24" s="458"/>
      <c r="AE24" s="458"/>
      <c r="AF24" s="458"/>
      <c r="AG24" s="299"/>
      <c r="AH24" s="45"/>
      <c r="AI24" s="52"/>
      <c r="AJ24" s="299"/>
      <c r="AK24" s="299"/>
      <c r="AL24" s="299"/>
      <c r="AM24" s="299"/>
      <c r="AN24" s="299"/>
      <c r="AO24" s="299"/>
      <c r="AP24" s="299"/>
      <c r="AQ24" s="299"/>
      <c r="AR24" s="51"/>
      <c r="AS24" s="64"/>
      <c r="AT24" s="299"/>
      <c r="AU24" s="457">
        <v>0.60416666666666663</v>
      </c>
      <c r="AV24" s="458"/>
      <c r="AW24" s="458"/>
      <c r="AX24" s="458"/>
      <c r="AY24" s="299"/>
      <c r="AZ24" s="64"/>
      <c r="BA24" s="65"/>
      <c r="BB24" s="299"/>
      <c r="BC24" s="299"/>
      <c r="BD24" s="299"/>
      <c r="BE24" s="299"/>
      <c r="BF24" s="299"/>
      <c r="BG24" s="299"/>
      <c r="BH24" s="299"/>
      <c r="BI24" s="299"/>
      <c r="BJ24" s="51"/>
      <c r="BK24" s="299"/>
      <c r="BL24" s="299"/>
      <c r="BM24" s="457">
        <v>0.63888888888888895</v>
      </c>
      <c r="BN24" s="458"/>
      <c r="BO24" s="458"/>
      <c r="BP24" s="458"/>
      <c r="BQ24" s="299"/>
      <c r="BR24" s="45"/>
      <c r="BS24" s="65"/>
    </row>
    <row r="25" spans="2:74" s="4" customFormat="1" ht="13.5" customHeight="1" x14ac:dyDescent="0.45">
      <c r="G25" s="299"/>
      <c r="H25" s="51"/>
      <c r="I25" s="509" t="s">
        <v>534</v>
      </c>
      <c r="J25" s="510"/>
      <c r="K25" s="510"/>
      <c r="L25" s="510"/>
      <c r="M25" s="510"/>
      <c r="N25" s="510"/>
      <c r="O25" s="510"/>
      <c r="P25" s="510"/>
      <c r="Q25" s="52"/>
      <c r="R25" s="299"/>
      <c r="S25" s="299"/>
      <c r="T25" s="299"/>
      <c r="U25" s="299"/>
      <c r="V25" s="299"/>
      <c r="W25" s="299"/>
      <c r="X25" s="299"/>
      <c r="Y25" s="299"/>
      <c r="Z25" s="51"/>
      <c r="AA25" s="510" t="s">
        <v>535</v>
      </c>
      <c r="AB25" s="510"/>
      <c r="AC25" s="510"/>
      <c r="AD25" s="510"/>
      <c r="AE25" s="510"/>
      <c r="AF25" s="510"/>
      <c r="AG25" s="510"/>
      <c r="AH25" s="510"/>
      <c r="AI25" s="52"/>
      <c r="AJ25" s="299"/>
      <c r="AK25" s="299"/>
      <c r="AL25" s="299"/>
      <c r="AM25" s="299"/>
      <c r="AN25" s="299"/>
      <c r="AO25" s="299"/>
      <c r="AP25" s="299"/>
      <c r="AQ25" s="299"/>
      <c r="AR25" s="51"/>
      <c r="AS25" s="510" t="s">
        <v>536</v>
      </c>
      <c r="AT25" s="510"/>
      <c r="AU25" s="510"/>
      <c r="AV25" s="510"/>
      <c r="AW25" s="510"/>
      <c r="AX25" s="510"/>
      <c r="AY25" s="510"/>
      <c r="AZ25" s="510"/>
      <c r="BA25" s="52"/>
      <c r="BB25" s="299"/>
      <c r="BC25" s="299"/>
      <c r="BD25" s="299"/>
      <c r="BE25" s="299"/>
      <c r="BF25" s="299"/>
      <c r="BG25" s="299"/>
      <c r="BH25" s="299"/>
      <c r="BI25" s="299"/>
      <c r="BJ25" s="51"/>
      <c r="BK25" s="510" t="s">
        <v>568</v>
      </c>
      <c r="BL25" s="510"/>
      <c r="BM25" s="510"/>
      <c r="BN25" s="510"/>
      <c r="BO25" s="510"/>
      <c r="BP25" s="510"/>
      <c r="BQ25" s="510"/>
      <c r="BR25" s="510"/>
      <c r="BS25" s="52"/>
    </row>
    <row r="26" spans="2:74" s="4" customFormat="1" ht="13.5" customHeight="1" thickBot="1" x14ac:dyDescent="0.6">
      <c r="B26" s="446" t="s">
        <v>319</v>
      </c>
      <c r="C26" s="446"/>
      <c r="D26" s="446"/>
      <c r="E26" s="446"/>
      <c r="G26" s="312"/>
      <c r="H26" s="221">
        <v>1</v>
      </c>
      <c r="I26" s="148">
        <v>0</v>
      </c>
      <c r="J26" s="149"/>
      <c r="K26" s="26"/>
      <c r="L26" s="441" t="s">
        <v>201</v>
      </c>
      <c r="M26" s="441"/>
      <c r="N26" s="27"/>
      <c r="O26" s="312"/>
      <c r="P26" s="221">
        <v>3</v>
      </c>
      <c r="Q26" s="148">
        <v>0</v>
      </c>
      <c r="R26" s="149"/>
      <c r="S26" s="26"/>
      <c r="T26" s="26"/>
      <c r="U26" s="26"/>
      <c r="V26" s="26"/>
      <c r="W26" s="26"/>
      <c r="X26" s="26"/>
      <c r="Y26" s="312"/>
      <c r="Z26" s="221">
        <v>3</v>
      </c>
      <c r="AA26" s="148">
        <v>0</v>
      </c>
      <c r="AB26" s="149"/>
      <c r="AC26" s="26"/>
      <c r="AD26" s="441" t="s">
        <v>201</v>
      </c>
      <c r="AE26" s="441"/>
      <c r="AF26" s="27"/>
      <c r="AG26" s="72"/>
      <c r="AH26" s="66">
        <v>0</v>
      </c>
      <c r="AI26" s="311">
        <v>5</v>
      </c>
      <c r="AJ26" s="312"/>
      <c r="AK26" s="26"/>
      <c r="AL26" s="26"/>
      <c r="AM26" s="26"/>
      <c r="AN26" s="26"/>
      <c r="AO26" s="26"/>
      <c r="AP26" s="26"/>
      <c r="AQ26" s="138"/>
      <c r="AR26" s="66">
        <v>1</v>
      </c>
      <c r="AS26" s="311">
        <v>2</v>
      </c>
      <c r="AT26" s="312"/>
      <c r="AU26" s="26"/>
      <c r="AV26" s="441" t="s">
        <v>201</v>
      </c>
      <c r="AW26" s="441"/>
      <c r="AX26" s="27"/>
      <c r="AY26" s="312"/>
      <c r="AZ26" s="221">
        <v>3</v>
      </c>
      <c r="BA26" s="148">
        <v>0</v>
      </c>
      <c r="BB26" s="149"/>
      <c r="BC26" s="26"/>
      <c r="BD26" s="26"/>
      <c r="BE26" s="26"/>
      <c r="BF26" s="26"/>
      <c r="BG26" s="26"/>
      <c r="BH26" s="26"/>
      <c r="BI26" s="312"/>
      <c r="BJ26" s="221">
        <v>1</v>
      </c>
      <c r="BK26" s="148">
        <v>0</v>
      </c>
      <c r="BL26" s="149"/>
      <c r="BM26" s="26"/>
      <c r="BN26" s="441" t="s">
        <v>201</v>
      </c>
      <c r="BO26" s="441"/>
      <c r="BP26" s="27"/>
      <c r="BQ26" s="312"/>
      <c r="BR26" s="221">
        <v>9</v>
      </c>
      <c r="BS26" s="148">
        <v>2</v>
      </c>
      <c r="BT26" s="149"/>
    </row>
    <row r="27" spans="2:74" s="306" customFormat="1" ht="13.5" customHeight="1" thickTop="1" x14ac:dyDescent="0.45">
      <c r="B27" s="446"/>
      <c r="C27" s="446"/>
      <c r="D27" s="446"/>
      <c r="E27" s="446"/>
      <c r="F27" s="49"/>
      <c r="G27" s="304"/>
      <c r="H27" s="453">
        <v>5</v>
      </c>
      <c r="I27" s="425"/>
      <c r="J27" s="302"/>
      <c r="K27" s="50"/>
      <c r="L27" s="302"/>
      <c r="M27" s="302"/>
      <c r="N27" s="49"/>
      <c r="O27" s="302"/>
      <c r="P27" s="425">
        <v>5</v>
      </c>
      <c r="Q27" s="425"/>
      <c r="R27" s="303"/>
      <c r="S27" s="50"/>
      <c r="T27" s="302"/>
      <c r="U27" s="302"/>
      <c r="V27" s="302"/>
      <c r="W27" s="302"/>
      <c r="X27" s="49"/>
      <c r="Y27" s="304"/>
      <c r="Z27" s="453">
        <v>6</v>
      </c>
      <c r="AA27" s="425"/>
      <c r="AB27" s="302"/>
      <c r="AC27" s="50"/>
      <c r="AD27" s="302"/>
      <c r="AE27" s="302"/>
      <c r="AF27" s="49"/>
      <c r="AG27" s="302"/>
      <c r="AH27" s="425">
        <v>6</v>
      </c>
      <c r="AI27" s="425"/>
      <c r="AJ27" s="303"/>
      <c r="AK27" s="50"/>
      <c r="AL27" s="302"/>
      <c r="AM27" s="302"/>
      <c r="AN27" s="302"/>
      <c r="AO27" s="302"/>
      <c r="AP27" s="49"/>
      <c r="AQ27" s="304"/>
      <c r="AR27" s="453">
        <v>5</v>
      </c>
      <c r="AS27" s="425"/>
      <c r="AT27" s="302"/>
      <c r="AU27" s="50"/>
      <c r="AV27" s="302"/>
      <c r="AW27" s="302"/>
      <c r="AX27" s="49"/>
      <c r="AY27" s="302"/>
      <c r="AZ27" s="425">
        <v>5</v>
      </c>
      <c r="BA27" s="425"/>
      <c r="BB27" s="303"/>
      <c r="BC27" s="50"/>
      <c r="BD27" s="302"/>
      <c r="BE27" s="302"/>
      <c r="BF27" s="302"/>
      <c r="BG27" s="302"/>
      <c r="BH27" s="49"/>
      <c r="BI27" s="304"/>
      <c r="BJ27" s="453">
        <v>6</v>
      </c>
      <c r="BK27" s="425"/>
      <c r="BL27" s="302"/>
      <c r="BM27" s="50"/>
      <c r="BN27" s="302"/>
      <c r="BO27" s="302"/>
      <c r="BP27" s="49"/>
      <c r="BQ27" s="302"/>
      <c r="BR27" s="425">
        <v>6</v>
      </c>
      <c r="BS27" s="425"/>
      <c r="BT27" s="303"/>
      <c r="BU27" s="50"/>
    </row>
    <row r="28" spans="2:74" s="306" customFormat="1" ht="13.5" customHeight="1" x14ac:dyDescent="0.45">
      <c r="B28" s="446"/>
      <c r="C28" s="446"/>
      <c r="D28" s="446"/>
      <c r="E28" s="446"/>
      <c r="F28" s="49"/>
      <c r="G28" s="452">
        <v>0.53472222222222221</v>
      </c>
      <c r="H28" s="425"/>
      <c r="I28" s="425"/>
      <c r="J28" s="450"/>
      <c r="K28" s="50"/>
      <c r="L28" s="302"/>
      <c r="M28" s="302"/>
      <c r="N28" s="49"/>
      <c r="O28" s="452">
        <v>0.53472222222222221</v>
      </c>
      <c r="P28" s="425"/>
      <c r="Q28" s="425"/>
      <c r="R28" s="450"/>
      <c r="S28" s="50"/>
      <c r="T28" s="302"/>
      <c r="U28" s="302"/>
      <c r="V28" s="302"/>
      <c r="W28" s="302"/>
      <c r="X28" s="49"/>
      <c r="Y28" s="452">
        <v>0.56944444444444442</v>
      </c>
      <c r="Z28" s="425"/>
      <c r="AA28" s="425"/>
      <c r="AB28" s="450"/>
      <c r="AC28" s="50"/>
      <c r="AD28" s="302"/>
      <c r="AE28" s="302"/>
      <c r="AF28" s="49"/>
      <c r="AG28" s="452">
        <v>0.56944444444444442</v>
      </c>
      <c r="AH28" s="425"/>
      <c r="AI28" s="425"/>
      <c r="AJ28" s="450"/>
      <c r="AK28" s="50"/>
      <c r="AL28" s="302"/>
      <c r="AM28" s="302"/>
      <c r="AN28" s="302"/>
      <c r="AO28" s="302"/>
      <c r="AP28" s="49"/>
      <c r="AQ28" s="452">
        <v>0.53472222222222221</v>
      </c>
      <c r="AR28" s="425"/>
      <c r="AS28" s="425"/>
      <c r="AT28" s="450"/>
      <c r="AU28" s="50"/>
      <c r="AV28" s="302"/>
      <c r="AW28" s="302"/>
      <c r="AX28" s="49"/>
      <c r="AY28" s="452">
        <v>0.53472222222222221</v>
      </c>
      <c r="AZ28" s="425"/>
      <c r="BA28" s="425"/>
      <c r="BB28" s="450"/>
      <c r="BC28" s="50"/>
      <c r="BD28" s="302"/>
      <c r="BE28" s="302"/>
      <c r="BF28" s="302"/>
      <c r="BG28" s="302"/>
      <c r="BH28" s="49"/>
      <c r="BI28" s="452">
        <v>0.56944444444444442</v>
      </c>
      <c r="BJ28" s="425"/>
      <c r="BK28" s="425"/>
      <c r="BL28" s="450"/>
      <c r="BM28" s="50"/>
      <c r="BN28" s="302"/>
      <c r="BO28" s="302"/>
      <c r="BP28" s="49"/>
      <c r="BQ28" s="452">
        <v>0.56944444444444442</v>
      </c>
      <c r="BR28" s="425"/>
      <c r="BS28" s="425"/>
      <c r="BT28" s="450"/>
      <c r="BU28" s="50"/>
    </row>
    <row r="29" spans="2:74" s="306" customFormat="1" ht="13.5" customHeight="1" x14ac:dyDescent="0.45">
      <c r="F29" s="49"/>
      <c r="G29" s="302"/>
      <c r="H29" s="425" t="s">
        <v>57</v>
      </c>
      <c r="I29" s="425"/>
      <c r="J29" s="64">
        <v>3</v>
      </c>
      <c r="K29" s="65">
        <v>3</v>
      </c>
      <c r="L29" s="302"/>
      <c r="M29" s="302"/>
      <c r="N29" s="49"/>
      <c r="O29" s="302"/>
      <c r="P29" s="425" t="s">
        <v>73</v>
      </c>
      <c r="Q29" s="425"/>
      <c r="R29" s="303"/>
      <c r="S29" s="50"/>
      <c r="T29" s="302"/>
      <c r="U29" s="302"/>
      <c r="V29" s="302"/>
      <c r="W29" s="302"/>
      <c r="X29" s="137"/>
      <c r="Y29" s="302"/>
      <c r="Z29" s="425" t="s">
        <v>57</v>
      </c>
      <c r="AA29" s="425"/>
      <c r="AB29" s="302"/>
      <c r="AC29" s="50"/>
      <c r="AD29" s="302"/>
      <c r="AE29" s="302"/>
      <c r="AF29" s="49"/>
      <c r="AG29" s="302"/>
      <c r="AH29" s="425" t="s">
        <v>58</v>
      </c>
      <c r="AI29" s="425"/>
      <c r="AJ29" s="303"/>
      <c r="AK29" s="50"/>
      <c r="AL29" s="302"/>
      <c r="AM29" s="302"/>
      <c r="AN29" s="302"/>
      <c r="AO29" s="302"/>
      <c r="AP29" s="49"/>
      <c r="AQ29" s="302"/>
      <c r="AR29" s="425" t="s">
        <v>211</v>
      </c>
      <c r="AS29" s="425"/>
      <c r="AT29" s="302"/>
      <c r="AU29" s="50"/>
      <c r="AV29" s="302"/>
      <c r="AW29" s="302"/>
      <c r="AX29" s="49"/>
      <c r="AY29" s="302"/>
      <c r="AZ29" s="425" t="s">
        <v>212</v>
      </c>
      <c r="BA29" s="425"/>
      <c r="BB29" s="303"/>
      <c r="BC29" s="50"/>
      <c r="BD29" s="302"/>
      <c r="BE29" s="302"/>
      <c r="BF29" s="302"/>
      <c r="BG29" s="302"/>
      <c r="BH29" s="137"/>
      <c r="BI29" s="302"/>
      <c r="BJ29" s="425" t="s">
        <v>211</v>
      </c>
      <c r="BK29" s="425"/>
      <c r="BL29" s="302"/>
      <c r="BM29" s="50"/>
      <c r="BN29" s="302"/>
      <c r="BO29" s="302"/>
      <c r="BP29" s="49"/>
      <c r="BQ29" s="302"/>
      <c r="BR29" s="425" t="s">
        <v>212</v>
      </c>
      <c r="BS29" s="425"/>
      <c r="BT29" s="323">
        <v>1</v>
      </c>
      <c r="BU29" s="65">
        <v>1</v>
      </c>
    </row>
    <row r="30" spans="2:74" s="306" customFormat="1" ht="13.5" customHeight="1" thickBot="1" x14ac:dyDescent="0.6">
      <c r="F30" s="221">
        <v>3</v>
      </c>
      <c r="G30" s="67">
        <v>1</v>
      </c>
      <c r="H30" s="441" t="s">
        <v>47</v>
      </c>
      <c r="I30" s="441"/>
      <c r="J30" s="122"/>
      <c r="K30" s="311"/>
      <c r="L30" s="25"/>
      <c r="M30" s="25"/>
      <c r="N30" s="122">
        <v>0</v>
      </c>
      <c r="O30" s="311">
        <v>1</v>
      </c>
      <c r="P30" s="441" t="s">
        <v>47</v>
      </c>
      <c r="Q30" s="441"/>
      <c r="R30" s="221">
        <v>7</v>
      </c>
      <c r="S30" s="73">
        <v>0</v>
      </c>
      <c r="T30" s="64"/>
      <c r="U30" s="64"/>
      <c r="V30" s="25"/>
      <c r="W30" s="25"/>
      <c r="X30" s="221">
        <v>3</v>
      </c>
      <c r="Y30" s="67">
        <v>0</v>
      </c>
      <c r="Z30" s="441" t="s">
        <v>200</v>
      </c>
      <c r="AA30" s="441"/>
      <c r="AB30" s="122">
        <v>0</v>
      </c>
      <c r="AC30" s="311">
        <v>1</v>
      </c>
      <c r="AD30" s="25"/>
      <c r="AE30" s="25"/>
      <c r="AF30" s="122">
        <v>0</v>
      </c>
      <c r="AG30" s="311">
        <v>2</v>
      </c>
      <c r="AH30" s="441" t="s">
        <v>200</v>
      </c>
      <c r="AI30" s="441"/>
      <c r="AJ30" s="221">
        <v>2</v>
      </c>
      <c r="AK30" s="73">
        <v>0</v>
      </c>
      <c r="AL30" s="64"/>
      <c r="AM30" s="64"/>
      <c r="AN30" s="25"/>
      <c r="AO30" s="25"/>
      <c r="AP30" s="122">
        <v>0</v>
      </c>
      <c r="AQ30" s="311">
        <v>5</v>
      </c>
      <c r="AR30" s="441" t="s">
        <v>47</v>
      </c>
      <c r="AS30" s="441"/>
      <c r="AT30" s="221">
        <v>5</v>
      </c>
      <c r="AU30" s="67">
        <v>0</v>
      </c>
      <c r="AV30" s="25"/>
      <c r="AW30" s="25"/>
      <c r="AX30" s="221"/>
      <c r="AY30" s="65"/>
      <c r="AZ30" s="441" t="s">
        <v>47</v>
      </c>
      <c r="BA30" s="441"/>
      <c r="BB30" s="221">
        <v>1</v>
      </c>
      <c r="BC30" s="67">
        <v>0</v>
      </c>
      <c r="BD30" s="64"/>
      <c r="BE30" s="64"/>
      <c r="BF30" s="25"/>
      <c r="BG30" s="25"/>
      <c r="BH30" s="221">
        <v>6</v>
      </c>
      <c r="BI30" s="67">
        <v>0</v>
      </c>
      <c r="BJ30" s="441" t="s">
        <v>200</v>
      </c>
      <c r="BK30" s="441"/>
      <c r="BL30" s="221">
        <v>4</v>
      </c>
      <c r="BM30" s="67">
        <v>0</v>
      </c>
      <c r="BN30" s="25"/>
      <c r="BO30" s="25"/>
      <c r="BP30" s="221">
        <v>2</v>
      </c>
      <c r="BQ30" s="67">
        <v>0</v>
      </c>
      <c r="BR30" s="441" t="s">
        <v>200</v>
      </c>
      <c r="BS30" s="441"/>
      <c r="BT30" s="122"/>
      <c r="BU30" s="311"/>
      <c r="BV30" s="302"/>
    </row>
    <row r="31" spans="2:74" s="5" customFormat="1" ht="13.5" customHeight="1" thickTop="1" x14ac:dyDescent="0.45">
      <c r="E31" s="47"/>
      <c r="F31" s="438">
        <v>1</v>
      </c>
      <c r="G31" s="508"/>
      <c r="H31" s="48"/>
      <c r="I31" s="47"/>
      <c r="J31" s="434" t="s">
        <v>63</v>
      </c>
      <c r="K31" s="434"/>
      <c r="L31" s="48"/>
      <c r="M31" s="47"/>
      <c r="N31" s="434" t="s">
        <v>64</v>
      </c>
      <c r="O31" s="440"/>
      <c r="P31" s="48"/>
      <c r="Q31" s="47"/>
      <c r="R31" s="434" t="s">
        <v>64</v>
      </c>
      <c r="S31" s="435"/>
      <c r="T31" s="75"/>
      <c r="V31" s="305"/>
      <c r="W31" s="47"/>
      <c r="X31" s="438">
        <v>3</v>
      </c>
      <c r="Y31" s="508"/>
      <c r="Z31" s="48"/>
      <c r="AA31" s="47"/>
      <c r="AB31" s="434" t="s">
        <v>65</v>
      </c>
      <c r="AC31" s="434"/>
      <c r="AD31" s="48"/>
      <c r="AE31" s="47"/>
      <c r="AF31" s="435" t="s">
        <v>66</v>
      </c>
      <c r="AG31" s="440"/>
      <c r="AH31" s="48"/>
      <c r="AI31" s="47"/>
      <c r="AJ31" s="434" t="s">
        <v>66</v>
      </c>
      <c r="AK31" s="435"/>
      <c r="AL31" s="75"/>
      <c r="AN31" s="305"/>
      <c r="AO31" s="47"/>
      <c r="AP31" s="438">
        <v>1</v>
      </c>
      <c r="AQ31" s="508"/>
      <c r="AR31" s="48"/>
      <c r="AS31" s="47"/>
      <c r="AT31" s="434" t="s">
        <v>63</v>
      </c>
      <c r="AU31" s="434"/>
      <c r="AV31" s="48"/>
      <c r="AW31" s="47"/>
      <c r="AX31" s="434"/>
      <c r="AY31" s="434"/>
      <c r="AZ31" s="305"/>
      <c r="BA31" s="47"/>
      <c r="BB31" s="434" t="s">
        <v>64</v>
      </c>
      <c r="BC31" s="435"/>
      <c r="BD31" s="75"/>
      <c r="BF31" s="305"/>
      <c r="BG31" s="47"/>
      <c r="BH31" s="438">
        <v>3</v>
      </c>
      <c r="BI31" s="508"/>
      <c r="BJ31" s="48"/>
      <c r="BK31" s="47"/>
      <c r="BL31" s="434" t="s">
        <v>65</v>
      </c>
      <c r="BM31" s="434"/>
      <c r="BN31" s="48"/>
      <c r="BO31" s="47"/>
      <c r="BP31" s="435" t="s">
        <v>66</v>
      </c>
      <c r="BQ31" s="440"/>
      <c r="BR31" s="48"/>
      <c r="BS31" s="47"/>
      <c r="BT31" s="434" t="s">
        <v>66</v>
      </c>
      <c r="BU31" s="434"/>
      <c r="BV31" s="48"/>
    </row>
    <row r="32" spans="2:74" s="5" customFormat="1" ht="13.5" customHeight="1" x14ac:dyDescent="0.45">
      <c r="E32" s="47"/>
      <c r="F32" s="431">
        <v>0.39583333333333331</v>
      </c>
      <c r="G32" s="507"/>
      <c r="H32" s="48"/>
      <c r="I32" s="47"/>
      <c r="J32" s="431">
        <v>0.39583333333333331</v>
      </c>
      <c r="K32" s="507"/>
      <c r="L32" s="48"/>
      <c r="M32" s="47"/>
      <c r="N32" s="431">
        <v>0.43055555555555558</v>
      </c>
      <c r="O32" s="507"/>
      <c r="P32" s="48"/>
      <c r="Q32" s="47"/>
      <c r="R32" s="431">
        <v>0.43055555555555558</v>
      </c>
      <c r="S32" s="507"/>
      <c r="T32" s="53"/>
      <c r="V32" s="305"/>
      <c r="W32" s="47"/>
      <c r="X32" s="431">
        <v>0.46527777777777773</v>
      </c>
      <c r="Y32" s="507"/>
      <c r="Z32" s="48"/>
      <c r="AA32" s="47"/>
      <c r="AB32" s="431">
        <v>0.46527777777777773</v>
      </c>
      <c r="AC32" s="507"/>
      <c r="AD32" s="48"/>
      <c r="AE32" s="47"/>
      <c r="AF32" s="431">
        <v>0.5</v>
      </c>
      <c r="AG32" s="507"/>
      <c r="AH32" s="48"/>
      <c r="AI32" s="47"/>
      <c r="AJ32" s="431">
        <v>0.5</v>
      </c>
      <c r="AK32" s="507"/>
      <c r="AL32" s="53"/>
      <c r="AN32" s="305"/>
      <c r="AO32" s="47"/>
      <c r="AP32" s="431">
        <v>0.39583333333333331</v>
      </c>
      <c r="AQ32" s="507"/>
      <c r="AR32" s="48"/>
      <c r="AS32" s="47"/>
      <c r="AT32" s="431">
        <v>0.39583333333333331</v>
      </c>
      <c r="AU32" s="507"/>
      <c r="AV32" s="48"/>
      <c r="AW32" s="47"/>
      <c r="AX32" s="431"/>
      <c r="AY32" s="460"/>
      <c r="AZ32" s="305"/>
      <c r="BA32" s="47"/>
      <c r="BB32" s="431">
        <v>0.43055555555555558</v>
      </c>
      <c r="BC32" s="507"/>
      <c r="BD32" s="53"/>
      <c r="BF32" s="305"/>
      <c r="BG32" s="47"/>
      <c r="BH32" s="431">
        <v>0.46527777777777773</v>
      </c>
      <c r="BI32" s="507"/>
      <c r="BJ32" s="48"/>
      <c r="BK32" s="47"/>
      <c r="BL32" s="431">
        <v>0.46527777777777773</v>
      </c>
      <c r="BM32" s="507"/>
      <c r="BN32" s="48"/>
      <c r="BO32" s="47"/>
      <c r="BP32" s="431">
        <v>0.5</v>
      </c>
      <c r="BQ32" s="507"/>
      <c r="BR32" s="48"/>
      <c r="BS32" s="47"/>
      <c r="BT32" s="431">
        <v>0.5</v>
      </c>
      <c r="BU32" s="507"/>
      <c r="BV32" s="48"/>
    </row>
    <row r="33" spans="5:74" s="5" customFormat="1" ht="13.5" customHeight="1" x14ac:dyDescent="0.45">
      <c r="E33" s="47"/>
      <c r="F33" s="428" t="s">
        <v>57</v>
      </c>
      <c r="G33" s="460"/>
      <c r="H33" s="48"/>
      <c r="I33" s="47"/>
      <c r="J33" s="428" t="s">
        <v>73</v>
      </c>
      <c r="K33" s="460"/>
      <c r="L33" s="48"/>
      <c r="M33" s="47"/>
      <c r="N33" s="428" t="s">
        <v>57</v>
      </c>
      <c r="O33" s="507"/>
      <c r="P33" s="48"/>
      <c r="Q33" s="47"/>
      <c r="R33" s="428" t="s">
        <v>73</v>
      </c>
      <c r="S33" s="460"/>
      <c r="T33" s="53"/>
      <c r="V33" s="305"/>
      <c r="W33" s="47"/>
      <c r="X33" s="428" t="s">
        <v>57</v>
      </c>
      <c r="Y33" s="460"/>
      <c r="Z33" s="48"/>
      <c r="AA33" s="47"/>
      <c r="AB33" s="428" t="s">
        <v>58</v>
      </c>
      <c r="AC33" s="460"/>
      <c r="AD33" s="48"/>
      <c r="AE33" s="47"/>
      <c r="AF33" s="428" t="s">
        <v>57</v>
      </c>
      <c r="AG33" s="507"/>
      <c r="AH33" s="48"/>
      <c r="AI33" s="47"/>
      <c r="AJ33" s="428" t="s">
        <v>58</v>
      </c>
      <c r="AK33" s="460"/>
      <c r="AL33" s="53"/>
      <c r="AN33" s="305"/>
      <c r="AO33" s="47"/>
      <c r="AP33" s="428" t="s">
        <v>211</v>
      </c>
      <c r="AQ33" s="460"/>
      <c r="AR33" s="48"/>
      <c r="AS33" s="47"/>
      <c r="AT33" s="428" t="s">
        <v>212</v>
      </c>
      <c r="AU33" s="460"/>
      <c r="AV33" s="48"/>
      <c r="AW33" s="47"/>
      <c r="AX33" s="428"/>
      <c r="AY33" s="460"/>
      <c r="AZ33" s="305"/>
      <c r="BA33" s="47"/>
      <c r="BB33" s="428" t="s">
        <v>212</v>
      </c>
      <c r="BC33" s="460"/>
      <c r="BD33" s="53"/>
      <c r="BF33" s="305"/>
      <c r="BG33" s="47"/>
      <c r="BH33" s="428" t="s">
        <v>211</v>
      </c>
      <c r="BI33" s="460"/>
      <c r="BJ33" s="48"/>
      <c r="BK33" s="47"/>
      <c r="BL33" s="428" t="s">
        <v>212</v>
      </c>
      <c r="BM33" s="460"/>
      <c r="BN33" s="48"/>
      <c r="BO33" s="47"/>
      <c r="BP33" s="428" t="s">
        <v>211</v>
      </c>
      <c r="BQ33" s="460"/>
      <c r="BR33" s="48"/>
      <c r="BS33" s="47"/>
      <c r="BT33" s="428" t="s">
        <v>212</v>
      </c>
      <c r="BU33" s="460"/>
      <c r="BV33" s="48"/>
    </row>
    <row r="34" spans="5:74" s="5" customFormat="1" ht="13.5" customHeight="1" x14ac:dyDescent="0.45">
      <c r="E34" s="47"/>
      <c r="F34" s="423" t="s">
        <v>74</v>
      </c>
      <c r="G34" s="424"/>
      <c r="H34" s="48"/>
      <c r="I34" s="47"/>
      <c r="J34" s="423" t="s">
        <v>75</v>
      </c>
      <c r="K34" s="424"/>
      <c r="L34" s="48"/>
      <c r="M34" s="47"/>
      <c r="N34" s="423" t="s">
        <v>76</v>
      </c>
      <c r="O34" s="424"/>
      <c r="P34" s="48"/>
      <c r="Q34" s="47"/>
      <c r="R34" s="423" t="s">
        <v>77</v>
      </c>
      <c r="S34" s="441"/>
      <c r="T34" s="307"/>
      <c r="V34" s="305"/>
      <c r="W34" s="47"/>
      <c r="X34" s="423" t="s">
        <v>78</v>
      </c>
      <c r="Y34" s="424"/>
      <c r="Z34" s="48"/>
      <c r="AA34" s="47"/>
      <c r="AB34" s="423" t="s">
        <v>79</v>
      </c>
      <c r="AC34" s="424"/>
      <c r="AD34" s="48"/>
      <c r="AE34" s="47"/>
      <c r="AF34" s="423" t="s">
        <v>80</v>
      </c>
      <c r="AG34" s="424"/>
      <c r="AH34" s="48"/>
      <c r="AI34" s="47"/>
      <c r="AJ34" s="423" t="s">
        <v>81</v>
      </c>
      <c r="AK34" s="441"/>
      <c r="AL34" s="307"/>
      <c r="AN34" s="305"/>
      <c r="AO34" s="47"/>
      <c r="AP34" s="423" t="s">
        <v>82</v>
      </c>
      <c r="AQ34" s="424"/>
      <c r="AR34" s="48"/>
      <c r="AS34" s="47"/>
      <c r="AT34" s="423" t="s">
        <v>83</v>
      </c>
      <c r="AU34" s="424"/>
      <c r="AV34" s="48"/>
      <c r="AW34" s="47"/>
      <c r="AX34" s="423"/>
      <c r="AY34" s="441"/>
      <c r="AZ34" s="305"/>
      <c r="BA34" s="47"/>
      <c r="BB34" s="423" t="s">
        <v>84</v>
      </c>
      <c r="BC34" s="441"/>
      <c r="BD34" s="307"/>
      <c r="BF34" s="305"/>
      <c r="BG34" s="47"/>
      <c r="BH34" s="423" t="s">
        <v>85</v>
      </c>
      <c r="BI34" s="424"/>
      <c r="BJ34" s="48"/>
      <c r="BK34" s="47"/>
      <c r="BL34" s="423" t="s">
        <v>86</v>
      </c>
      <c r="BM34" s="424"/>
      <c r="BN34" s="48"/>
      <c r="BO34" s="47"/>
      <c r="BP34" s="423" t="s">
        <v>87</v>
      </c>
      <c r="BQ34" s="424"/>
      <c r="BR34" s="48"/>
      <c r="BS34" s="47"/>
      <c r="BT34" s="423" t="s">
        <v>88</v>
      </c>
      <c r="BU34" s="424"/>
      <c r="BV34" s="48"/>
    </row>
    <row r="35" spans="5:74" s="10" customFormat="1" ht="13.5" customHeight="1" x14ac:dyDescent="0.45">
      <c r="E35" s="415">
        <v>1</v>
      </c>
      <c r="F35" s="506"/>
      <c r="G35" s="425">
        <v>2</v>
      </c>
      <c r="H35" s="506"/>
      <c r="I35" s="415">
        <v>3</v>
      </c>
      <c r="J35" s="415"/>
      <c r="K35" s="415">
        <v>4</v>
      </c>
      <c r="L35" s="415"/>
      <c r="M35" s="415">
        <v>5</v>
      </c>
      <c r="N35" s="415"/>
      <c r="O35" s="415">
        <v>6</v>
      </c>
      <c r="P35" s="415"/>
      <c r="Q35" s="415">
        <v>7</v>
      </c>
      <c r="R35" s="415"/>
      <c r="S35" s="415">
        <v>8</v>
      </c>
      <c r="T35" s="415"/>
      <c r="W35" s="415">
        <v>9</v>
      </c>
      <c r="X35" s="415"/>
      <c r="Y35" s="415">
        <v>10</v>
      </c>
      <c r="Z35" s="415"/>
      <c r="AA35" s="415">
        <v>11</v>
      </c>
      <c r="AB35" s="415"/>
      <c r="AC35" s="415">
        <v>12</v>
      </c>
      <c r="AD35" s="415"/>
      <c r="AE35" s="415">
        <v>13</v>
      </c>
      <c r="AF35" s="415"/>
      <c r="AG35" s="415">
        <v>14</v>
      </c>
      <c r="AH35" s="415"/>
      <c r="AI35" s="415">
        <v>15</v>
      </c>
      <c r="AJ35" s="415"/>
      <c r="AK35" s="415">
        <v>16</v>
      </c>
      <c r="AL35" s="415"/>
      <c r="AM35" s="415"/>
      <c r="AN35" s="415"/>
      <c r="AO35" s="415">
        <v>17</v>
      </c>
      <c r="AP35" s="415"/>
      <c r="AQ35" s="415">
        <v>18</v>
      </c>
      <c r="AR35" s="415"/>
      <c r="AS35" s="415">
        <v>19</v>
      </c>
      <c r="AT35" s="506"/>
      <c r="AU35" s="415">
        <v>20</v>
      </c>
      <c r="AV35" s="506"/>
      <c r="AW35" s="415">
        <v>21</v>
      </c>
      <c r="AX35" s="506"/>
      <c r="AY35" s="415">
        <v>22</v>
      </c>
      <c r="AZ35" s="506"/>
      <c r="BA35" s="415">
        <v>23</v>
      </c>
      <c r="BB35" s="506"/>
      <c r="BC35" s="415">
        <v>24</v>
      </c>
      <c r="BD35" s="415"/>
      <c r="BE35" s="415"/>
      <c r="BF35" s="415"/>
      <c r="BG35" s="415">
        <v>25</v>
      </c>
      <c r="BH35" s="506"/>
      <c r="BI35" s="415">
        <v>26</v>
      </c>
      <c r="BJ35" s="506"/>
      <c r="BK35" s="415">
        <v>27</v>
      </c>
      <c r="BL35" s="506"/>
      <c r="BM35" s="415">
        <v>28</v>
      </c>
      <c r="BN35" s="506"/>
      <c r="BO35" s="415">
        <v>29</v>
      </c>
      <c r="BP35" s="506"/>
      <c r="BQ35" s="415">
        <v>30</v>
      </c>
      <c r="BR35" s="506"/>
      <c r="BS35" s="415">
        <v>31</v>
      </c>
      <c r="BT35" s="506"/>
      <c r="BU35" s="415">
        <v>32</v>
      </c>
      <c r="BV35" s="506"/>
    </row>
    <row r="36" spans="5:74" s="322" customFormat="1" ht="66" customHeight="1" x14ac:dyDescent="0.45">
      <c r="E36" s="502" t="s">
        <v>538</v>
      </c>
      <c r="F36" s="502"/>
      <c r="G36" s="501" t="s">
        <v>539</v>
      </c>
      <c r="H36" s="501"/>
      <c r="I36" s="501" t="s">
        <v>540</v>
      </c>
      <c r="J36" s="501"/>
      <c r="K36" s="501" t="s">
        <v>541</v>
      </c>
      <c r="L36" s="501"/>
      <c r="M36" s="501" t="s">
        <v>542</v>
      </c>
      <c r="N36" s="501"/>
      <c r="O36" s="501" t="s">
        <v>543</v>
      </c>
      <c r="P36" s="501"/>
      <c r="Q36" s="501" t="s">
        <v>544</v>
      </c>
      <c r="R36" s="501"/>
      <c r="S36" s="501" t="s">
        <v>537</v>
      </c>
      <c r="T36" s="501"/>
      <c r="U36" s="501"/>
      <c r="V36" s="501"/>
      <c r="W36" s="501" t="s">
        <v>545</v>
      </c>
      <c r="X36" s="501"/>
      <c r="Y36" s="501" t="s">
        <v>546</v>
      </c>
      <c r="Z36" s="501"/>
      <c r="AA36" s="501" t="s">
        <v>547</v>
      </c>
      <c r="AB36" s="501"/>
      <c r="AC36" s="501" t="s">
        <v>548</v>
      </c>
      <c r="AD36" s="501"/>
      <c r="AE36" s="501" t="s">
        <v>549</v>
      </c>
      <c r="AF36" s="501"/>
      <c r="AG36" s="501" t="s">
        <v>550</v>
      </c>
      <c r="AH36" s="501"/>
      <c r="AI36" s="502" t="s">
        <v>551</v>
      </c>
      <c r="AJ36" s="502"/>
      <c r="AK36" s="501" t="s">
        <v>552</v>
      </c>
      <c r="AL36" s="501"/>
      <c r="AM36" s="501"/>
      <c r="AN36" s="501"/>
      <c r="AO36" s="501" t="s">
        <v>553</v>
      </c>
      <c r="AP36" s="501"/>
      <c r="AQ36" s="501" t="s">
        <v>554</v>
      </c>
      <c r="AR36" s="501"/>
      <c r="AS36" s="502" t="s">
        <v>555</v>
      </c>
      <c r="AT36" s="502"/>
      <c r="AU36" s="501" t="s">
        <v>556</v>
      </c>
      <c r="AV36" s="501"/>
      <c r="AW36" s="501" t="s">
        <v>557</v>
      </c>
      <c r="AX36" s="501"/>
      <c r="AY36" s="505"/>
      <c r="AZ36" s="505"/>
      <c r="BA36" s="501" t="s">
        <v>558</v>
      </c>
      <c r="BB36" s="501"/>
      <c r="BC36" s="501" t="s">
        <v>559</v>
      </c>
      <c r="BD36" s="501"/>
      <c r="BE36" s="501"/>
      <c r="BF36" s="501"/>
      <c r="BG36" s="502" t="s">
        <v>560</v>
      </c>
      <c r="BH36" s="502"/>
      <c r="BI36" s="501" t="s">
        <v>561</v>
      </c>
      <c r="BJ36" s="501"/>
      <c r="BK36" s="501" t="s">
        <v>562</v>
      </c>
      <c r="BL36" s="501"/>
      <c r="BM36" s="501" t="s">
        <v>563</v>
      </c>
      <c r="BN36" s="501"/>
      <c r="BO36" s="501" t="s">
        <v>564</v>
      </c>
      <c r="BP36" s="501"/>
      <c r="BQ36" s="501" t="s">
        <v>565</v>
      </c>
      <c r="BR36" s="501"/>
      <c r="BS36" s="501" t="s">
        <v>566</v>
      </c>
      <c r="BT36" s="501"/>
      <c r="BU36" s="501" t="s">
        <v>567</v>
      </c>
      <c r="BV36" s="501"/>
    </row>
    <row r="37" spans="5:74" ht="58.5" customHeight="1" x14ac:dyDescent="0.45">
      <c r="E37" s="499" t="s">
        <v>46</v>
      </c>
      <c r="F37" s="503"/>
      <c r="G37" s="499" t="s">
        <v>89</v>
      </c>
      <c r="H37" s="503"/>
      <c r="I37" s="499" t="s">
        <v>90</v>
      </c>
      <c r="J37" s="499"/>
      <c r="K37" s="504" t="s">
        <v>91</v>
      </c>
      <c r="L37" s="504"/>
      <c r="M37" s="499" t="s">
        <v>92</v>
      </c>
      <c r="N37" s="499"/>
      <c r="O37" s="499" t="s">
        <v>93</v>
      </c>
      <c r="P37" s="499"/>
      <c r="Q37" s="499" t="s">
        <v>94</v>
      </c>
      <c r="R37" s="499"/>
      <c r="S37" s="499" t="s">
        <v>117</v>
      </c>
      <c r="T37" s="499"/>
      <c r="U37" s="500"/>
      <c r="V37" s="500"/>
      <c r="W37" s="499" t="s">
        <v>96</v>
      </c>
      <c r="X37" s="499"/>
      <c r="Y37" s="499" t="s">
        <v>97</v>
      </c>
      <c r="Z37" s="499"/>
      <c r="AA37" s="499" t="s">
        <v>98</v>
      </c>
      <c r="AB37" s="499"/>
      <c r="AC37" s="499" t="s">
        <v>99</v>
      </c>
      <c r="AD37" s="499"/>
      <c r="AE37" s="499" t="s">
        <v>100</v>
      </c>
      <c r="AF37" s="499"/>
      <c r="AG37" s="499" t="s">
        <v>101</v>
      </c>
      <c r="AH37" s="499"/>
      <c r="AI37" s="499" t="s">
        <v>102</v>
      </c>
      <c r="AJ37" s="499"/>
      <c r="AK37" s="499" t="s">
        <v>103</v>
      </c>
      <c r="AL37" s="499"/>
      <c r="AM37" s="500"/>
      <c r="AN37" s="500"/>
      <c r="AO37" s="499" t="s">
        <v>104</v>
      </c>
      <c r="AP37" s="499"/>
      <c r="AQ37" s="499" t="s">
        <v>105</v>
      </c>
      <c r="AR37" s="499"/>
      <c r="AS37" s="499" t="s">
        <v>106</v>
      </c>
      <c r="AT37" s="499"/>
      <c r="AU37" s="499" t="s">
        <v>107</v>
      </c>
      <c r="AV37" s="499"/>
      <c r="AW37" s="499" t="s">
        <v>108</v>
      </c>
      <c r="AX37" s="499"/>
      <c r="AY37" s="499" t="s">
        <v>109</v>
      </c>
      <c r="AZ37" s="499"/>
      <c r="BA37" s="499" t="s">
        <v>110</v>
      </c>
      <c r="BB37" s="499"/>
      <c r="BC37" s="499" t="s">
        <v>111</v>
      </c>
      <c r="BD37" s="499"/>
      <c r="BE37" s="500"/>
      <c r="BF37" s="500"/>
      <c r="BG37" s="499" t="s">
        <v>112</v>
      </c>
      <c r="BH37" s="499"/>
      <c r="BI37" s="499" t="s">
        <v>113</v>
      </c>
      <c r="BJ37" s="499"/>
      <c r="BK37" s="499" t="s">
        <v>114</v>
      </c>
      <c r="BL37" s="499"/>
      <c r="BM37" s="499" t="s">
        <v>115</v>
      </c>
      <c r="BN37" s="499"/>
      <c r="BO37" s="499" t="s">
        <v>116</v>
      </c>
      <c r="BP37" s="499"/>
      <c r="BQ37" s="499" t="s">
        <v>95</v>
      </c>
      <c r="BR37" s="499"/>
      <c r="BS37" s="499" t="s">
        <v>118</v>
      </c>
      <c r="BT37" s="499"/>
      <c r="BU37" s="499" t="s">
        <v>119</v>
      </c>
      <c r="BV37" s="499"/>
    </row>
  </sheetData>
  <mergeCells count="241">
    <mergeCell ref="C1:BV1"/>
    <mergeCell ref="AW3:BF4"/>
    <mergeCell ref="AW5:BF6"/>
    <mergeCell ref="AH9:AS10"/>
    <mergeCell ref="AK12:AN12"/>
    <mergeCell ref="B13:E15"/>
    <mergeCell ref="AI13:AR13"/>
    <mergeCell ref="P14:AA15"/>
    <mergeCell ref="AI14:AR14"/>
    <mergeCell ref="AZ14:BK15"/>
    <mergeCell ref="AO12:AR12"/>
    <mergeCell ref="AW7:BF10"/>
    <mergeCell ref="S16:V16"/>
    <mergeCell ref="BC16:BF16"/>
    <mergeCell ref="L23:M23"/>
    <mergeCell ref="AD23:AE23"/>
    <mergeCell ref="AV23:AW23"/>
    <mergeCell ref="BN23:BO23"/>
    <mergeCell ref="K24:N24"/>
    <mergeCell ref="AC24:AF24"/>
    <mergeCell ref="AU24:AX24"/>
    <mergeCell ref="BM24:BP24"/>
    <mergeCell ref="Q17:Z17"/>
    <mergeCell ref="BA17:BJ17"/>
    <mergeCell ref="Q18:Z18"/>
    <mergeCell ref="BA18:BJ18"/>
    <mergeCell ref="H21:Q21"/>
    <mergeCell ref="Z21:AI21"/>
    <mergeCell ref="AR21:BA21"/>
    <mergeCell ref="BJ21:BS21"/>
    <mergeCell ref="W16:Z16"/>
    <mergeCell ref="BG16:BJ16"/>
    <mergeCell ref="I25:P25"/>
    <mergeCell ref="AA25:AH25"/>
    <mergeCell ref="AS25:AZ25"/>
    <mergeCell ref="BK25:BR25"/>
    <mergeCell ref="B26:E28"/>
    <mergeCell ref="L26:M26"/>
    <mergeCell ref="AD26:AE26"/>
    <mergeCell ref="AV26:AW26"/>
    <mergeCell ref="BN26:BO26"/>
    <mergeCell ref="H27:I27"/>
    <mergeCell ref="BR27:BS27"/>
    <mergeCell ref="G28:J28"/>
    <mergeCell ref="O28:R28"/>
    <mergeCell ref="Y28:AB28"/>
    <mergeCell ref="AG28:AJ28"/>
    <mergeCell ref="AQ28:AT28"/>
    <mergeCell ref="AY28:BB28"/>
    <mergeCell ref="BI28:BL28"/>
    <mergeCell ref="BQ28:BT28"/>
    <mergeCell ref="P27:Q27"/>
    <mergeCell ref="Z27:AA27"/>
    <mergeCell ref="AH27:AI27"/>
    <mergeCell ref="AR27:AS27"/>
    <mergeCell ref="AZ27:BA27"/>
    <mergeCell ref="BJ27:BK27"/>
    <mergeCell ref="BJ29:BK29"/>
    <mergeCell ref="BR29:BS29"/>
    <mergeCell ref="H30:I30"/>
    <mergeCell ref="P30:Q30"/>
    <mergeCell ref="Z30:AA30"/>
    <mergeCell ref="AH30:AI30"/>
    <mergeCell ref="AR30:AS30"/>
    <mergeCell ref="AZ30:BA30"/>
    <mergeCell ref="BJ30:BK30"/>
    <mergeCell ref="BR30:BS30"/>
    <mergeCell ref="H29:I29"/>
    <mergeCell ref="P29:Q29"/>
    <mergeCell ref="Z29:AA29"/>
    <mergeCell ref="AH29:AI29"/>
    <mergeCell ref="AR29:AS29"/>
    <mergeCell ref="AZ29:BA29"/>
    <mergeCell ref="BH31:BI31"/>
    <mergeCell ref="BL31:BM31"/>
    <mergeCell ref="BP31:BQ31"/>
    <mergeCell ref="BT31:BU31"/>
    <mergeCell ref="F32:G32"/>
    <mergeCell ref="J32:K32"/>
    <mergeCell ref="N32:O32"/>
    <mergeCell ref="R32:S32"/>
    <mergeCell ref="X32:Y32"/>
    <mergeCell ref="AB32:AC32"/>
    <mergeCell ref="AF31:AG31"/>
    <mergeCell ref="AJ31:AK31"/>
    <mergeCell ref="AP31:AQ31"/>
    <mergeCell ref="AT31:AU31"/>
    <mergeCell ref="AX31:AY31"/>
    <mergeCell ref="BB31:BC31"/>
    <mergeCell ref="F31:G31"/>
    <mergeCell ref="J31:K31"/>
    <mergeCell ref="N31:O31"/>
    <mergeCell ref="R31:S31"/>
    <mergeCell ref="X31:Y31"/>
    <mergeCell ref="AB31:AC31"/>
    <mergeCell ref="BH32:BI32"/>
    <mergeCell ref="BL32:BM32"/>
    <mergeCell ref="BP32:BQ32"/>
    <mergeCell ref="BT32:BU32"/>
    <mergeCell ref="F33:G33"/>
    <mergeCell ref="J33:K33"/>
    <mergeCell ref="N33:O33"/>
    <mergeCell ref="R33:S33"/>
    <mergeCell ref="X33:Y33"/>
    <mergeCell ref="AB33:AC33"/>
    <mergeCell ref="AF32:AG32"/>
    <mergeCell ref="AJ32:AK32"/>
    <mergeCell ref="AP32:AQ32"/>
    <mergeCell ref="AT32:AU32"/>
    <mergeCell ref="AX32:AY32"/>
    <mergeCell ref="BB32:BC32"/>
    <mergeCell ref="BH33:BI33"/>
    <mergeCell ref="BL33:BM33"/>
    <mergeCell ref="BP33:BQ33"/>
    <mergeCell ref="BT33:BU33"/>
    <mergeCell ref="AT33:AU33"/>
    <mergeCell ref="AX33:AY33"/>
    <mergeCell ref="BB33:BC33"/>
    <mergeCell ref="F34:G34"/>
    <mergeCell ref="J34:K34"/>
    <mergeCell ref="N34:O34"/>
    <mergeCell ref="R34:S34"/>
    <mergeCell ref="X34:Y34"/>
    <mergeCell ref="AB34:AC34"/>
    <mergeCell ref="AF33:AG33"/>
    <mergeCell ref="AJ33:AK33"/>
    <mergeCell ref="AP33:AQ33"/>
    <mergeCell ref="BH34:BI34"/>
    <mergeCell ref="BL34:BM34"/>
    <mergeCell ref="BP34:BQ34"/>
    <mergeCell ref="BT34:BU34"/>
    <mergeCell ref="E35:F35"/>
    <mergeCell ref="G35:H35"/>
    <mergeCell ref="I35:J35"/>
    <mergeCell ref="K35:L35"/>
    <mergeCell ref="M35:N35"/>
    <mergeCell ref="O35:P35"/>
    <mergeCell ref="AF34:AG34"/>
    <mergeCell ref="AJ34:AK34"/>
    <mergeCell ref="AP34:AQ34"/>
    <mergeCell ref="AT34:AU34"/>
    <mergeCell ref="AX34:AY34"/>
    <mergeCell ref="BB34:BC34"/>
    <mergeCell ref="AI35:AJ35"/>
    <mergeCell ref="AK35:AL35"/>
    <mergeCell ref="AM35:AN35"/>
    <mergeCell ref="AO35:AP35"/>
    <mergeCell ref="Q35:R35"/>
    <mergeCell ref="S35:T35"/>
    <mergeCell ref="W35:X35"/>
    <mergeCell ref="Y35:Z35"/>
    <mergeCell ref="AA35:AB35"/>
    <mergeCell ref="AC35:AD35"/>
    <mergeCell ref="BO35:BP35"/>
    <mergeCell ref="BQ35:BR35"/>
    <mergeCell ref="BS35:BT35"/>
    <mergeCell ref="BU35:BV35"/>
    <mergeCell ref="E36:F36"/>
    <mergeCell ref="G36:H36"/>
    <mergeCell ref="I36:J36"/>
    <mergeCell ref="K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BS36:BT36"/>
    <mergeCell ref="BU36:BV36"/>
    <mergeCell ref="E37:F37"/>
    <mergeCell ref="G37:H37"/>
    <mergeCell ref="I37:J37"/>
    <mergeCell ref="K37:L37"/>
    <mergeCell ref="M37:N37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O37:P37"/>
    <mergeCell ref="Q37:R37"/>
    <mergeCell ref="S37:T37"/>
    <mergeCell ref="U37:V37"/>
    <mergeCell ref="W37:X37"/>
    <mergeCell ref="Y37:Z37"/>
    <mergeCell ref="BM36:BN36"/>
    <mergeCell ref="AM37:AN37"/>
    <mergeCell ref="AO37:AP37"/>
    <mergeCell ref="AQ37:AR37"/>
    <mergeCell ref="AS37:AT37"/>
    <mergeCell ref="AU37:AV37"/>
    <mergeCell ref="AW37:AX37"/>
    <mergeCell ref="AA37:AB37"/>
    <mergeCell ref="AC37:AD37"/>
    <mergeCell ref="AE37:AF37"/>
    <mergeCell ref="AG37:AH37"/>
    <mergeCell ref="AI37:AJ37"/>
    <mergeCell ref="AK37:AL37"/>
    <mergeCell ref="BK37:BL37"/>
    <mergeCell ref="BM37:BN37"/>
    <mergeCell ref="BO36:BP36"/>
    <mergeCell ref="BQ36:BR36"/>
    <mergeCell ref="AM36:AN36"/>
    <mergeCell ref="Q36:R36"/>
    <mergeCell ref="S36:T36"/>
    <mergeCell ref="U36:V36"/>
    <mergeCell ref="W36:X36"/>
    <mergeCell ref="Y36:Z36"/>
    <mergeCell ref="AA36:AB36"/>
    <mergeCell ref="AI36:AJ36"/>
    <mergeCell ref="AK36:AL36"/>
    <mergeCell ref="BO37:BP37"/>
    <mergeCell ref="BQ37:BR37"/>
    <mergeCell ref="BS37:BT37"/>
    <mergeCell ref="BU37:BV37"/>
    <mergeCell ref="AY37:AZ37"/>
    <mergeCell ref="BA37:BB37"/>
    <mergeCell ref="BC37:BD37"/>
    <mergeCell ref="BE37:BF37"/>
    <mergeCell ref="BG37:BH37"/>
    <mergeCell ref="BI37:BJ37"/>
  </mergeCells>
  <phoneticPr fontId="3"/>
  <printOptions horizontalCentered="1" verticalCentered="1"/>
  <pageMargins left="0" right="0" top="0" bottom="0" header="0.51181102362204722" footer="0.51181102362204722"/>
  <pageSetup paperSize="9" scale="74" orientation="landscape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実施要綱</vt:lpstr>
      <vt:lpstr>予選組合せ</vt:lpstr>
      <vt:lpstr>予選リーグ結果</vt:lpstr>
      <vt:lpstr>予選星取表</vt:lpstr>
      <vt:lpstr>決勝トーナメント結果0210722</vt:lpstr>
      <vt:lpstr>フレンドリートーナメント結果20210722</vt:lpstr>
      <vt:lpstr>予選星取表!Print_Area</vt:lpstr>
      <vt:lpstr>予選組合せ!Print_Area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U0003</dc:creator>
  <cp:lastModifiedBy>上野貴士</cp:lastModifiedBy>
  <cp:lastPrinted>2021-07-22T07:08:51Z</cp:lastPrinted>
  <dcterms:created xsi:type="dcterms:W3CDTF">2007-07-10T02:37:53Z</dcterms:created>
  <dcterms:modified xsi:type="dcterms:W3CDTF">2021-07-22T09:21:56Z</dcterms:modified>
</cp:coreProperties>
</file>