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3990" tabRatio="911" activeTab="2"/>
  </bookViews>
  <sheets>
    <sheet name="大会会場詳細" sheetId="1" r:id="rId1"/>
    <sheet name="累積警告・退場" sheetId="2" r:id="rId2"/>
    <sheet name="tournament" sheetId="3" r:id="rId3"/>
    <sheet name="決勝【Match No,117】" sheetId="4" r:id="rId4"/>
    <sheet name="準決勝②【Match No,116】" sheetId="5" r:id="rId5"/>
    <sheet name="準決勝①【Match No,115】" sheetId="6" r:id="rId6"/>
    <sheet name="4回戦,準々決勝ケジュール(150201)" sheetId="7" r:id="rId7"/>
    <sheet name="2,3回戦スケジュール(150124,25)" sheetId="8" r:id="rId8"/>
    <sheet name="1回戦スケジュール(150118)" sheetId="9" r:id="rId9"/>
    <sheet name="1回戦スケジュール(150111)" sheetId="10" r:id="rId10"/>
    <sheet name="出場チーム" sheetId="11" r:id="rId11"/>
  </sheets>
  <definedNames>
    <definedName name="_xlnm._FilterDatabase" localSheetId="10" hidden="1">'出場チーム'!$A$1:$C$126</definedName>
    <definedName name="_xlnm._FilterDatabase" localSheetId="1" hidden="1">'累積警告・退場'!$A$4:$AA$125</definedName>
    <definedName name="_xlnm.Print_Area" localSheetId="3">'決勝【Match No,117】'!$A$1:$AJ$73</definedName>
    <definedName name="_xlnm.Print_Area" localSheetId="5">'準決勝①【Match No,115】'!$A$1:$AJ$73</definedName>
    <definedName name="_xlnm.Print_Area" localSheetId="4">'準決勝②【Match No,116】'!$A$1:$AJ$73</definedName>
  </definedNames>
  <calcPr calcMode="manual" fullCalcOnLoad="1"/>
</workbook>
</file>

<file path=xl/sharedStrings.xml><?xml version="1.0" encoding="utf-8"?>
<sst xmlns="http://schemas.openxmlformats.org/spreadsheetml/2006/main" count="3117" uniqueCount="924">
  <si>
    <t>スマイス日出</t>
  </si>
  <si>
    <t>チーム名</t>
  </si>
  <si>
    <t>三光本耶馬渓ユナイテッド</t>
  </si>
  <si>
    <t>石井ジュニアサッカークラブ</t>
  </si>
  <si>
    <t>ＭＦＣ三花少年サッカー教室</t>
  </si>
  <si>
    <t>若宮サッカースポーツ少年団</t>
  </si>
  <si>
    <t>咸宜日隈サッカークラブ</t>
  </si>
  <si>
    <t>ＦＣアリアーレ</t>
  </si>
  <si>
    <t>三芳少年サッカースクール</t>
  </si>
  <si>
    <t>桂林少年サッカークラブ</t>
  </si>
  <si>
    <t>玖珠サッカースポーツ少年団</t>
  </si>
  <si>
    <t>ＦＣ．ＵＳＡ</t>
  </si>
  <si>
    <t>ＦＣ　ＷＡＹＳ</t>
  </si>
  <si>
    <t>四日市南ＳＳＣ</t>
  </si>
  <si>
    <t>四日市北ＪＦＣ</t>
  </si>
  <si>
    <t>杵築東ＦＣ</t>
  </si>
  <si>
    <t>八坂少年サッカークラブ</t>
  </si>
  <si>
    <t>武蔵オークスサッカークラブ</t>
  </si>
  <si>
    <t>はやぶさフットボールクラブ</t>
  </si>
  <si>
    <t>鶴居ＳＳＳ</t>
  </si>
  <si>
    <t>ＦＣ大野</t>
  </si>
  <si>
    <t>朝日ＦＣ</t>
  </si>
  <si>
    <t>鶴見サッカースポーツ少年団</t>
  </si>
  <si>
    <t>大平山アソシエーション式フットボールクラブ</t>
  </si>
  <si>
    <t>緑丘サッカースポーツ少年団</t>
  </si>
  <si>
    <t>和田・如水少年サッカークラブ</t>
  </si>
  <si>
    <t>下毛南　ＦＣ　Ｒａｖｉｎｅ</t>
  </si>
  <si>
    <t>中津豊南フットボールクラブ</t>
  </si>
  <si>
    <t>三保サッカークラブ</t>
  </si>
  <si>
    <t>ＦＣ中津グラシアス</t>
  </si>
  <si>
    <t>中津沖代少年サッカークラブ</t>
  </si>
  <si>
    <t>東大分サッカースポーツ少年団</t>
  </si>
  <si>
    <t>千怒小サッカースポーツ少年団</t>
  </si>
  <si>
    <t>鶴見少年サッカークラブ</t>
  </si>
  <si>
    <t>弥生少年サッカークラブ</t>
  </si>
  <si>
    <t>上堅田少年サッカークラブ</t>
  </si>
  <si>
    <t>鶴岡Ｓ―ｐｌａｙ</t>
  </si>
  <si>
    <t>佐伯リベロフットボールクラブ</t>
  </si>
  <si>
    <t>別府フットボールクラブ・ミネルバＵ１２</t>
  </si>
  <si>
    <t>別保ＳＦＣ</t>
  </si>
  <si>
    <t>大在ＳＳＣ</t>
  </si>
  <si>
    <t>大分トリニータジュニア（Ｕ－１２）</t>
  </si>
  <si>
    <t>敷戸サッカースポーツ少年団</t>
  </si>
  <si>
    <t>碩田サッカースポーツ少年団</t>
  </si>
  <si>
    <t>春日ＳＳＳ</t>
  </si>
  <si>
    <t>鴛野サッカースポーツ少年団</t>
  </si>
  <si>
    <t>南大分サッカー少年団</t>
  </si>
  <si>
    <t>横瀬ＦＣ</t>
  </si>
  <si>
    <t>明野北フットボールクラブ</t>
  </si>
  <si>
    <t>明治北ＳＳＣ</t>
  </si>
  <si>
    <t>明野東サッカースポーツ少年団</t>
  </si>
  <si>
    <t>戸次サッカースポーツ少年団</t>
  </si>
  <si>
    <t>大道サッカースポーツ少年団</t>
  </si>
  <si>
    <t>庄内サッカースポーツ少年団</t>
  </si>
  <si>
    <t>東稙田サッカースポーツ少年団</t>
  </si>
  <si>
    <t>寒田少年サッカークラブ</t>
  </si>
  <si>
    <t>滝尾下郡サッカースポーツ少年団</t>
  </si>
  <si>
    <t>豊府サッカースポーツ少年団</t>
  </si>
  <si>
    <t>宗方サッカークラブ</t>
  </si>
  <si>
    <t>明治サッカースポーツ少年団</t>
  </si>
  <si>
    <t>三佐サッカースポーツ少年団</t>
  </si>
  <si>
    <t>明野西ＪＦＣ</t>
  </si>
  <si>
    <t>金池長浜サッカースポーツ少年団</t>
  </si>
  <si>
    <t>八幡サッカースポーツ少年団</t>
  </si>
  <si>
    <t>日岡サッカースポーツ少年団</t>
  </si>
  <si>
    <t>城南サッカースポーツ少年団</t>
  </si>
  <si>
    <t>荏隈サッカースポーツ少年団</t>
  </si>
  <si>
    <t>稙田ＦＣサッカースポーツ少年団</t>
  </si>
  <si>
    <t>北郡坂ノ市サッカースポーツ少年団</t>
  </si>
  <si>
    <t>田尻サッカースポーツ少年団</t>
  </si>
  <si>
    <t>判田サッカースポーツ少年団</t>
  </si>
  <si>
    <t>賀来ジュニアサッカークラブ</t>
  </si>
  <si>
    <t>桃園サッカースポーツ少年団</t>
  </si>
  <si>
    <t>日出サッカースポーツ少年団</t>
  </si>
  <si>
    <t>渡町台サッカークラブ</t>
  </si>
  <si>
    <t>西の台ＪＦＣ</t>
  </si>
  <si>
    <t>豊後高田ＦＣ　Ｂｏｒｄｅｒ　Ｊｒ</t>
  </si>
  <si>
    <t>竹田直入ＦＣ</t>
  </si>
  <si>
    <t>南立石サッカースポーツ少年団</t>
  </si>
  <si>
    <t>天瀬ジュニアサッカークラブ</t>
  </si>
  <si>
    <t>ドリームキッズサッカークラブ</t>
  </si>
  <si>
    <t>東陽フットボールクラブ</t>
  </si>
  <si>
    <t>ＯＫＹ山香サッカークラブ</t>
  </si>
  <si>
    <t>臼杵ＳＳＳ</t>
  </si>
  <si>
    <t>挾間ＪＦＣ</t>
  </si>
  <si>
    <t>ＦＣ安岐</t>
  </si>
  <si>
    <t>木立ＦＣ</t>
  </si>
  <si>
    <t>カティオーラフットボールクラブＵ－１２</t>
  </si>
  <si>
    <t>安心院ＦＣ</t>
  </si>
  <si>
    <t>吉野ＦＣ</t>
  </si>
  <si>
    <t>森岡サッカースポーツ少年団</t>
  </si>
  <si>
    <t>カティオーラフットボールクラブ　大在</t>
  </si>
  <si>
    <t>ＦＣ　くにさき</t>
  </si>
  <si>
    <t>ＲＩＳＥ　ＳＯＣＣＥＲ　ＣＬＵＢ</t>
  </si>
  <si>
    <t>下郡女子サッカースポーツ少年団</t>
  </si>
  <si>
    <t>由布川サッカースポーツ少年団</t>
  </si>
  <si>
    <t>ＫＩＮＧＳ　ＦＯＯＴＢＡＬＬＣＬＵＢ　Ｕ－１２</t>
  </si>
  <si>
    <t>スマイスＦＣ</t>
  </si>
  <si>
    <t>市浜レッドソックス</t>
  </si>
  <si>
    <t>県央おおのＪＦＣ</t>
  </si>
  <si>
    <t>ブルーウイングフットボールクラブ</t>
  </si>
  <si>
    <t>ようこくバンビーレＦＣ</t>
  </si>
  <si>
    <t>野津ＦＣ</t>
  </si>
  <si>
    <t>くにみＦＣ</t>
  </si>
  <si>
    <t>城東サッカースポーツ少年団</t>
  </si>
  <si>
    <t>ヴェルスパ大分　Ｕ－１２</t>
  </si>
  <si>
    <t>ＦＣ　ＲＥＧＡＴＥ</t>
  </si>
  <si>
    <t>鶴崎ＳＳＳ</t>
  </si>
  <si>
    <t>ティエラ　フットボールクラブＵ－１２</t>
  </si>
  <si>
    <t>青江小　サッカースポーツ少年団</t>
  </si>
  <si>
    <t>津久見小サッカースポーツ少年団</t>
  </si>
  <si>
    <t>ＮＦＣ　フットボールクラブ</t>
  </si>
  <si>
    <t>ＦＣ　ＵＮＩＴＥ</t>
  </si>
  <si>
    <t>小楠．今津少年サッカ－クラブ</t>
  </si>
  <si>
    <t>太陽スポーツクラブ大分西</t>
  </si>
  <si>
    <t>カティオーラフットボールクラブ　高城</t>
  </si>
  <si>
    <t>横瀬西ＳＦＣ</t>
  </si>
  <si>
    <t>カティオーラフットボールクラブ　松岡</t>
  </si>
  <si>
    <t>ＭＳＳ</t>
  </si>
  <si>
    <t>地域</t>
  </si>
  <si>
    <t>（大分）</t>
  </si>
  <si>
    <t>（中津）</t>
  </si>
  <si>
    <t>（日田）</t>
  </si>
  <si>
    <t>（宇高）</t>
  </si>
  <si>
    <t>（速杵国東）</t>
  </si>
  <si>
    <t>（豊肥）</t>
  </si>
  <si>
    <t>（別府）</t>
  </si>
  <si>
    <t>（津久見）</t>
  </si>
  <si>
    <t>（佐伯）</t>
  </si>
  <si>
    <t>（臼杵）</t>
  </si>
  <si>
    <t>No</t>
  </si>
  <si>
    <t>第４６回　大分県少年サッカー大会　兼　九州ジュニア（Ｕ－１２）サッカー大会大分県大会　組み合わせ</t>
  </si>
  <si>
    <t>佐伯</t>
  </si>
  <si>
    <t>豊肥</t>
  </si>
  <si>
    <t>吉四六ランド陸上競技場</t>
  </si>
  <si>
    <t>玖珠町総合運動公園陸上競技場</t>
  </si>
  <si>
    <t>日田①</t>
  </si>
  <si>
    <t>日田②</t>
  </si>
  <si>
    <t>宇佐市平成の森公園</t>
  </si>
  <si>
    <t>別府</t>
  </si>
  <si>
    <t>大分スポーツ公園だいぎんサッカー･ラグビー場　Aコート</t>
  </si>
  <si>
    <t>①</t>
  </si>
  <si>
    <t>＜会場＞</t>
  </si>
  <si>
    <t>サブA</t>
  </si>
  <si>
    <t>フットボールセンター大分きつき(杵築市営サッカー場)</t>
  </si>
  <si>
    <t>実相寺サッカー競技場(人工芝)</t>
  </si>
  <si>
    <t>萩尾公園グラウンド</t>
  </si>
  <si>
    <t>＜日程＞</t>
  </si>
  <si>
    <t>＜時間割＞</t>
  </si>
  <si>
    <t>①10:00～</t>
  </si>
  <si>
    <t>②11:00～</t>
  </si>
  <si>
    <t>③12:00～</t>
  </si>
  <si>
    <t>④13:00～</t>
  </si>
  <si>
    <t>⑤14:00～</t>
  </si>
  <si>
    <t>⑥15:00～</t>
  </si>
  <si>
    <t>宇高</t>
  </si>
  <si>
    <t>速杵国</t>
  </si>
  <si>
    <t>津・臼</t>
  </si>
  <si>
    <t>1回戦：1/11 or 1/18</t>
  </si>
  <si>
    <t>2･3回戦：1/24 or 1/25</t>
  </si>
  <si>
    <t>4回戦･準々決勝：2/1</t>
  </si>
  <si>
    <t>準決勝･決勝：2/8</t>
  </si>
  <si>
    <t>きつきＦＣ</t>
  </si>
  <si>
    <t>大分トリニータタートルズ A</t>
  </si>
  <si>
    <t>大分トリニータタートルズ B</t>
  </si>
  <si>
    <t>1/11・1/25</t>
  </si>
  <si>
    <t>1/11・2/1</t>
  </si>
  <si>
    <t>②</t>
  </si>
  <si>
    <t>③</t>
  </si>
  <si>
    <t>1回戦</t>
  </si>
  <si>
    <t>2回戦</t>
  </si>
  <si>
    <t>3回戦</t>
  </si>
  <si>
    <t>4回戦</t>
  </si>
  <si>
    <t>準々決勝</t>
  </si>
  <si>
    <t>準決勝</t>
  </si>
  <si>
    <t>決勝</t>
  </si>
  <si>
    <t>別府</t>
  </si>
  <si>
    <t>大分①</t>
  </si>
  <si>
    <t>①</t>
  </si>
  <si>
    <t>日田①</t>
  </si>
  <si>
    <t>⑤</t>
  </si>
  <si>
    <t>津・臼</t>
  </si>
  <si>
    <t>②</t>
  </si>
  <si>
    <t>速杵国</t>
  </si>
  <si>
    <t>佐伯</t>
  </si>
  <si>
    <t>③</t>
  </si>
  <si>
    <t>宇高</t>
  </si>
  <si>
    <t>⑥</t>
  </si>
  <si>
    <t>④</t>
  </si>
  <si>
    <t>豊肥</t>
  </si>
  <si>
    <t>サブA</t>
  </si>
  <si>
    <t>大分②</t>
  </si>
  <si>
    <t>日田②</t>
  </si>
  <si>
    <t>速杵国</t>
  </si>
  <si>
    <t>地区</t>
  </si>
  <si>
    <t>チーム名</t>
  </si>
  <si>
    <t>背番号</t>
  </si>
  <si>
    <t>氏名</t>
  </si>
  <si>
    <t>第４６回　大分県少年サッカー大会　兼　九州ジュニア（Ｕ－１２）サッカー大会大分県大会　累積警告・退場</t>
  </si>
  <si>
    <t>前</t>
  </si>
  <si>
    <t>ＰＫ戦</t>
  </si>
  <si>
    <t>A　②</t>
  </si>
  <si>
    <t>A　③</t>
  </si>
  <si>
    <t>A　④</t>
  </si>
  <si>
    <t>B　①</t>
  </si>
  <si>
    <t>B　②</t>
  </si>
  <si>
    <t>B　③</t>
  </si>
  <si>
    <t>B　④</t>
  </si>
  <si>
    <t>B　⑤</t>
  </si>
  <si>
    <t>大分</t>
  </si>
  <si>
    <t>大分</t>
  </si>
  <si>
    <t>①</t>
  </si>
  <si>
    <t>②</t>
  </si>
  <si>
    <t>④</t>
  </si>
  <si>
    <t>③</t>
  </si>
  <si>
    <t>⑤</t>
  </si>
  <si>
    <t>⑥</t>
  </si>
  <si>
    <t>A　①</t>
  </si>
  <si>
    <t>大在東グラウンド</t>
  </si>
  <si>
    <t>上欄：会場</t>
  </si>
  <si>
    <t>下段：時間</t>
  </si>
  <si>
    <t>④</t>
  </si>
  <si>
    <t>⑤</t>
  </si>
  <si>
    <t>⑥</t>
  </si>
  <si>
    <t>A　③</t>
  </si>
  <si>
    <t>海 ⑤</t>
  </si>
  <si>
    <t>山 ④</t>
  </si>
  <si>
    <t>山 ⑤</t>
  </si>
  <si>
    <t>山 ③</t>
  </si>
  <si>
    <t>山 ①</t>
  </si>
  <si>
    <t>海 ③</t>
  </si>
  <si>
    <t>海 ①</t>
  </si>
  <si>
    <t>山 ②</t>
  </si>
  <si>
    <t>時間</t>
  </si>
  <si>
    <t>別府フットボールクラブ・ミネルバＵ１２</t>
  </si>
  <si>
    <t>大平山アソシエーション式フットボールクラブ</t>
  </si>
  <si>
    <t>スマイスＦＣ</t>
  </si>
  <si>
    <t>緑丘サッカースポーツ少年団</t>
  </si>
  <si>
    <t>鶴見サッカースポーツ少年団</t>
  </si>
  <si>
    <t>朝日ＦＣ</t>
  </si>
  <si>
    <t>南立石サッカースポーツ少年団</t>
  </si>
  <si>
    <t>ＦＣ．ＵＳＡ</t>
  </si>
  <si>
    <t>ＲＩＳＥ　ＳＯＣＣＥＲ　ＣＬＵＢ</t>
  </si>
  <si>
    <t>森岡サッカースポーツ少年団</t>
  </si>
  <si>
    <t>鴛野サッカースポーツ少年団</t>
  </si>
  <si>
    <t>宗方サッカークラブ</t>
  </si>
  <si>
    <t>判田サッカースポーツ少年団</t>
  </si>
  <si>
    <t>稙田ＦＣサッカースポーツ少年団</t>
  </si>
  <si>
    <t>田尻サッカースポーツ少年団</t>
  </si>
  <si>
    <t>佐伯市総合運動公園</t>
  </si>
  <si>
    <t>サン・スポーツランドみえ</t>
  </si>
  <si>
    <t>（１）期日</t>
  </si>
  <si>
    <t>1月11日（日）</t>
  </si>
  <si>
    <t>会場：</t>
  </si>
  <si>
    <t>玖珠町総合運動公園陸上競技場　B</t>
  </si>
  <si>
    <t>①</t>
  </si>
  <si>
    <t>ＭＦＣ三花少年サッカー教室</t>
  </si>
  <si>
    <t>東稙田サッカースポーツ少年団</t>
  </si>
  <si>
    <t>太陽スポーツクラブ大分西</t>
  </si>
  <si>
    <t>大在ＳＳＣ</t>
  </si>
  <si>
    <t>PK</t>
  </si>
  <si>
    <t>②</t>
  </si>
  <si>
    <t>石井ジュニアサッカークラブ</t>
  </si>
  <si>
    <t>南大分サッカー少年団</t>
  </si>
  <si>
    <t>若宮サッカースポーツ少年団</t>
  </si>
  <si>
    <t>別保ＳＦＣ</t>
  </si>
  <si>
    <t>③</t>
  </si>
  <si>
    <t>咸宜日隈サッカークラブ</t>
  </si>
  <si>
    <t>桃園サッカースポーツ少年団</t>
  </si>
  <si>
    <t>天瀬ジュニアサッカークラブ</t>
  </si>
  <si>
    <t>④</t>
  </si>
  <si>
    <t>桂林少年サッカークラブ</t>
  </si>
  <si>
    <t>玖珠サッカースポーツ少年団</t>
  </si>
  <si>
    <t>⑤</t>
  </si>
  <si>
    <t>寒田少年サッカークラブ</t>
  </si>
  <si>
    <t>ＦＣアリアーレ</t>
  </si>
  <si>
    <t>実相寺サッカー競技場(人工芝)　海側</t>
  </si>
  <si>
    <t>実相寺サッカー競技場(人工芝)　山側</t>
  </si>
  <si>
    <t>①</t>
  </si>
  <si>
    <t>鶴見サッカースポーツ少年団</t>
  </si>
  <si>
    <t>ＦＣ．ＵＳＡ</t>
  </si>
  <si>
    <t>鴛野サッカースポーツ少年団</t>
  </si>
  <si>
    <t>②</t>
  </si>
  <si>
    <t>宗方サッカークラブ</t>
  </si>
  <si>
    <t>朝日ＦＣ</t>
  </si>
  <si>
    <t>森岡サッカースポーツ少年団</t>
  </si>
  <si>
    <t>判田サッカースポーツ少年団</t>
  </si>
  <si>
    <t>スマイスＦＣ</t>
  </si>
  <si>
    <t>稙田ＦＣサッカースポーツ少年団</t>
  </si>
  <si>
    <t>南立石サッカースポーツ少年団</t>
  </si>
  <si>
    <t>ＲＩＳＥ　ＳＯＣＣＥＲ　ＣＬＵＢ</t>
  </si>
  <si>
    <t>緑丘サッカースポーツ少年団</t>
  </si>
  <si>
    <t>田尻サッカースポーツ少年団</t>
  </si>
  <si>
    <t>⑥</t>
  </si>
  <si>
    <t>速杵国東</t>
  </si>
  <si>
    <t>フットボールセンター大分きつき(杵築市営サッカー場)　A</t>
  </si>
  <si>
    <t>フットボールセンター大分きつき(杵築市営サッカー場)　B</t>
  </si>
  <si>
    <t>春日ＳＳＳ</t>
  </si>
  <si>
    <t>大分トリニータジュニア（Ｕ－１２）</t>
  </si>
  <si>
    <t>佐伯市総合運動公園</t>
  </si>
  <si>
    <t>津久見/臼杵</t>
  </si>
  <si>
    <t>吉四六ランド陸上競技場</t>
  </si>
  <si>
    <t>鶴崎ＳＳＳ</t>
  </si>
  <si>
    <t>臼杵ＳＳＳ</t>
  </si>
  <si>
    <t>佐伯リベロフットボールクラブ</t>
  </si>
  <si>
    <t>津久見小サッカースポーツ少年団</t>
  </si>
  <si>
    <t>野津ＦＣ</t>
  </si>
  <si>
    <t>サン・スポーツランドみえ</t>
  </si>
  <si>
    <t>竹田直入ＦＣ</t>
  </si>
  <si>
    <t>1月18日（日）</t>
  </si>
  <si>
    <t>宇佐市平成の森公園</t>
  </si>
  <si>
    <t>大分</t>
  </si>
  <si>
    <t>①</t>
  </si>
  <si>
    <t>四日市北ＪＦＣ</t>
  </si>
  <si>
    <t>ようこくバンビーレＦＣ</t>
  </si>
  <si>
    <t>③</t>
  </si>
  <si>
    <t>挾間ＪＦＣ</t>
  </si>
  <si>
    <t>⑤</t>
  </si>
  <si>
    <t>玖珠町総合運動公園陸上競技場　A/B</t>
  </si>
  <si>
    <t>実相寺サッカー競技場(人工芝)　海側/山側</t>
  </si>
  <si>
    <t>フットボールセンター大分きつき(杵築市営サッカー場)　A/B</t>
  </si>
  <si>
    <t>＜1/11開催＞</t>
  </si>
  <si>
    <t>＜1/18開催＞</t>
  </si>
  <si>
    <t>第４６回　大分県少年サッカー大会　兼　九州ジュニア（Ｕ－１２）サッカー大会大分県大会　1回戦スケジュール</t>
  </si>
  <si>
    <r>
      <t>別府　</t>
    </r>
    <r>
      <rPr>
        <b/>
        <sz val="16"/>
        <color indexed="10"/>
        <rFont val="ＭＳ Ｐゴシック"/>
        <family val="3"/>
      </rPr>
      <t>※注意事項別紙</t>
    </r>
  </si>
  <si>
    <t>A　①</t>
  </si>
  <si>
    <t>1/18・1/25</t>
  </si>
  <si>
    <t>中津</t>
  </si>
  <si>
    <t>B　①</t>
  </si>
  <si>
    <t>A　②</t>
  </si>
  <si>
    <t>B　②</t>
  </si>
  <si>
    <t>A　③</t>
  </si>
  <si>
    <t>B　③</t>
  </si>
  <si>
    <t>A　④</t>
  </si>
  <si>
    <t>B　④</t>
  </si>
  <si>
    <t>A　⑤</t>
  </si>
  <si>
    <t>B　⑤</t>
  </si>
  <si>
    <t>玖珠町総合運動公園陸上競技場　A</t>
  </si>
  <si>
    <t>横瀬ＦＣ</t>
  </si>
  <si>
    <t>鶴居ＳＳＳ</t>
  </si>
  <si>
    <t>三保サッカークラブ</t>
  </si>
  <si>
    <t>中津総合運動場（永添サッカー場）　A/B</t>
  </si>
  <si>
    <t>大分①</t>
  </si>
  <si>
    <t>大分②</t>
  </si>
  <si>
    <t>七瀬川自然公園グラウンド北側</t>
  </si>
  <si>
    <t>七瀬川自然公園グラウンド南側</t>
  </si>
  <si>
    <t>副審</t>
  </si>
  <si>
    <t>③
チーム</t>
  </si>
  <si>
    <t>①
チーム</t>
  </si>
  <si>
    <t>②
チーム</t>
  </si>
  <si>
    <t>⑤
チーム</t>
  </si>
  <si>
    <t>④
チーム</t>
  </si>
  <si>
    <t>⑥
チーム</t>
  </si>
  <si>
    <t>実相寺ｻｯｶｰ競技場(人工芝)</t>
  </si>
  <si>
    <t>ﾌｯﾄﾎﾞｰﾙｾﾝﾀｰ大分きつき(杵築市営ｻｯｶｰ場)</t>
  </si>
  <si>
    <t>速杵国東</t>
  </si>
  <si>
    <t>宇佐市院内町原口146番地の１</t>
  </si>
  <si>
    <t>宇佐市平成の森公園</t>
  </si>
  <si>
    <t>玖珠町総合運動公園陸上競技場</t>
  </si>
  <si>
    <t>日田市君迫町1335-1</t>
  </si>
  <si>
    <t>吉四六ランド陸上競技場</t>
  </si>
  <si>
    <t>津久見・臼杵</t>
  </si>
  <si>
    <t>豊後大野市三重町百枝1086番地</t>
  </si>
  <si>
    <t>豊肥</t>
  </si>
  <si>
    <t>電話番号</t>
  </si>
  <si>
    <t>住所</t>
  </si>
  <si>
    <t>会場</t>
  </si>
  <si>
    <t>大在東グラウンド</t>
  </si>
  <si>
    <t>中津市大字永添2065番地の1</t>
  </si>
  <si>
    <t>0979-22-3154</t>
  </si>
  <si>
    <t>佐伯市総合運動公園ﾞ</t>
  </si>
  <si>
    <t>ｻﾝ・ｽﾎﾟｰﾂﾗﾝﾄﾞみえ</t>
  </si>
  <si>
    <t>0974-22-7678</t>
  </si>
  <si>
    <t>0974-32-7757</t>
  </si>
  <si>
    <t>萩尾公園ｸﾞﾗｳﾝﾄﾞ</t>
  </si>
  <si>
    <t>杵築市山香町大字野原700-5</t>
  </si>
  <si>
    <t>0977-28-5600</t>
  </si>
  <si>
    <t>別府市大字鶴見3705番地</t>
  </si>
  <si>
    <t>大分</t>
  </si>
  <si>
    <t>大分ｽﾎﾟｰﾂ公園だいぎんｻｯｶｰ･ﾗｸﾞﾋﾞｰ場　Aｺｰﾄ</t>
  </si>
  <si>
    <t>大分市大字松岡6841</t>
  </si>
  <si>
    <t>大分市大在浜2-18</t>
  </si>
  <si>
    <t xml:space="preserve">佐伯市大字長谷2786  </t>
  </si>
  <si>
    <t xml:space="preserve">0972-23-4486 </t>
  </si>
  <si>
    <t>臼杵市野津町大字原326番地</t>
  </si>
  <si>
    <t>玖珠郡玖珠町大字山田90</t>
  </si>
  <si>
    <t xml:space="preserve">大分市高瀬77 </t>
  </si>
  <si>
    <t>097-537-5650 
(スポーツ･健康教育課)</t>
  </si>
  <si>
    <t>0973-24-3595
(管理事務所)</t>
  </si>
  <si>
    <t>0977-26-0535
 (市民体育館内)</t>
  </si>
  <si>
    <t>097-528-7700
(管理事務所)</t>
  </si>
  <si>
    <t>第４６回大分県少年サッカー大会　兼　九州ジュニア(U-12)サッカー大分県大会　試合会場</t>
  </si>
  <si>
    <t>中津総合運動場(永添サッカー場)</t>
  </si>
  <si>
    <t>0973-72-6880
(管理事務所)</t>
  </si>
  <si>
    <t>0978-42-5894
(管理事務所)</t>
  </si>
  <si>
    <t>ＫＩＮＧＳ　ＦＯＯＴＢＡＬＬＣＬＵＢ　Ｕ－１２</t>
  </si>
  <si>
    <t>カティオーラフットボールクラブＵ－１２</t>
  </si>
  <si>
    <t>金池長浜サッカースポーツ少年団</t>
  </si>
  <si>
    <t>別府フットボールクラブ・ミネルバＵ１２</t>
  </si>
  <si>
    <t>スマイス・セレソン　Ｂ</t>
  </si>
  <si>
    <t>大平山アソシエーション式フットボールクラブ</t>
  </si>
  <si>
    <t>スマイス・セレソン　Ｂ</t>
  </si>
  <si>
    <t>スマイス・セレソン　Ａ</t>
  </si>
  <si>
    <t>Ｓｈｙｎｔ　ＦＣ　Ａ</t>
  </si>
  <si>
    <t>Ｓｈｙｎｔ　ＦＣ　Ｂ</t>
  </si>
  <si>
    <t>大分トリニータタートルズ　Ａ</t>
  </si>
  <si>
    <t>大分トリニータタートルズ　Ｂ</t>
  </si>
  <si>
    <t>ＦＣ　くにさき</t>
  </si>
  <si>
    <t>ＦＣ　ＷＡＹＳ</t>
  </si>
  <si>
    <t>ＦＣ安岐</t>
  </si>
  <si>
    <t>ＭＳＳ</t>
  </si>
  <si>
    <t>荏隈サッカースポーツ少年団</t>
  </si>
  <si>
    <t>日出サッカースポーツ少年団</t>
  </si>
  <si>
    <t>戸次サッカースポーツ少年団</t>
  </si>
  <si>
    <t>武蔵オークスサッカークラブ</t>
  </si>
  <si>
    <t>杵築東ＦＣ</t>
  </si>
  <si>
    <t>八坂少年サッカークラブ</t>
  </si>
  <si>
    <t>賀来ジュニアサッカークラブ</t>
  </si>
  <si>
    <t>ＯＫＹ山香サッカークラブ</t>
  </si>
  <si>
    <t>くにみＦＣ</t>
  </si>
  <si>
    <t>安心院ＦＣ</t>
  </si>
  <si>
    <t>渡町台サッカークラブ</t>
  </si>
  <si>
    <t>城南サッカースポーツ少年団</t>
  </si>
  <si>
    <t>木立ＦＣ</t>
  </si>
  <si>
    <t>豊府サッカースポーツ少年団</t>
  </si>
  <si>
    <t>鶴岡Ｓ―ｐｌａｙ</t>
  </si>
  <si>
    <t>ドリームキッズサッカークラブ</t>
  </si>
  <si>
    <t>滝尾下郡サッカースポーツ少年団</t>
  </si>
  <si>
    <t>上堅田少年サッカークラブ</t>
  </si>
  <si>
    <t>鶴見少年サッカークラブ</t>
  </si>
  <si>
    <t>三佐サッカースポーツ少年団</t>
  </si>
  <si>
    <t>横瀬西ＳＦＣ</t>
  </si>
  <si>
    <t>北郡坂ノ市サッカースポーツ少年団</t>
  </si>
  <si>
    <t>カティオーラフットボールクラブ　松岡</t>
  </si>
  <si>
    <t>千怒小サッカースポーツ少年団</t>
  </si>
  <si>
    <t>青江小　サッカースポーツ少年団</t>
  </si>
  <si>
    <t>明治サッカースポーツ少年団</t>
  </si>
  <si>
    <t>ヴェルスパ大分　Ｕ－１２</t>
  </si>
  <si>
    <t>市浜レッドソックス</t>
  </si>
  <si>
    <t>明野西ＪＦＣ</t>
  </si>
  <si>
    <t>カティオーラフットボールクラブ　高城</t>
  </si>
  <si>
    <t>東大分サッカースポーツ少年団</t>
  </si>
  <si>
    <t>県央おおのＪＦＣ</t>
  </si>
  <si>
    <t>スマイス日出</t>
  </si>
  <si>
    <t>ブルーウイングフットボールクラブ</t>
  </si>
  <si>
    <t>敷戸サッカースポーツ少年団</t>
  </si>
  <si>
    <t>大分トリニータタートルズ　Ａ</t>
  </si>
  <si>
    <t>はやぶさフットボールクラブ</t>
  </si>
  <si>
    <t>中津豊南フットボールクラブ</t>
  </si>
  <si>
    <t>Ｓｈｙｎｔ　ＦＣ　Ｂ</t>
  </si>
  <si>
    <t>碩田サッカースポーツ少年団</t>
  </si>
  <si>
    <t>日岡サッカースポーツ少年団</t>
  </si>
  <si>
    <t>明治北ＳＳＣ</t>
  </si>
  <si>
    <t>下毛南　ＦＣ　Ｒａｖｉｎｅ</t>
  </si>
  <si>
    <t>中津①</t>
  </si>
  <si>
    <t>中津①</t>
  </si>
  <si>
    <t>中津②</t>
  </si>
  <si>
    <t>中津②</t>
  </si>
  <si>
    <t>中津①</t>
  </si>
  <si>
    <t>三光総合運動公園(多目的広場)</t>
  </si>
  <si>
    <t>中津市三光成恒510番地</t>
  </si>
  <si>
    <t>0979-43-6440</t>
  </si>
  <si>
    <t>三光総合運動公園(多目的広場)</t>
  </si>
  <si>
    <t>三光総合運動公園(多目的広場)　A</t>
  </si>
  <si>
    <t>三光総合運動公園(多目的広場)　B</t>
  </si>
  <si>
    <t>中津②</t>
  </si>
  <si>
    <r>
      <t>中津①　</t>
    </r>
    <r>
      <rPr>
        <b/>
        <sz val="16"/>
        <color indexed="10"/>
        <rFont val="ＭＳ Ｐゴシック"/>
        <family val="3"/>
      </rPr>
      <t>※注意事項別紙</t>
    </r>
  </si>
  <si>
    <t>×</t>
  </si>
  <si>
    <r>
      <t>日田①　</t>
    </r>
    <r>
      <rPr>
        <b/>
        <sz val="16"/>
        <color indexed="10"/>
        <rFont val="ＭＳ Ｐゴシック"/>
        <family val="3"/>
      </rPr>
      <t>※注意事項別紙</t>
    </r>
  </si>
  <si>
    <t>中津総合運動場（永添サッカー場）</t>
  </si>
  <si>
    <t>大在東グラウンド</t>
  </si>
  <si>
    <t>-</t>
  </si>
  <si>
    <t>内容</t>
  </si>
  <si>
    <t>＜警告選択肢＞</t>
  </si>
  <si>
    <t>警告</t>
  </si>
  <si>
    <t>反スポ</t>
  </si>
  <si>
    <t>退場</t>
  </si>
  <si>
    <t>ラフ</t>
  </si>
  <si>
    <t>異議</t>
  </si>
  <si>
    <t>繰り返し</t>
  </si>
  <si>
    <t>遅延</t>
  </si>
  <si>
    <t>距離</t>
  </si>
  <si>
    <t>無断入</t>
  </si>
  <si>
    <t>無断去</t>
  </si>
  <si>
    <t>＜退場選択肢＞</t>
  </si>
  <si>
    <t>不正</t>
  </si>
  <si>
    <t>乱暴</t>
  </si>
  <si>
    <t>つば</t>
  </si>
  <si>
    <t>阻止(手)</t>
  </si>
  <si>
    <t>阻止(他)</t>
  </si>
  <si>
    <t>暴言</t>
  </si>
  <si>
    <t>警告2</t>
  </si>
  <si>
    <t>警告/退場</t>
  </si>
  <si>
    <t>萱島　和</t>
  </si>
  <si>
    <t>ラフ</t>
  </si>
  <si>
    <t>1月24日（土）</t>
  </si>
  <si>
    <t>七瀬川自然公園グラウンド北側</t>
  </si>
  <si>
    <t>大分②</t>
  </si>
  <si>
    <t>七瀬川自然公園グラウンド南側</t>
  </si>
  <si>
    <t>＜1/24開催＞</t>
  </si>
  <si>
    <t>＜1/25開催＞</t>
  </si>
  <si>
    <t>宇高</t>
  </si>
  <si>
    <t>宇佐市平成の森公園</t>
  </si>
  <si>
    <t>1月25日（日）</t>
  </si>
  <si>
    <t>中津②</t>
  </si>
  <si>
    <t>豊肥</t>
  </si>
  <si>
    <t>サン・スポーツランドみえ</t>
  </si>
  <si>
    <t>別府</t>
  </si>
  <si>
    <t>実相寺サッカー競技場(人工芝)</t>
  </si>
  <si>
    <t>速杵国</t>
  </si>
  <si>
    <t>フットボールセンター大分きつき(杵築市営サッカー場)</t>
  </si>
  <si>
    <t>スマイス・セレソン　Ａ</t>
  </si>
  <si>
    <t>東稙田サッカースポーツ少年団</t>
  </si>
  <si>
    <t>日出サッカースポーツ少年団</t>
  </si>
  <si>
    <t>南大分サッカー少年団</t>
  </si>
  <si>
    <t>木立ＦＣ</t>
  </si>
  <si>
    <t>千怒小サッカースポーツ少年団</t>
  </si>
  <si>
    <t>ＦＣ大野</t>
  </si>
  <si>
    <t>咸宜日隈サッカークラブ</t>
  </si>
  <si>
    <t>臼杵ＳＳＳ</t>
  </si>
  <si>
    <t>戸次サッカースポーツ少年団</t>
  </si>
  <si>
    <t>稙田ＦＣサッカースポーツ少年団</t>
  </si>
  <si>
    <t>ドリームキッズサッカークラブ</t>
  </si>
  <si>
    <t>桂林少年サッカークラブ</t>
  </si>
  <si>
    <t>渡町台サッカークラブ</t>
  </si>
  <si>
    <t>ＦＣ　ＷＡＹＳ</t>
  </si>
  <si>
    <t>田尻サッカースポーツ少年団</t>
  </si>
  <si>
    <t>大分トリニータジュニア（Ｕ－１２）</t>
  </si>
  <si>
    <t>判田サッカースポーツ少年団</t>
  </si>
  <si>
    <t>三佐サッカースポーツ少年団</t>
  </si>
  <si>
    <t>ティエラ　フットボールクラブＵ－１２</t>
  </si>
  <si>
    <t>佐伯リベロフットボールクラブ</t>
  </si>
  <si>
    <t>南立石サッカースポーツ少年団</t>
  </si>
  <si>
    <t>ヴェルスパ大分　Ｕ－１２</t>
  </si>
  <si>
    <t>カティオーラフットボールクラブ　高城</t>
  </si>
  <si>
    <t>ＭＳＳ</t>
  </si>
  <si>
    <t>三芳少年サッカースクール</t>
  </si>
  <si>
    <t>太陽スポーツクラブ大分西</t>
  </si>
  <si>
    <t>ＯＫＹ山香サッカークラブ</t>
  </si>
  <si>
    <t>若宮サッカースポーツ少年団</t>
  </si>
  <si>
    <t>くにみＦＣ</t>
  </si>
  <si>
    <t>スマイス・セレソン　Ｂ</t>
  </si>
  <si>
    <t>弥生少年サッカークラブ</t>
  </si>
  <si>
    <t>竹田直入ＦＣ</t>
  </si>
  <si>
    <t>明野西ＪＦＣ</t>
  </si>
  <si>
    <t>ＦＣ．ＵＳＡ</t>
  </si>
  <si>
    <t>カティオーラフットボールクラブＵ－１２</t>
  </si>
  <si>
    <t>滝尾下郡サッカースポーツ少年団</t>
  </si>
  <si>
    <t>朝日ＦＣ</t>
  </si>
  <si>
    <t>きつきＦＣ</t>
  </si>
  <si>
    <t>大道サッカースポーツ少年団</t>
  </si>
  <si>
    <t>ＦＣアリアーレ</t>
  </si>
  <si>
    <t>別府フットボールクラブ・ミネルバＵ１２</t>
  </si>
  <si>
    <t>賀来ジュニアサッカークラブ</t>
  </si>
  <si>
    <t>東陽フットボールクラブ</t>
  </si>
  <si>
    <t>七瀬川自然公園グラウンド北側</t>
  </si>
  <si>
    <t>カティオーラフットボールクラブ　松岡</t>
  </si>
  <si>
    <t>萩尾公園グラウンド</t>
  </si>
  <si>
    <t>七瀬川自然公園グラウンド南側</t>
  </si>
  <si>
    <t>中津総合運動場（永添サッカー場）</t>
  </si>
  <si>
    <t>四日市南ＳＳＣ</t>
  </si>
  <si>
    <t>金池長浜サッカースポーツ少年団</t>
  </si>
  <si>
    <t>明治サッカースポーツ少年団</t>
  </si>
  <si>
    <t>中島　耀大</t>
  </si>
  <si>
    <t>副審</t>
  </si>
  <si>
    <r>
      <t>宇佐高田　</t>
    </r>
    <r>
      <rPr>
        <b/>
        <sz val="16"/>
        <color indexed="10"/>
        <rFont val="ＭＳ Ｐゴシック"/>
        <family val="3"/>
      </rPr>
      <t>※注意事項別紙</t>
    </r>
  </si>
  <si>
    <t>ＦＣ中津グラシアス</t>
  </si>
  <si>
    <t>ＦＣ中津グラシアス</t>
  </si>
  <si>
    <t>中津沖代少年サッカークラブ</t>
  </si>
  <si>
    <t>中津沖代少年サッカークラブ</t>
  </si>
  <si>
    <t>和田・如水少年サッカークラブ</t>
  </si>
  <si>
    <t>和田・如水少年サッカークラブ</t>
  </si>
  <si>
    <t>ＦＣ　ＵＮＩＴＥ</t>
  </si>
  <si>
    <t>ＦＣ　ＵＮＩＴＥ</t>
  </si>
  <si>
    <t>ブルーウイングフットボールクラブ</t>
  </si>
  <si>
    <t>三光本耶馬渓ユナイテッド</t>
  </si>
  <si>
    <t>三光本耶馬渓ユナイテッド</t>
  </si>
  <si>
    <t>由布川サッカースポーツ少年団</t>
  </si>
  <si>
    <t>由布川サッカースポーツ少年団</t>
  </si>
  <si>
    <t>カティオーラフットボールクラブ　大在</t>
  </si>
  <si>
    <t>豊後高田ＦＣ　Ｂｏｒｄｅｒ　Ｊｒ</t>
  </si>
  <si>
    <t>豊後高田ＦＣ　Ｂｏｒｄｅｒ　Ｊｒ</t>
  </si>
  <si>
    <t>小楠．今津少年サッカ－クラブ</t>
  </si>
  <si>
    <t>小楠．今津少年サッカ－クラブ</t>
  </si>
  <si>
    <t>明治北ＳＳＣ</t>
  </si>
  <si>
    <t>カティオーラフットボールクラブ　大在</t>
  </si>
  <si>
    <t>大分トリニータタートルズ　Ｂ</t>
  </si>
  <si>
    <t>大分トリニータタートルズ　Ｂ</t>
  </si>
  <si>
    <t>Ｓｈｙｎｔ　ＦＣ　Ａ</t>
  </si>
  <si>
    <t>Ｓｈｙｎｔ　ＦＣ　Ａ</t>
  </si>
  <si>
    <t>吉野ＦＣ</t>
  </si>
  <si>
    <t>吉野ＦＣ</t>
  </si>
  <si>
    <t>ＦＣ　ＲＥＧＡＴＥ</t>
  </si>
  <si>
    <t>ＦＣ　ＲＥＧＡＴＥ</t>
  </si>
  <si>
    <t>第４６回　大分県少年サッカー大会　兼　九州ジュニア（Ｕ－１２）サッカー大会大分県大会　2,3回戦スケジュール</t>
  </si>
  <si>
    <t>伊藤　晃輝</t>
  </si>
  <si>
    <t>敗戦</t>
  </si>
  <si>
    <t>×</t>
  </si>
  <si>
    <t>×</t>
  </si>
  <si>
    <t>Ｓｈｙｎｔ　ＦＣ　Ａ</t>
  </si>
  <si>
    <t>Ｓｈｙｎｔ　ＦＣ　Ｂ</t>
  </si>
  <si>
    <t>２回戦</t>
  </si>
  <si>
    <t>スマイス・セレソン　Ｂ</t>
  </si>
  <si>
    <t>大分トリニータタートルズ　Ｂ</t>
  </si>
  <si>
    <t>漆間　叶人</t>
  </si>
  <si>
    <t>杉本　飛翔</t>
  </si>
  <si>
    <t>渡辺　優空</t>
  </si>
  <si>
    <t>和田　翔吾</t>
  </si>
  <si>
    <t>安部　太貴</t>
  </si>
  <si>
    <t>国武　留意</t>
  </si>
  <si>
    <t>園田　大輝</t>
  </si>
  <si>
    <t>反スポ</t>
  </si>
  <si>
    <t>阻止(他)</t>
  </si>
  <si>
    <t>警告</t>
  </si>
  <si>
    <t>退場</t>
  </si>
  <si>
    <t>警告(累積2枚目次節出場停止）</t>
  </si>
  <si>
    <t>警告/退場</t>
  </si>
  <si>
    <t>明野東サッカースポーツ少年団</t>
  </si>
  <si>
    <t>渡辺　優空</t>
  </si>
  <si>
    <t>第４６回　大分県少年サッカー大会　兼　九州ジュニア（Ｕ－１２）サッカー大会大分県大会　4回戦,準々決勝ケジュール</t>
  </si>
  <si>
    <t>＜2/1開催＞</t>
  </si>
  <si>
    <t>津久見/臼杵</t>
  </si>
  <si>
    <t>佐伯</t>
  </si>
  <si>
    <t>吉四六ランド陸上競技場</t>
  </si>
  <si>
    <t>佐伯市総合運動公園</t>
  </si>
  <si>
    <t>2月1日（日）</t>
  </si>
  <si>
    <t>吉四六ランド陸上競技場</t>
  </si>
  <si>
    <t>佐伯市総合運動公園</t>
  </si>
  <si>
    <t>カティオーラフットボールクラブ　松岡</t>
  </si>
  <si>
    <t>カティオーラフットボールクラブ　松岡</t>
  </si>
  <si>
    <t>明治北ＳＳＣ</t>
  </si>
  <si>
    <t>明治北ＳＳＣ</t>
  </si>
  <si>
    <t>明治サッカースポーツ少年団</t>
  </si>
  <si>
    <t>Ｓｈｙｎｔ　ＦＣ　Ａ</t>
  </si>
  <si>
    <t>Ｓｈｙｎｔ　ＦＣ　Ａ</t>
  </si>
  <si>
    <t>明治サッカースポーツ少年団</t>
  </si>
  <si>
    <t>スマイス・セレソン　Ａ</t>
  </si>
  <si>
    <t>日出サッカースポーツ少年団</t>
  </si>
  <si>
    <t>きつきＦＣ</t>
  </si>
  <si>
    <t>スマイス・セレソン　Ａ</t>
  </si>
  <si>
    <t>スマイス・セレソン　Ｂ</t>
  </si>
  <si>
    <t>後藤　翔成</t>
  </si>
  <si>
    <t>長岡　一政</t>
  </si>
  <si>
    <t>高瀬　心</t>
  </si>
  <si>
    <t>鈴木　響</t>
  </si>
  <si>
    <t>①</t>
  </si>
  <si>
    <t>公式記録</t>
  </si>
  <si>
    <t>Match No：</t>
  </si>
  <si>
    <t>大</t>
  </si>
  <si>
    <t>第４６回　大分県少年サッカー大会　兼　
九州ジュニア（Ｕ－１２）サッカー大会大分県大会</t>
  </si>
  <si>
    <t>第</t>
  </si>
  <si>
    <t>日</t>
  </si>
  <si>
    <t>競技</t>
  </si>
  <si>
    <t>４０分</t>
  </si>
  <si>
    <t>記</t>
  </si>
  <si>
    <t>会</t>
  </si>
  <si>
    <t>１回戦</t>
  </si>
  <si>
    <t>平成２７年　２月８日（日）</t>
  </si>
  <si>
    <t>時間</t>
  </si>
  <si>
    <t>録</t>
  </si>
  <si>
    <t>名</t>
  </si>
  <si>
    <t>試合開始　１０時００分～</t>
  </si>
  <si>
    <t>延長</t>
  </si>
  <si>
    <t>者</t>
  </si>
  <si>
    <t>大分県大分スポーツ公園
だいぎんサッカー・ラグビー場
Ａコート　北側</t>
  </si>
  <si>
    <t>天</t>
  </si>
  <si>
    <t>晴</t>
  </si>
  <si>
    <t>風</t>
  </si>
  <si>
    <t>強</t>
  </si>
  <si>
    <t>弱</t>
  </si>
  <si>
    <t>無</t>
  </si>
  <si>
    <t>芝</t>
  </si>
  <si>
    <t>状</t>
  </si>
  <si>
    <t>良好</t>
  </si>
  <si>
    <t>審</t>
  </si>
  <si>
    <t>主審</t>
  </si>
  <si>
    <t>第４の審判員</t>
  </si>
  <si>
    <t>曇</t>
  </si>
  <si>
    <t>気温</t>
  </si>
  <si>
    <t>不良</t>
  </si>
  <si>
    <t>場</t>
  </si>
  <si>
    <t>候</t>
  </si>
  <si>
    <t>雨</t>
  </si>
  <si>
    <t>湿度</t>
  </si>
  <si>
    <t>土</t>
  </si>
  <si>
    <t>態</t>
  </si>
  <si>
    <t>泥沼</t>
  </si>
  <si>
    <t>判</t>
  </si>
  <si>
    <t>【チーム名】</t>
  </si>
  <si>
    <t>前半</t>
  </si>
  <si>
    <t>後半</t>
  </si>
  <si>
    <t>延前</t>
  </si>
  <si>
    <t>延後</t>
  </si>
  <si>
    <t>先</t>
  </si>
  <si>
    <t>後</t>
  </si>
  <si>
    <t>シュート（得点者は○印）</t>
  </si>
  <si>
    <t>学</t>
  </si>
  <si>
    <t>背</t>
  </si>
  <si>
    <t>合</t>
  </si>
  <si>
    <t>延</t>
  </si>
  <si>
    <t>選</t>
  </si>
  <si>
    <t>手</t>
  </si>
  <si>
    <t>番</t>
  </si>
  <si>
    <t>位置</t>
  </si>
  <si>
    <t>名</t>
  </si>
  <si>
    <t>（　　　　　　市）</t>
  </si>
  <si>
    <t>計</t>
  </si>
  <si>
    <t>半</t>
  </si>
  <si>
    <t>年</t>
  </si>
  <si>
    <t>号</t>
  </si>
  <si>
    <t>背番号</t>
  </si>
  <si>
    <t>学年</t>
  </si>
  <si>
    <t>選手名</t>
  </si>
  <si>
    <t>ポジション</t>
  </si>
  <si>
    <t>背番号</t>
  </si>
  <si>
    <t>選手名</t>
  </si>
  <si>
    <t>学年</t>
  </si>
  <si>
    <t>小計</t>
  </si>
  <si>
    <t>合計</t>
  </si>
  <si>
    <t>シュート数</t>
  </si>
  <si>
    <t>→</t>
  </si>
  <si>
    <t>交代</t>
  </si>
  <si>
    <t>選手</t>
  </si>
  <si>
    <t>分</t>
  </si>
  <si>
    <t>番</t>
  </si>
  <si>
    <t>→</t>
  </si>
  <si>
    <t>警告（Ｃ）・退場（Ｓ）など</t>
  </si>
  <si>
    <t>延後</t>
  </si>
  <si>
    <t>延前</t>
  </si>
  <si>
    <t>後半</t>
  </si>
  <si>
    <t>前半</t>
  </si>
  <si>
    <t>チーム
合計</t>
  </si>
  <si>
    <t>Ｇ</t>
  </si>
  <si>
    <t>Ｋ</t>
  </si>
  <si>
    <t>Ｃ</t>
  </si>
  <si>
    <t>直接</t>
  </si>
  <si>
    <t>ＦＫ</t>
  </si>
  <si>
    <t>間接</t>
  </si>
  <si>
    <t>Ｐ</t>
  </si>
  <si>
    <t>得点者</t>
  </si>
  <si>
    <t>得　　点　　経　　過</t>
  </si>
  <si>
    <t xml:space="preserve"> </t>
  </si>
  <si>
    <t>《略号例》</t>
  </si>
  <si>
    <t>ドリブル</t>
  </si>
  <si>
    <t>～</t>
  </si>
  <si>
    <t>ゴロのパス</t>
  </si>
  <si>
    <t>浮き球</t>
  </si>
  <si>
    <t>∩</t>
  </si>
  <si>
    <t>混戦</t>
  </si>
  <si>
    <t>ヘディング</t>
  </si>
  <si>
    <t>H</t>
  </si>
  <si>
    <t>シュート</t>
  </si>
  <si>
    <t>S</t>
  </si>
  <si>
    <t>戦評者氏名</t>
  </si>
  <si>
    <t>（</t>
  </si>
  <si>
    <t>）</t>
  </si>
  <si>
    <t>勤務先または所属</t>
  </si>
  <si>
    <t>　）</t>
  </si>
  <si>
    <t>M   C</t>
  </si>
  <si>
    <t>会　場　長</t>
  </si>
  <si>
    <t>主　　審</t>
  </si>
  <si>
    <t>大分県大分スポーツ公園
だいぎんサッカー・ラグビー場
Ａコート　南側</t>
  </si>
  <si>
    <t>第４６回　大分県少年サッカー大会　兼　
九州ジュニア（Ｕ－１２）サッカー大会大分県大会</t>
  </si>
  <si>
    <t>平成２７年　２月８日（日）</t>
  </si>
  <si>
    <t>試合開始　１３時００分～</t>
  </si>
  <si>
    <t>大分県大分スポーツ公園
だいぎんサッカー・ラグビー場
Ａコート　北側</t>
  </si>
  <si>
    <t>内田　恵也</t>
  </si>
  <si>
    <t>河野　龍</t>
  </si>
  <si>
    <t>１０分</t>
  </si>
  <si>
    <t>℃</t>
  </si>
  <si>
    <t>％</t>
  </si>
  <si>
    <t>スマイス・セレソン　Ａ</t>
  </si>
  <si>
    <t>（別府市）</t>
  </si>
  <si>
    <t>大分トリニータジュニア（Ｕ－１２）</t>
  </si>
  <si>
    <t>（大分市）</t>
  </si>
  <si>
    <t>kick off</t>
  </si>
  <si>
    <t>PK</t>
  </si>
  <si>
    <t>○</t>
  </si>
  <si>
    <t>×</t>
  </si>
  <si>
    <t>交替要員</t>
  </si>
  <si>
    <t>OUT</t>
  </si>
  <si>
    <t>→</t>
  </si>
  <si>
    <t>IN</t>
  </si>
  <si>
    <t>Ｇ</t>
  </si>
  <si>
    <t>Ｋ</t>
  </si>
  <si>
    <t>Ｃ</t>
  </si>
  <si>
    <t>ＦＫ</t>
  </si>
  <si>
    <t>Ｐ</t>
  </si>
  <si>
    <t>4～S</t>
  </si>
  <si>
    <t>6S　×　4S</t>
  </si>
  <si>
    <t>10　∩　4H　×　7S</t>
  </si>
  <si>
    <t>5　→　4S</t>
  </si>
  <si>
    <t xml:space="preserve"> </t>
  </si>
  <si>
    <t>ドリブル</t>
  </si>
  <si>
    <t>～</t>
  </si>
  <si>
    <t>ゴロのパス</t>
  </si>
  <si>
    <t>∩</t>
  </si>
  <si>
    <t>ヘディング</t>
  </si>
  <si>
    <t>H</t>
  </si>
  <si>
    <t>シュート</t>
  </si>
  <si>
    <t>S</t>
  </si>
  <si>
    <t>（</t>
  </si>
  <si>
    <t>）</t>
  </si>
  <si>
    <t>勤務先または所属</t>
  </si>
  <si>
    <t>　）</t>
  </si>
  <si>
    <t>M   C</t>
  </si>
  <si>
    <t>伊東　雅弘</t>
  </si>
  <si>
    <t>中原　圭介</t>
  </si>
  <si>
    <t>増永　伸也</t>
  </si>
  <si>
    <t>菊池　謙一</t>
  </si>
  <si>
    <t>田仲　駿太</t>
  </si>
  <si>
    <t>吉田　大助</t>
  </si>
  <si>
    <t>古本　蒼太</t>
  </si>
  <si>
    <t>GK</t>
  </si>
  <si>
    <t>小澤　颯太</t>
  </si>
  <si>
    <t>對馬　佑樹</t>
  </si>
  <si>
    <t>DF</t>
  </si>
  <si>
    <t>関　雅人</t>
  </si>
  <si>
    <t>岡本　涼晴</t>
  </si>
  <si>
    <t>吉山　翔大</t>
  </si>
  <si>
    <t>梅木　太登</t>
  </si>
  <si>
    <t>MF</t>
  </si>
  <si>
    <t>田中　優也</t>
  </si>
  <si>
    <t>香川　颯真</t>
  </si>
  <si>
    <t>矢野　佑粋</t>
  </si>
  <si>
    <t>川野　誠仁</t>
  </si>
  <si>
    <t>FW</t>
  </si>
  <si>
    <t>工藤　宗大</t>
  </si>
  <si>
    <t>大村　幸太郎</t>
  </si>
  <si>
    <t>平川　絢大</t>
  </si>
  <si>
    <t>原田　卓郎</t>
  </si>
  <si>
    <t>福田　優歩</t>
  </si>
  <si>
    <t>石田　聖明</t>
  </si>
  <si>
    <t>加藤　明星</t>
  </si>
  <si>
    <t>酒井　駿</t>
  </si>
  <si>
    <t>水島　澪生</t>
  </si>
  <si>
    <t>佐藤　和輝</t>
  </si>
  <si>
    <t>玉井　文翔</t>
  </si>
  <si>
    <t>川崎　佳祐</t>
  </si>
  <si>
    <t>阿部　真尋</t>
  </si>
  <si>
    <t>藤原　歩</t>
  </si>
  <si>
    <t>犬丸　祥太朗</t>
  </si>
  <si>
    <t>直井　宏太郎</t>
  </si>
  <si>
    <t>田村　駿伍</t>
  </si>
  <si>
    <t>久保　千雅</t>
  </si>
  <si>
    <t>城尾　皐介</t>
  </si>
  <si>
    <t>川野　竜聖</t>
  </si>
  <si>
    <t/>
  </si>
  <si>
    <t>福原　聖矢</t>
  </si>
  <si>
    <t>伊藤　颯音</t>
  </si>
  <si>
    <t>安東　幹雄</t>
  </si>
  <si>
    <t>仲野　昭博</t>
  </si>
  <si>
    <t>工藤　宗大</t>
  </si>
  <si>
    <t>多くの応援の中、大分トリニータジュニア（Ｕ－１２）(以下トリニータ)のKickOffで試合が始まり、トリニータはボールを保持しながらゴールを目指し、対するスマイス・セレソン(以下スマイス)は、しっかりとした守備からシンプルにカウンターでゴールを目指す展開となった。お互いに持ち味を消し合う展開であったが、均衡を破る16分、トリニータ 4番 工藤　宗大のミドルシュートが先制となり、後半に繋がる大きな得点となった。後半は、トリニータの選手が勢いを増し、結果4-0でトリニータが九州大会の出場権を手にし、決勝へ進んだ。試合を通してクリーンでファールの少ない試合であった。</t>
  </si>
  <si>
    <t>三浦　豪太</t>
  </si>
  <si>
    <t>三浦　豪太</t>
  </si>
  <si>
    <t>ブルーウイングフットボールクラブ</t>
  </si>
  <si>
    <t>スマイス・セレソン　Ａ</t>
  </si>
  <si>
    <t>大友　拓郎</t>
  </si>
  <si>
    <t>一般社団法人　大分県サッカー協会　4種技術委員会</t>
  </si>
  <si>
    <t>Match No：</t>
  </si>
  <si>
    <t>第４６回　大分県少年サッカー大会　兼　
九州ジュニア（Ｕ－１２）サッカー大会大分県大会</t>
  </si>
  <si>
    <t>日</t>
  </si>
  <si>
    <t>１０分</t>
  </si>
  <si>
    <t>℃</t>
  </si>
  <si>
    <t>％</t>
  </si>
  <si>
    <t>ブルーウイングフットボールクラブ</t>
  </si>
  <si>
    <t>Ｓｈｙｎｔ　ＦＣ　Ａ</t>
  </si>
  <si>
    <t>（中津市）</t>
  </si>
  <si>
    <t>３９分　９番（Ｃ）
繰り返し</t>
  </si>
  <si>
    <t>10　∩　9Ｓ</t>
  </si>
  <si>
    <t>ＯＧ</t>
  </si>
  <si>
    <t>ＧＫ1　∩　10Ｓ</t>
  </si>
  <si>
    <t>11　→　7～Ｓ</t>
  </si>
  <si>
    <t>14　→　9Ｓ</t>
  </si>
  <si>
    <t>秦　啓一郎</t>
  </si>
  <si>
    <t>　序盤は、両チームの特徴であるロングキックとドリブルを主体とした攻撃と堅い守りが目立つ展開であったが、徐々にブルーウイングがリズムをつかみ、２対０で前半を終了した。後半、Ｓｈｙｎｔもリズムをつかみ２点を返したが追いつかず、ブルーウイングが３対２で逃げ切り九州大会の出場権を手にした。</t>
  </si>
  <si>
    <t>牧　哲也</t>
  </si>
  <si>
    <t>榊　謙治</t>
  </si>
  <si>
    <t>木原　一心</t>
  </si>
  <si>
    <t>加藤　一志</t>
  </si>
  <si>
    <t>毛藤　勇三</t>
  </si>
  <si>
    <t>福田　人志</t>
  </si>
  <si>
    <t>山本　琢真</t>
  </si>
  <si>
    <t>原田　己路</t>
  </si>
  <si>
    <t>高橋　碧衣</t>
  </si>
  <si>
    <t>太田　隼磨</t>
  </si>
  <si>
    <t>河内山　湧斗</t>
  </si>
  <si>
    <t>中島　進之介</t>
  </si>
  <si>
    <t>阿部　来飛</t>
  </si>
  <si>
    <t>丸尾　駿汰</t>
  </si>
  <si>
    <t>平野　守惟</t>
  </si>
  <si>
    <t>十時　聖叶</t>
  </si>
  <si>
    <t>野山　大翔</t>
  </si>
  <si>
    <t>筧　銀二</t>
  </si>
  <si>
    <t>髙田　優磨</t>
  </si>
  <si>
    <t>北田　頼雅</t>
  </si>
  <si>
    <t>星野　杏</t>
  </si>
  <si>
    <t>山本　悠真</t>
  </si>
  <si>
    <t>山本　宇宙</t>
  </si>
  <si>
    <t>後藤　汰珠</t>
  </si>
  <si>
    <t>笹原　暢人</t>
  </si>
  <si>
    <t>斎藤　優</t>
  </si>
  <si>
    <t>前田　把槻</t>
  </si>
  <si>
    <t>濱田　卓偉</t>
  </si>
  <si>
    <t>西尾　悠吾</t>
  </si>
  <si>
    <t>都甲　明聖</t>
  </si>
  <si>
    <t>川口　聖英</t>
  </si>
  <si>
    <t>上野　瑛太</t>
  </si>
  <si>
    <t>副田　愛斗</t>
  </si>
  <si>
    <t>瀬戸口　智哉</t>
  </si>
  <si>
    <t>佐々木　碧央</t>
  </si>
  <si>
    <t>小野　辰弘</t>
  </si>
  <si>
    <t>佐藤　貢</t>
  </si>
  <si>
    <t>安東　信二／榊　謙治</t>
  </si>
  <si>
    <t>中原　圭介／伊東　雅弘</t>
  </si>
  <si>
    <t>-</t>
  </si>
  <si>
    <t>1　∩　7～Ｓ</t>
  </si>
  <si>
    <t>7　→6～Ｓ</t>
  </si>
  <si>
    <t>10　∩　7ＨＳ</t>
  </si>
  <si>
    <t>7　→10Ｓ</t>
  </si>
  <si>
    <t>8Ｓ　×11Ｓ</t>
  </si>
  <si>
    <t>大友　拓郎</t>
  </si>
  <si>
    <t>　決勝は、全日本少年サッカー大会大分県大会覇者であるブルーウイングＦＣと大分トリニータジュニア（Ｕ-12）の好カードとなった。
　序盤は、ハイプレッシャーで強い気持ちを出してボールを奪いに行くブルーウイングにビックチャンスが訪れるが決めきれず、お互いの持ち味を消し合う展開の中、迎えた13分に大分トリニータの７番平川君がサイドアタックからシュートを決めて先制した。
　前半に２点を追加した大分トリニータは、後半の勢いも衰えず追加点を重ね、６対０で終了のホイッスルが鳴った。大分県サッカー協会によるジュニアカテゴリーで今年度最後の公式戦に相応しい好ゲームであった。
　平成２７年３月６日～８日に佐賀県で開催される第４６回九州ジュニア（Ｕ－１２）サッカー大会において、大分県代表として両チームの活躍に期待します。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</si>
</sst>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_ "/>
    <numFmt numFmtId="178" formatCode="0.00_ "/>
    <numFmt numFmtId="179" formatCode="0.000_ "/>
    <numFmt numFmtId="180" formatCode="0.0000_ "/>
    <numFmt numFmtId="181" formatCode="0.0_ "/>
    <numFmt numFmtId="182" formatCode="&quot;Yes&quot;;&quot;Yes&quot;;&quot;No&quot;"/>
    <numFmt numFmtId="183" formatCode="&quot;True&quot;;&quot;True&quot;;&quot;False&quot;"/>
    <numFmt numFmtId="184" formatCode="&quot;On&quot;;&quot;On&quot;;&quot;Off&quot;"/>
    <numFmt numFmtId="185" formatCode="[$€-2]\ #,##0.00_);[Red]\([$€-2]\ #,##0.00\)"/>
    <numFmt numFmtId="186" formatCode="mmm\-yyyy"/>
    <numFmt numFmtId="187" formatCode="h:mm;@"/>
  </numFmts>
  <fonts count="73">
    <font>
      <sz val="11"/>
      <color theme="1"/>
      <name val="Calibri"/>
      <family val="3"/>
    </font>
    <font>
      <sz val="11"/>
      <color indexed="8"/>
      <name val="ＭＳ Ｐゴシック"/>
      <family val="3"/>
    </font>
    <font>
      <sz val="6"/>
      <name val="ＭＳ Ｐゴシック"/>
      <family val="3"/>
    </font>
    <font>
      <sz val="11"/>
      <name val="ＭＳ Ｐゴシック"/>
      <family val="3"/>
    </font>
    <font>
      <sz val="8.5"/>
      <name val="ＭＳ 明朝"/>
      <family val="1"/>
    </font>
    <font>
      <b/>
      <sz val="8.5"/>
      <name val="ＭＳ 明朝"/>
      <family val="1"/>
    </font>
    <font>
      <sz val="9"/>
      <name val="ＭＳ Ｐゴシック"/>
      <family val="3"/>
    </font>
    <font>
      <sz val="12"/>
      <color indexed="8"/>
      <name val="ＭＳ Ｐゴシック"/>
      <family val="3"/>
    </font>
    <font>
      <sz val="12"/>
      <color indexed="9"/>
      <name val="ＭＳ Ｐゴシック"/>
      <family val="3"/>
    </font>
    <font>
      <u val="single"/>
      <sz val="8.5"/>
      <color indexed="12"/>
      <name val="ＭＳ 明朝"/>
      <family val="1"/>
    </font>
    <font>
      <b/>
      <sz val="12"/>
      <color indexed="8"/>
      <name val="ＭＳ Ｐゴシック"/>
      <family val="3"/>
    </font>
    <font>
      <sz val="12"/>
      <color indexed="60"/>
      <name val="ＭＳ Ｐゴシック"/>
      <family val="3"/>
    </font>
    <font>
      <b/>
      <sz val="14"/>
      <name val="ＭＳ Ｐゴシック"/>
      <family val="3"/>
    </font>
    <font>
      <sz val="14"/>
      <name val="ＭＳ Ｐゴシック"/>
      <family val="3"/>
    </font>
    <font>
      <sz val="16"/>
      <name val="ＭＳ Ｐゴシック"/>
      <family val="3"/>
    </font>
    <font>
      <sz val="20"/>
      <name val="ＭＳ Ｐゴシック"/>
      <family val="3"/>
    </font>
    <font>
      <sz val="12"/>
      <name val="ＭＳ Ｐゴシック"/>
      <family val="3"/>
    </font>
    <font>
      <b/>
      <sz val="18"/>
      <name val="ＭＳ Ｐゴシック"/>
      <family val="3"/>
    </font>
    <font>
      <sz val="24"/>
      <name val="ＭＳ Ｐゴシック"/>
      <family val="3"/>
    </font>
    <font>
      <b/>
      <sz val="16"/>
      <color indexed="10"/>
      <name val="ＭＳ Ｐゴシック"/>
      <family val="3"/>
    </font>
    <font>
      <b/>
      <sz val="20"/>
      <name val="ＭＳ Ｐゴシック"/>
      <family val="3"/>
    </font>
    <font>
      <sz val="14"/>
      <name val="Aria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4"/>
      <color indexed="8"/>
      <name val="ＭＳ Ｐゴシック"/>
      <family val="3"/>
    </font>
    <font>
      <sz val="24"/>
      <color indexed="8"/>
      <name val="ＭＳ Ｐゴシック"/>
      <family val="3"/>
    </font>
    <font>
      <b/>
      <sz val="24"/>
      <color indexed="10"/>
      <name val="ＭＳ Ｐゴシック"/>
      <family val="3"/>
    </font>
    <font>
      <b/>
      <sz val="20"/>
      <color indexed="10"/>
      <name val="ＭＳ Ｐゴシック"/>
      <family val="3"/>
    </font>
    <font>
      <sz val="10"/>
      <color indexed="8"/>
      <name val="ＭＳ Ｐゴシック"/>
      <family val="3"/>
    </font>
    <font>
      <sz val="16"/>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Calibri"/>
      <family val="3"/>
    </font>
    <font>
      <sz val="14"/>
      <color theme="1"/>
      <name val="Calibri"/>
      <family val="3"/>
    </font>
    <font>
      <sz val="24"/>
      <color theme="1"/>
      <name val="Calibri"/>
      <family val="3"/>
    </font>
    <font>
      <b/>
      <sz val="24"/>
      <color rgb="FFFF0000"/>
      <name val="ＭＳ Ｐゴシック"/>
      <family val="3"/>
    </font>
    <font>
      <b/>
      <sz val="20"/>
      <color rgb="FFFF0000"/>
      <name val="ＭＳ Ｐゴシック"/>
      <family val="3"/>
    </font>
    <font>
      <sz val="11"/>
      <color theme="1"/>
      <name val="ＭＳ Ｐゴシック"/>
      <family val="3"/>
    </font>
    <font>
      <sz val="14"/>
      <color theme="1"/>
      <name val="ＭＳ Ｐゴシック"/>
      <family val="3"/>
    </font>
    <font>
      <sz val="10"/>
      <color theme="1"/>
      <name val="ＭＳ Ｐゴシック"/>
      <family val="3"/>
    </font>
    <font>
      <sz val="16"/>
      <color rgb="FFFF0000"/>
      <name val="Calibri"/>
      <family val="3"/>
    </font>
    <font>
      <b/>
      <sz val="16"/>
      <color rgb="FFFF0000"/>
      <name val="Calibri"/>
      <family val="3"/>
    </font>
    <font>
      <sz val="16"/>
      <color theme="1"/>
      <name val="ＭＳ Ｐゴシック"/>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49"/>
      </top>
      <bottom style="double">
        <color indexed="49"/>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medium"/>
      <top style="thin"/>
      <bottom style="medium"/>
    </border>
    <border>
      <left style="medium"/>
      <right style="thin"/>
      <top style="medium"/>
      <bottom>
        <color indexed="63"/>
      </bottom>
    </border>
    <border>
      <left style="thin"/>
      <right>
        <color indexed="63"/>
      </right>
      <top style="medium"/>
      <bottom>
        <color indexed="63"/>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color indexed="63"/>
      </left>
      <right>
        <color indexed="63"/>
      </right>
      <top style="thick">
        <color rgb="FFFF0000"/>
      </top>
      <bottom>
        <color indexed="63"/>
      </bottom>
    </border>
    <border>
      <left style="thin"/>
      <right/>
      <top style="medium"/>
      <bottom style="thin"/>
    </border>
    <border>
      <left style="thin"/>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ck">
        <color rgb="FFFF0000"/>
      </top>
      <bottom>
        <color indexed="63"/>
      </bottom>
    </border>
    <border>
      <left style="thin"/>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color indexed="63"/>
      </top>
      <bottom>
        <color indexed="63"/>
      </bottom>
    </border>
    <border>
      <left>
        <color indexed="63"/>
      </left>
      <right style="thin"/>
      <top>
        <color indexed="63"/>
      </top>
      <bottom style="thick">
        <color rgb="FFFF0000"/>
      </bottom>
    </border>
    <border>
      <left style="thick">
        <color rgb="FFFF0000"/>
      </left>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color indexed="63"/>
      </left>
      <right style="medium"/>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right style="medium"/>
      <top/>
      <bottom style="thin"/>
    </border>
    <border>
      <left style="medium"/>
      <right>
        <color indexed="63"/>
      </right>
      <top style="thin"/>
      <bottom>
        <color indexed="63"/>
      </bottom>
    </border>
    <border>
      <left style="thin"/>
      <right style="hair"/>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hair"/>
      <right>
        <color indexed="63"/>
      </right>
      <top style="thin"/>
      <bottom>
        <color indexed="63"/>
      </bottom>
    </border>
    <border>
      <left/>
      <right style="medium"/>
      <top style="thin"/>
      <bottom/>
    </border>
    <border>
      <left style="thin"/>
      <right style="hair"/>
      <top>
        <color indexed="63"/>
      </top>
      <bottom>
        <color indexed="63"/>
      </bottom>
    </border>
    <border>
      <left style="thin"/>
      <right style="hair"/>
      <top>
        <color indexed="63"/>
      </top>
      <bottom style="thin"/>
    </border>
    <border>
      <left style="medium"/>
      <right/>
      <top style="thin"/>
      <bottom style="thin"/>
    </border>
    <border>
      <left/>
      <right style="medium"/>
      <top style="thin"/>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
      <left>
        <color indexed="63"/>
      </left>
      <right>
        <color indexed="63"/>
      </right>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top style="thin"/>
      <bottom style="medium"/>
    </border>
    <border>
      <left/>
      <right/>
      <top style="thin"/>
      <bottom style="medium"/>
    </border>
    <border>
      <left/>
      <right style="medium"/>
      <top style="thin"/>
      <bottom style="medium"/>
    </border>
    <border>
      <left>
        <color indexed="63"/>
      </left>
      <right>
        <color indexed="63"/>
      </right>
      <top style="medium"/>
      <bottom style="medium"/>
    </border>
    <border>
      <left/>
      <right/>
      <top style="medium"/>
      <bottom style="thin"/>
    </border>
    <border>
      <left/>
      <right style="medium"/>
      <top style="medium"/>
      <bottom style="thin"/>
    </border>
    <border>
      <left/>
      <right style="hair"/>
      <top style="thin"/>
      <bottom style="thin"/>
    </border>
    <border>
      <left>
        <color indexed="63"/>
      </left>
      <right style="hair"/>
      <top>
        <color indexed="63"/>
      </top>
      <bottom style="thin"/>
    </border>
    <border>
      <left style="hair"/>
      <right>
        <color indexed="63"/>
      </right>
      <top>
        <color indexed="63"/>
      </top>
      <bottom style="thin"/>
    </border>
    <border>
      <left style="hair"/>
      <right style="hair"/>
      <top style="thin"/>
      <bottom style="thin"/>
    </border>
    <border>
      <left style="hair"/>
      <right style="thin"/>
      <top style="thin"/>
      <bottom style="thin"/>
    </border>
    <border>
      <left style="thick">
        <color rgb="FFFF0000"/>
      </left>
      <right>
        <color indexed="63"/>
      </right>
      <top>
        <color indexed="63"/>
      </top>
      <bottom style="thin"/>
    </border>
    <border>
      <left>
        <color indexed="63"/>
      </left>
      <right style="thick">
        <color rgb="FFFF0000"/>
      </right>
      <top>
        <color indexed="63"/>
      </top>
      <bottom style="thick">
        <color rgb="FFFF0000"/>
      </bottom>
    </border>
    <border>
      <left style="medium">
        <color rgb="FFFF0000"/>
      </left>
      <right style="thin"/>
      <top style="medium">
        <color rgb="FFFF0000"/>
      </top>
      <bottom style="medium">
        <color rgb="FFFF0000"/>
      </bottom>
    </border>
    <border>
      <left style="thin"/>
      <right style="medium">
        <color rgb="FFFF0000"/>
      </right>
      <top style="medium">
        <color rgb="FFFF0000"/>
      </top>
      <bottom style="medium">
        <color rgb="FFFF0000"/>
      </bottom>
    </border>
    <border>
      <left style="thick">
        <color rgb="FFFF0000"/>
      </left>
      <right>
        <color indexed="63"/>
      </right>
      <top>
        <color indexed="63"/>
      </top>
      <bottom style="thick">
        <color rgb="FFFF0000"/>
      </bottom>
    </border>
    <border>
      <left>
        <color indexed="63"/>
      </left>
      <right style="thin"/>
      <top style="thick">
        <color rgb="FFFF0000"/>
      </top>
      <bottom>
        <color indexed="63"/>
      </bottom>
    </border>
    <border>
      <left style="thick">
        <color rgb="FFFF0000"/>
      </left>
      <right>
        <color indexed="63"/>
      </right>
      <top style="thick">
        <color rgb="FFFF0000"/>
      </top>
      <bottom>
        <color indexed="63"/>
      </bottom>
    </border>
    <border>
      <left>
        <color indexed="63"/>
      </left>
      <right style="thick">
        <color rgb="FFFF0000"/>
      </right>
      <top style="thick">
        <color rgb="FFFF0000"/>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ck">
        <color rgb="FFFF0000"/>
      </right>
      <top>
        <color indexed="63"/>
      </top>
      <bottom style="thin"/>
    </border>
    <border>
      <left style="hair"/>
      <right>
        <color indexed="63"/>
      </right>
      <top style="medium"/>
      <bottom>
        <color indexed="63"/>
      </bottom>
    </border>
    <border>
      <left style="hair"/>
      <right/>
      <top/>
      <bottom/>
    </border>
    <border>
      <left style="hair"/>
      <right/>
      <top style="thin"/>
      <bottom style="thin"/>
    </border>
    <border>
      <left style="hair"/>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style="thin"/>
      <top style="hair"/>
      <bottom style="thin"/>
    </border>
    <border>
      <left/>
      <right style="hair"/>
      <top/>
      <bottom/>
    </border>
    <border>
      <left style="medium"/>
      <right/>
      <top style="medium"/>
      <bottom style="thin"/>
    </border>
  </borders>
  <cellStyleXfs count="9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9"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9"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8" fillId="2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8" borderId="0" applyNumberFormat="0" applyBorder="0" applyAlignment="0" applyProtection="0"/>
    <xf numFmtId="0" fontId="8" fillId="28" borderId="0" applyNumberFormat="0" applyBorder="0" applyAlignment="0" applyProtection="0"/>
    <xf numFmtId="0" fontId="8" fillId="9"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7" fillId="0" borderId="0" applyNumberFormat="0" applyFill="0" applyBorder="0" applyAlignment="0" applyProtection="0"/>
    <xf numFmtId="0" fontId="48" fillId="35" borderId="1" applyNumberFormat="0" applyAlignment="0" applyProtection="0"/>
    <xf numFmtId="0" fontId="49" fillId="3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37" borderId="2" applyNumberFormat="0" applyFont="0" applyAlignment="0" applyProtection="0"/>
    <xf numFmtId="0" fontId="50" fillId="0" borderId="3" applyNumberFormat="0" applyFill="0" applyAlignment="0" applyProtection="0"/>
    <xf numFmtId="0" fontId="51" fillId="38" borderId="0" applyNumberFormat="0" applyBorder="0" applyAlignment="0" applyProtection="0"/>
    <xf numFmtId="0" fontId="52" fillId="3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10" fillId="0" borderId="8" applyNumberFormat="0" applyFill="0" applyAlignment="0" applyProtection="0"/>
    <xf numFmtId="0" fontId="57" fillId="0" borderId="9" applyNumberFormat="0" applyFill="0" applyAlignment="0" applyProtection="0"/>
    <xf numFmtId="0" fontId="58" fillId="39" borderId="10"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5" fillId="0" borderId="0" applyFont="0" applyFill="0" applyBorder="0" applyAlignment="0" applyProtection="0"/>
    <xf numFmtId="0" fontId="60" fillId="40" borderId="4" applyNumberFormat="0" applyAlignment="0" applyProtection="0"/>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0" fillId="0" borderId="0">
      <alignment vertical="center"/>
      <protection/>
    </xf>
    <xf numFmtId="0" fontId="11" fillId="20" borderId="0" applyNumberFormat="0" applyBorder="0" applyAlignment="0" applyProtection="0"/>
    <xf numFmtId="0" fontId="61" fillId="41" borderId="0" applyNumberFormat="0" applyBorder="0" applyAlignment="0" applyProtection="0"/>
  </cellStyleXfs>
  <cellXfs count="363">
    <xf numFmtId="0" fontId="0" fillId="0" borderId="0" xfId="0" applyFont="1" applyAlignment="1">
      <alignment vertical="center"/>
    </xf>
    <xf numFmtId="0" fontId="0" fillId="0" borderId="0" xfId="0" applyFill="1" applyAlignment="1">
      <alignment vertical="center"/>
    </xf>
    <xf numFmtId="0" fontId="6" fillId="0" borderId="0" xfId="0" applyFont="1" applyFill="1" applyBorder="1" applyAlignment="1">
      <alignment horizontal="center"/>
    </xf>
    <xf numFmtId="0" fontId="6" fillId="0" borderId="0" xfId="0" applyFont="1" applyFill="1" applyAlignment="1">
      <alignment vertical="center"/>
    </xf>
    <xf numFmtId="0" fontId="62" fillId="0" borderId="0" xfId="0" applyFont="1" applyFill="1" applyAlignment="1">
      <alignment horizontal="left" vertical="center"/>
    </xf>
    <xf numFmtId="0" fontId="62" fillId="0" borderId="0" xfId="0" applyFont="1" applyFill="1" applyAlignment="1">
      <alignment horizontal="right" vertical="center"/>
    </xf>
    <xf numFmtId="0" fontId="0" fillId="42" borderId="0" xfId="0" applyFill="1" applyAlignment="1">
      <alignment vertical="center"/>
    </xf>
    <xf numFmtId="0" fontId="6" fillId="42" borderId="0" xfId="0" applyFont="1" applyFill="1" applyAlignment="1">
      <alignment vertical="center"/>
    </xf>
    <xf numFmtId="0" fontId="63" fillId="0" borderId="0" xfId="0" applyFont="1" applyFill="1" applyAlignment="1">
      <alignment horizontal="left" vertical="center"/>
    </xf>
    <xf numFmtId="0" fontId="62" fillId="0" borderId="11" xfId="0" applyFont="1" applyFill="1" applyBorder="1" applyAlignment="1">
      <alignment horizontal="left" vertical="center"/>
    </xf>
    <xf numFmtId="0" fontId="62" fillId="0" borderId="12" xfId="0" applyFont="1" applyFill="1" applyBorder="1" applyAlignment="1">
      <alignment horizontal="left" vertical="center"/>
    </xf>
    <xf numFmtId="0" fontId="0" fillId="0" borderId="0"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3" fillId="0" borderId="0" xfId="82" applyFont="1" applyFill="1" applyAlignment="1">
      <alignment horizontal="center" vertical="center"/>
      <protection/>
    </xf>
    <xf numFmtId="0" fontId="3" fillId="0" borderId="0" xfId="82" applyFont="1" applyFill="1" applyAlignment="1">
      <alignment vertical="center"/>
      <protection/>
    </xf>
    <xf numFmtId="0" fontId="3" fillId="0" borderId="15" xfId="82" applyFont="1" applyFill="1" applyBorder="1" applyAlignment="1">
      <alignment horizontal="center" vertical="center"/>
      <protection/>
    </xf>
    <xf numFmtId="0" fontId="3" fillId="0" borderId="16" xfId="82" applyFont="1" applyFill="1" applyBorder="1" applyAlignment="1">
      <alignment horizontal="center" vertical="center"/>
      <protection/>
    </xf>
    <xf numFmtId="0" fontId="3" fillId="0" borderId="17" xfId="82" applyFont="1" applyFill="1" applyBorder="1" applyAlignment="1">
      <alignment vertical="center"/>
      <protection/>
    </xf>
    <xf numFmtId="0" fontId="3" fillId="0" borderId="18" xfId="82" applyFont="1" applyFill="1" applyBorder="1" applyAlignment="1">
      <alignment horizontal="center" vertical="center"/>
      <protection/>
    </xf>
    <xf numFmtId="0" fontId="3" fillId="0" borderId="19" xfId="82" applyFont="1" applyFill="1" applyBorder="1" applyAlignment="1">
      <alignment horizontal="center" vertical="center"/>
      <protection/>
    </xf>
    <xf numFmtId="0" fontId="3" fillId="0" borderId="20" xfId="82" applyFont="1" applyFill="1" applyBorder="1" applyAlignment="1">
      <alignment horizontal="center" vertical="center"/>
      <protection/>
    </xf>
    <xf numFmtId="0" fontId="3" fillId="0" borderId="21" xfId="82" applyFont="1" applyFill="1" applyBorder="1" applyAlignment="1">
      <alignment horizontal="center" vertical="center"/>
      <protection/>
    </xf>
    <xf numFmtId="0" fontId="3" fillId="0" borderId="22" xfId="82" applyFont="1" applyFill="1" applyBorder="1" applyAlignment="1">
      <alignment horizontal="center" vertical="center"/>
      <protection/>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4" fillId="0" borderId="0" xfId="0" applyFont="1" applyFill="1" applyAlignment="1">
      <alignment vertical="center"/>
    </xf>
    <xf numFmtId="0" fontId="62" fillId="0" borderId="0" xfId="0" applyFont="1" applyFill="1" applyAlignment="1">
      <alignment vertical="center"/>
    </xf>
    <xf numFmtId="0" fontId="63" fillId="0" borderId="0" xfId="0" applyFont="1" applyFill="1" applyAlignment="1">
      <alignment horizontal="right" vertical="center"/>
    </xf>
    <xf numFmtId="0" fontId="18" fillId="0" borderId="0" xfId="82" applyFont="1" applyFill="1" applyBorder="1" applyAlignment="1">
      <alignment horizontal="center" vertical="center" shrinkToFit="1"/>
      <protection/>
    </xf>
    <xf numFmtId="0" fontId="14" fillId="0" borderId="0" xfId="82" applyFont="1" applyFill="1" applyBorder="1" applyAlignment="1">
      <alignment vertical="center" shrinkToFit="1"/>
      <protection/>
    </xf>
    <xf numFmtId="0" fontId="14" fillId="0" borderId="0" xfId="82" applyFont="1" applyFill="1" applyBorder="1" applyAlignment="1">
      <alignment horizontal="center" vertical="center" shrinkToFit="1"/>
      <protection/>
    </xf>
    <xf numFmtId="0" fontId="14" fillId="0" borderId="0" xfId="82" applyFont="1" applyFill="1" applyBorder="1" applyAlignment="1">
      <alignment horizontal="right" vertical="center" shrinkToFit="1"/>
      <protection/>
    </xf>
    <xf numFmtId="0" fontId="14" fillId="0" borderId="26" xfId="82" applyFont="1" applyFill="1" applyBorder="1" applyAlignment="1">
      <alignment horizontal="center" vertical="center" shrinkToFit="1"/>
      <protection/>
    </xf>
    <xf numFmtId="0" fontId="14" fillId="0" borderId="0" xfId="82" applyFont="1" applyFill="1" applyBorder="1" applyAlignment="1">
      <alignment horizontal="left" vertical="center" shrinkToFit="1"/>
      <protection/>
    </xf>
    <xf numFmtId="0" fontId="65" fillId="0" borderId="0" xfId="82" applyFont="1" applyFill="1" applyBorder="1" applyAlignment="1">
      <alignment vertical="center" shrinkToFit="1"/>
      <protection/>
    </xf>
    <xf numFmtId="0" fontId="65" fillId="0" borderId="0" xfId="82" applyFont="1" applyFill="1" applyBorder="1" applyAlignment="1">
      <alignment horizontal="center" vertical="center" shrinkToFit="1"/>
      <protection/>
    </xf>
    <xf numFmtId="176" fontId="62" fillId="0" borderId="0" xfId="0" applyNumberFormat="1" applyFont="1" applyFill="1" applyAlignment="1">
      <alignment vertical="center" shrinkToFit="1"/>
    </xf>
    <xf numFmtId="0" fontId="66" fillId="0" borderId="0" xfId="82" applyFont="1" applyFill="1" applyBorder="1" applyAlignment="1">
      <alignment horizontal="right" vertical="center" shrinkToFit="1"/>
      <protection/>
    </xf>
    <xf numFmtId="0" fontId="14" fillId="42" borderId="26" xfId="82" applyFont="1" applyFill="1" applyBorder="1" applyAlignment="1">
      <alignment horizontal="center" vertical="center" shrinkToFit="1"/>
      <protection/>
    </xf>
    <xf numFmtId="0" fontId="67" fillId="0" borderId="0" xfId="82" applyFont="1" applyFill="1" applyAlignment="1">
      <alignment vertical="center"/>
      <protection/>
    </xf>
    <xf numFmtId="0" fontId="68" fillId="0" borderId="0" xfId="82" applyFont="1" applyFill="1" applyAlignment="1">
      <alignment horizontal="center" vertical="center"/>
      <protection/>
    </xf>
    <xf numFmtId="0" fontId="67" fillId="0" borderId="18" xfId="82" applyFont="1" applyFill="1" applyBorder="1" applyAlignment="1">
      <alignment horizontal="center" vertical="center"/>
      <protection/>
    </xf>
    <xf numFmtId="0" fontId="69" fillId="0" borderId="0" xfId="82" applyFont="1" applyFill="1" applyAlignment="1">
      <alignment vertical="center"/>
      <protection/>
    </xf>
    <xf numFmtId="0" fontId="67" fillId="43" borderId="18" xfId="82" applyFont="1" applyFill="1" applyBorder="1" applyAlignment="1">
      <alignment horizontal="center" vertical="center"/>
      <protection/>
    </xf>
    <xf numFmtId="0" fontId="0" fillId="0" borderId="18" xfId="0" applyFont="1" applyFill="1" applyBorder="1" applyAlignment="1">
      <alignment horizontal="center" vertical="center"/>
    </xf>
    <xf numFmtId="0" fontId="0" fillId="0" borderId="27" xfId="0" applyFill="1" applyBorder="1"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6" fillId="0" borderId="28" xfId="0" applyFont="1" applyFill="1" applyBorder="1" applyAlignment="1">
      <alignment vertical="center"/>
    </xf>
    <xf numFmtId="0" fontId="6" fillId="0" borderId="11" xfId="0" applyFont="1" applyFill="1" applyBorder="1" applyAlignment="1">
      <alignment vertical="center"/>
    </xf>
    <xf numFmtId="0" fontId="6" fillId="0" borderId="29" xfId="0" applyFont="1" applyFill="1" applyBorder="1" applyAlignment="1">
      <alignment vertical="center"/>
    </xf>
    <xf numFmtId="0" fontId="3" fillId="0" borderId="23" xfId="82" applyFont="1" applyFill="1" applyBorder="1" applyAlignment="1">
      <alignment horizontal="right" vertical="center"/>
      <protection/>
    </xf>
    <xf numFmtId="0" fontId="3" fillId="0" borderId="24" xfId="82" applyFont="1" applyFill="1" applyBorder="1" applyAlignment="1">
      <alignment horizontal="right" vertical="center"/>
      <protection/>
    </xf>
    <xf numFmtId="0" fontId="3" fillId="0" borderId="25" xfId="82" applyFont="1" applyFill="1" applyBorder="1" applyAlignment="1">
      <alignment horizontal="right" vertical="center"/>
      <protection/>
    </xf>
    <xf numFmtId="0" fontId="3" fillId="0" borderId="30" xfId="82" applyFont="1" applyFill="1" applyBorder="1" applyAlignment="1">
      <alignment horizontal="center" vertical="center"/>
      <protection/>
    </xf>
    <xf numFmtId="0" fontId="3" fillId="0" borderId="31" xfId="82" applyFont="1" applyFill="1" applyBorder="1" applyAlignment="1">
      <alignment horizontal="center" vertical="center"/>
      <protection/>
    </xf>
    <xf numFmtId="0" fontId="3" fillId="0" borderId="32" xfId="82" applyFont="1" applyFill="1" applyBorder="1" applyAlignment="1">
      <alignment horizontal="center" vertical="center"/>
      <protection/>
    </xf>
    <xf numFmtId="0" fontId="65" fillId="0" borderId="0" xfId="82" applyFont="1" applyFill="1" applyBorder="1" applyAlignment="1">
      <alignment horizontal="center" vertical="center" shrinkToFit="1"/>
      <protection/>
    </xf>
    <xf numFmtId="0" fontId="65" fillId="0" borderId="0" xfId="82" applyFont="1" applyFill="1" applyBorder="1" applyAlignment="1">
      <alignment horizontal="center" vertical="center" shrinkToFit="1"/>
      <protection/>
    </xf>
    <xf numFmtId="0" fontId="3" fillId="0" borderId="23" xfId="82" applyFont="1" applyFill="1" applyBorder="1" applyAlignment="1">
      <alignment horizontal="center" vertical="center"/>
      <protection/>
    </xf>
    <xf numFmtId="0" fontId="3" fillId="0" borderId="24" xfId="82" applyFont="1" applyFill="1" applyBorder="1" applyAlignment="1">
      <alignment horizontal="center" vertical="center"/>
      <protection/>
    </xf>
    <xf numFmtId="0" fontId="3" fillId="0" borderId="25" xfId="82" applyFont="1" applyFill="1" applyBorder="1" applyAlignment="1">
      <alignment horizontal="center" vertical="center"/>
      <protection/>
    </xf>
    <xf numFmtId="0" fontId="3" fillId="0" borderId="0" xfId="82" applyFont="1" applyFill="1" applyAlignment="1">
      <alignment horizontal="left" vertical="center"/>
      <protection/>
    </xf>
    <xf numFmtId="0" fontId="3" fillId="0" borderId="0" xfId="82" applyFill="1" applyAlignment="1">
      <alignment horizontal="left" vertical="center"/>
      <protection/>
    </xf>
    <xf numFmtId="0" fontId="0" fillId="0" borderId="0" xfId="0" applyFont="1" applyAlignment="1">
      <alignment horizontal="left" vertical="center"/>
    </xf>
    <xf numFmtId="0" fontId="0" fillId="0" borderId="33" xfId="0" applyFill="1" applyBorder="1" applyAlignment="1">
      <alignment vertical="center"/>
    </xf>
    <xf numFmtId="0" fontId="0" fillId="0" borderId="34" xfId="0" applyFill="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0" fillId="0" borderId="37" xfId="0" applyFill="1" applyBorder="1" applyAlignment="1">
      <alignment vertical="center"/>
    </xf>
    <xf numFmtId="0" fontId="0" fillId="0" borderId="38" xfId="0" applyFill="1" applyBorder="1" applyAlignment="1">
      <alignment vertical="center"/>
    </xf>
    <xf numFmtId="0" fontId="3" fillId="0" borderId="39" xfId="82" applyFont="1" applyFill="1" applyBorder="1" applyAlignment="1">
      <alignment horizontal="center" vertical="center"/>
      <protection/>
    </xf>
    <xf numFmtId="0" fontId="13" fillId="0" borderId="40" xfId="82" applyFont="1" applyFill="1" applyBorder="1" applyAlignment="1">
      <alignment horizontal="center" vertical="center" shrinkToFit="1"/>
      <protection/>
    </xf>
    <xf numFmtId="0" fontId="16" fillId="0" borderId="41" xfId="82" applyFont="1" applyFill="1" applyBorder="1" applyAlignment="1">
      <alignment horizontal="center" vertical="center" shrinkToFit="1"/>
      <protection/>
    </xf>
    <xf numFmtId="0" fontId="16" fillId="0" borderId="42" xfId="82" applyFont="1" applyFill="1" applyBorder="1" applyAlignment="1">
      <alignment horizontal="center" vertical="center" shrinkToFit="1"/>
      <protection/>
    </xf>
    <xf numFmtId="0" fontId="13" fillId="0" borderId="28" xfId="82" applyFont="1" applyFill="1" applyBorder="1" applyAlignment="1">
      <alignment horizontal="center" vertical="center" shrinkToFit="1"/>
      <protection/>
    </xf>
    <xf numFmtId="0" fontId="13" fillId="0" borderId="43" xfId="82" applyFont="1" applyFill="1" applyBorder="1" applyAlignment="1">
      <alignment horizontal="center" vertical="center" shrinkToFit="1"/>
      <protection/>
    </xf>
    <xf numFmtId="0" fontId="16" fillId="0" borderId="17" xfId="82" applyFont="1" applyFill="1" applyBorder="1" applyAlignment="1">
      <alignment horizontal="center" vertical="center" shrinkToFit="1"/>
      <protection/>
    </xf>
    <xf numFmtId="0" fontId="13" fillId="0" borderId="17" xfId="82" applyFont="1" applyFill="1" applyBorder="1" applyAlignment="1">
      <alignment horizontal="center" vertical="center" shrinkToFit="1"/>
      <protection/>
    </xf>
    <xf numFmtId="0" fontId="13" fillId="0" borderId="41" xfId="82" applyFont="1" applyFill="1" applyBorder="1" applyAlignment="1">
      <alignment horizontal="center" vertical="center" shrinkToFit="1"/>
      <protection/>
    </xf>
    <xf numFmtId="0" fontId="13" fillId="0" borderId="44" xfId="82" applyFont="1" applyFill="1" applyBorder="1" applyAlignment="1">
      <alignment horizontal="center" vertical="center" shrinkToFit="1"/>
      <protection/>
    </xf>
    <xf numFmtId="0" fontId="13" fillId="0" borderId="45" xfId="82" applyFont="1" applyFill="1" applyBorder="1" applyAlignment="1">
      <alignment horizontal="center" vertical="center" shrinkToFit="1"/>
      <protection/>
    </xf>
    <xf numFmtId="0" fontId="13" fillId="0" borderId="0" xfId="82" applyFont="1" applyFill="1" applyBorder="1" applyAlignment="1">
      <alignment horizontal="center" vertical="center" shrinkToFit="1"/>
      <protection/>
    </xf>
    <xf numFmtId="0" fontId="13" fillId="0" borderId="46" xfId="82" applyFont="1" applyFill="1" applyBorder="1" applyAlignment="1">
      <alignment horizontal="center" vertical="center" shrinkToFit="1"/>
      <protection/>
    </xf>
    <xf numFmtId="0" fontId="13" fillId="0" borderId="47" xfId="82" applyFont="1" applyFill="1" applyBorder="1" applyAlignment="1">
      <alignment horizontal="center" vertical="center" shrinkToFit="1"/>
      <protection/>
    </xf>
    <xf numFmtId="0" fontId="13" fillId="0" borderId="48" xfId="82" applyFont="1" applyFill="1" applyBorder="1" applyAlignment="1">
      <alignment horizontal="center" vertical="center" shrinkToFit="1"/>
      <protection/>
    </xf>
    <xf numFmtId="0" fontId="13" fillId="0" borderId="49" xfId="82" applyFont="1" applyFill="1" applyBorder="1" applyAlignment="1">
      <alignment horizontal="center" vertical="center" shrinkToFit="1"/>
      <protection/>
    </xf>
    <xf numFmtId="0" fontId="13" fillId="0" borderId="14" xfId="82" applyFont="1" applyFill="1" applyBorder="1" applyAlignment="1">
      <alignment horizontal="center" vertical="center" shrinkToFit="1"/>
      <protection/>
    </xf>
    <xf numFmtId="0" fontId="13" fillId="0" borderId="50" xfId="82" applyFont="1" applyFill="1" applyBorder="1" applyAlignment="1">
      <alignment horizontal="center" vertical="center" shrinkToFit="1"/>
      <protection/>
    </xf>
    <xf numFmtId="0" fontId="13" fillId="0" borderId="12" xfId="82" applyFont="1" applyFill="1" applyBorder="1" applyAlignment="1">
      <alignment horizontal="center" vertical="center" shrinkToFit="1"/>
      <protection/>
    </xf>
    <xf numFmtId="0" fontId="13" fillId="0" borderId="26" xfId="82" applyFont="1" applyFill="1" applyBorder="1" applyAlignment="1">
      <alignment horizontal="center" vertical="center" shrinkToFit="1"/>
      <protection/>
    </xf>
    <xf numFmtId="0" fontId="13" fillId="0" borderId="51" xfId="82" applyFont="1" applyFill="1" applyBorder="1" applyAlignment="1">
      <alignment horizontal="center" vertical="center" shrinkToFit="1"/>
      <protection/>
    </xf>
    <xf numFmtId="0" fontId="13" fillId="0" borderId="52" xfId="82" applyFont="1" applyFill="1" applyBorder="1" applyAlignment="1">
      <alignment horizontal="center" vertical="center" shrinkToFit="1"/>
      <protection/>
    </xf>
    <xf numFmtId="0" fontId="13" fillId="0" borderId="53" xfId="82" applyFont="1" applyFill="1" applyBorder="1" applyAlignment="1">
      <alignment horizontal="center" vertical="center" shrinkToFit="1"/>
      <protection/>
    </xf>
    <xf numFmtId="0" fontId="13" fillId="0" borderId="11" xfId="82" applyFont="1" applyFill="1" applyBorder="1" applyAlignment="1">
      <alignment horizontal="center" vertical="center" shrinkToFit="1"/>
      <protection/>
    </xf>
    <xf numFmtId="0" fontId="13" fillId="0" borderId="54" xfId="82" applyFont="1" applyFill="1" applyBorder="1" applyAlignment="1">
      <alignment vertical="center"/>
      <protection/>
    </xf>
    <xf numFmtId="0" fontId="13" fillId="0" borderId="0" xfId="82" applyFont="1" applyFill="1" applyBorder="1" applyAlignment="1">
      <alignment vertical="center"/>
      <protection/>
    </xf>
    <xf numFmtId="0" fontId="13" fillId="0" borderId="55" xfId="82" applyFont="1" applyFill="1" applyBorder="1" applyAlignment="1">
      <alignment vertical="center"/>
      <protection/>
    </xf>
    <xf numFmtId="0" fontId="13" fillId="0" borderId="56" xfId="82" applyFont="1" applyFill="1" applyBorder="1" applyAlignment="1">
      <alignment vertical="center"/>
      <protection/>
    </xf>
    <xf numFmtId="0" fontId="13" fillId="0" borderId="57" xfId="82" applyFont="1" applyFill="1" applyBorder="1" applyAlignment="1">
      <alignment vertical="center"/>
      <protection/>
    </xf>
    <xf numFmtId="0" fontId="13" fillId="0" borderId="13" xfId="82" applyFont="1" applyFill="1" applyBorder="1" applyAlignment="1">
      <alignment horizontal="center" vertical="center" shrinkToFit="1"/>
      <protection/>
    </xf>
    <xf numFmtId="0" fontId="13" fillId="0" borderId="58" xfId="82" applyFont="1" applyFill="1" applyBorder="1" applyAlignment="1">
      <alignment horizontal="center" vertical="center" shrinkToFit="1"/>
      <protection/>
    </xf>
    <xf numFmtId="0" fontId="3" fillId="0" borderId="0" xfId="82" applyFont="1" applyFill="1" applyBorder="1" applyAlignment="1">
      <alignment horizontal="center" vertical="center"/>
      <protection/>
    </xf>
    <xf numFmtId="0" fontId="13" fillId="0" borderId="59" xfId="82" applyFont="1" applyFill="1" applyBorder="1" applyAlignment="1">
      <alignment horizontal="center" vertical="center" shrinkToFit="1"/>
      <protection/>
    </xf>
    <xf numFmtId="0" fontId="13" fillId="0" borderId="54" xfId="82" applyFont="1" applyFill="1" applyBorder="1" applyAlignment="1">
      <alignment horizontal="center" vertical="center" shrinkToFit="1"/>
      <protection/>
    </xf>
    <xf numFmtId="0" fontId="13" fillId="0" borderId="57" xfId="82" applyFont="1" applyFill="1" applyBorder="1" applyAlignment="1">
      <alignment horizontal="center" vertical="center" shrinkToFit="1"/>
      <protection/>
    </xf>
    <xf numFmtId="0" fontId="13" fillId="0" borderId="0" xfId="82" applyFont="1" applyFill="1" applyAlignment="1">
      <alignment horizontal="center" vertical="center" shrinkToFit="1"/>
      <protection/>
    </xf>
    <xf numFmtId="0" fontId="13" fillId="0" borderId="0" xfId="82" applyFont="1" applyFill="1" applyAlignment="1">
      <alignment vertical="center" shrinkToFit="1"/>
      <protection/>
    </xf>
    <xf numFmtId="0" fontId="13" fillId="0" borderId="60" xfId="82" applyFont="1" applyFill="1" applyBorder="1" applyAlignment="1">
      <alignment horizontal="center" vertical="center" shrinkToFit="1"/>
      <protection/>
    </xf>
    <xf numFmtId="0" fontId="13" fillId="0" borderId="18" xfId="82" applyFont="1" applyFill="1" applyBorder="1" applyAlignment="1">
      <alignment horizontal="center" vertical="center" shrinkToFit="1"/>
      <protection/>
    </xf>
    <xf numFmtId="0" fontId="13" fillId="0" borderId="61" xfId="82" applyFont="1" applyFill="1" applyBorder="1" applyAlignment="1">
      <alignment horizontal="center" vertical="center" shrinkToFit="1"/>
      <protection/>
    </xf>
    <xf numFmtId="0" fontId="13" fillId="0" borderId="62" xfId="82" applyFont="1" applyFill="1" applyBorder="1" applyAlignment="1">
      <alignment horizontal="center" vertical="center" shrinkToFit="1"/>
      <protection/>
    </xf>
    <xf numFmtId="0" fontId="13" fillId="0" borderId="63" xfId="82" applyFont="1" applyFill="1" applyBorder="1" applyAlignment="1">
      <alignment horizontal="center" vertical="center" shrinkToFit="1"/>
      <protection/>
    </xf>
    <xf numFmtId="0" fontId="13" fillId="0" borderId="64" xfId="82" applyFont="1" applyFill="1" applyBorder="1" applyAlignment="1">
      <alignment horizontal="center" vertical="center" shrinkToFit="1"/>
      <protection/>
    </xf>
    <xf numFmtId="0" fontId="13" fillId="0" borderId="60" xfId="82" applyFont="1" applyFill="1" applyBorder="1" applyAlignment="1">
      <alignment horizontal="center" vertical="center"/>
      <protection/>
    </xf>
    <xf numFmtId="0" fontId="13" fillId="0" borderId="65" xfId="82" applyFont="1" applyFill="1" applyBorder="1" applyAlignment="1">
      <alignment horizontal="center" vertical="center"/>
      <protection/>
    </xf>
    <xf numFmtId="0" fontId="13" fillId="0" borderId="0" xfId="82" applyFont="1" applyFill="1" applyAlignment="1">
      <alignment horizontal="center" vertical="center"/>
      <protection/>
    </xf>
    <xf numFmtId="0" fontId="13" fillId="0" borderId="50" xfId="82" applyFont="1" applyFill="1" applyBorder="1" applyAlignment="1">
      <alignment horizontal="center" vertical="center"/>
      <protection/>
    </xf>
    <xf numFmtId="0" fontId="13" fillId="0" borderId="26" xfId="82" applyFont="1" applyFill="1" applyBorder="1" applyAlignment="1">
      <alignment horizontal="center" vertical="center"/>
      <protection/>
    </xf>
    <xf numFmtId="0" fontId="13" fillId="0" borderId="51" xfId="82" applyFont="1" applyFill="1" applyBorder="1" applyAlignment="1">
      <alignment horizontal="center" vertical="center"/>
      <protection/>
    </xf>
    <xf numFmtId="0" fontId="13" fillId="0" borderId="0" xfId="82" applyFont="1" applyFill="1" applyAlignment="1">
      <alignment vertical="center"/>
      <protection/>
    </xf>
    <xf numFmtId="0" fontId="13" fillId="0" borderId="66" xfId="82" applyFont="1" applyFill="1" applyBorder="1" applyAlignment="1">
      <alignment horizontal="center" vertical="center" shrinkToFit="1"/>
      <protection/>
    </xf>
    <xf numFmtId="0" fontId="13" fillId="0" borderId="39" xfId="82" applyFont="1" applyFill="1" applyBorder="1" applyAlignment="1">
      <alignment horizontal="center" vertical="center" shrinkToFit="1"/>
      <protection/>
    </xf>
    <xf numFmtId="0" fontId="13" fillId="0" borderId="67" xfId="82" applyFont="1" applyFill="1" applyBorder="1" applyAlignment="1">
      <alignment horizontal="center" vertical="center" shrinkToFit="1"/>
      <protection/>
    </xf>
    <xf numFmtId="0" fontId="13" fillId="0" borderId="68" xfId="82" applyFont="1" applyFill="1" applyBorder="1" applyAlignment="1">
      <alignment horizontal="center" vertical="center"/>
      <protection/>
    </xf>
    <xf numFmtId="0" fontId="13" fillId="0" borderId="67" xfId="82" applyFont="1" applyFill="1" applyBorder="1" applyAlignment="1">
      <alignment horizontal="center" vertical="center"/>
      <protection/>
    </xf>
    <xf numFmtId="0" fontId="21" fillId="0" borderId="69" xfId="82" applyFont="1" applyFill="1" applyBorder="1" applyAlignment="1">
      <alignment horizontal="center" vertical="center" shrinkToFit="1"/>
      <protection/>
    </xf>
    <xf numFmtId="0" fontId="21" fillId="0" borderId="70" xfId="82" applyFont="1" applyFill="1" applyBorder="1" applyAlignment="1">
      <alignment horizontal="center" vertical="center" shrinkToFit="1"/>
      <protection/>
    </xf>
    <xf numFmtId="0" fontId="13" fillId="0" borderId="70" xfId="82" applyFont="1" applyFill="1" applyBorder="1" applyAlignment="1">
      <alignment horizontal="center" vertical="center" shrinkToFit="1"/>
      <protection/>
    </xf>
    <xf numFmtId="0" fontId="13" fillId="0" borderId="71" xfId="82" applyFont="1" applyFill="1" applyBorder="1" applyAlignment="1">
      <alignment horizontal="center" vertical="center" shrinkToFit="1"/>
      <protection/>
    </xf>
    <xf numFmtId="0" fontId="3" fillId="0" borderId="72" xfId="82" applyFont="1" applyFill="1" applyBorder="1" applyAlignment="1">
      <alignment horizontal="center" vertical="center"/>
      <protection/>
    </xf>
    <xf numFmtId="0" fontId="13" fillId="0" borderId="73" xfId="82" applyFont="1" applyFill="1" applyBorder="1" applyAlignment="1">
      <alignment horizontal="center" vertical="center"/>
      <protection/>
    </xf>
    <xf numFmtId="0" fontId="13" fillId="0" borderId="74" xfId="82" applyFont="1" applyFill="1" applyBorder="1" applyAlignment="1">
      <alignment horizontal="center" vertical="center"/>
      <protection/>
    </xf>
    <xf numFmtId="0" fontId="62" fillId="0" borderId="0" xfId="0" applyFont="1" applyFill="1" applyAlignment="1">
      <alignment horizontal="center" vertical="center"/>
    </xf>
    <xf numFmtId="0" fontId="13" fillId="0" borderId="18" xfId="82" applyFont="1" applyFill="1" applyBorder="1" applyAlignment="1">
      <alignment horizontal="center" vertical="center"/>
      <protection/>
    </xf>
    <xf numFmtId="0" fontId="13" fillId="0" borderId="12" xfId="82" applyFont="1" applyFill="1" applyBorder="1" applyAlignment="1">
      <alignment horizontal="center" vertical="center"/>
      <protection/>
    </xf>
    <xf numFmtId="0" fontId="13" fillId="0" borderId="65" xfId="82" applyFont="1" applyFill="1" applyBorder="1" applyAlignment="1">
      <alignment horizontal="center" vertical="center" shrinkToFit="1"/>
      <protection/>
    </xf>
    <xf numFmtId="0" fontId="13" fillId="0" borderId="75" xfId="82" applyFont="1" applyFill="1" applyBorder="1" applyAlignment="1">
      <alignment horizontal="center" vertical="center" shrinkToFit="1"/>
      <protection/>
    </xf>
    <xf numFmtId="0" fontId="13" fillId="0" borderId="26" xfId="82" applyFont="1" applyFill="1" applyBorder="1" applyAlignment="1">
      <alignment vertical="center" shrinkToFit="1"/>
      <protection/>
    </xf>
    <xf numFmtId="0" fontId="13" fillId="0" borderId="76" xfId="82" applyFont="1" applyFill="1" applyBorder="1" applyAlignment="1">
      <alignment vertical="center" shrinkToFit="1"/>
      <protection/>
    </xf>
    <xf numFmtId="0" fontId="13" fillId="0" borderId="77" xfId="82" applyFont="1" applyFill="1" applyBorder="1" applyAlignment="1">
      <alignment vertical="center" shrinkToFit="1"/>
      <protection/>
    </xf>
    <xf numFmtId="0" fontId="13" fillId="0" borderId="51" xfId="82" applyFont="1" applyFill="1" applyBorder="1" applyAlignment="1">
      <alignment vertical="center" shrinkToFit="1"/>
      <protection/>
    </xf>
    <xf numFmtId="0" fontId="13" fillId="0" borderId="68" xfId="82" applyFont="1" applyFill="1" applyBorder="1" applyAlignment="1">
      <alignment horizontal="center" vertical="center" shrinkToFit="1"/>
      <protection/>
    </xf>
    <xf numFmtId="0" fontId="13" fillId="0" borderId="78" xfId="82" applyFont="1" applyFill="1" applyBorder="1" applyAlignment="1">
      <alignment horizontal="center" vertical="center" shrinkToFit="1"/>
      <protection/>
    </xf>
    <xf numFmtId="0" fontId="13" fillId="0" borderId="79" xfId="82" applyFont="1" applyFill="1" applyBorder="1" applyAlignment="1">
      <alignment horizontal="center" vertical="center" shrinkToFit="1"/>
      <protection/>
    </xf>
    <xf numFmtId="0" fontId="13" fillId="0" borderId="0" xfId="82" applyFont="1" applyFill="1" applyBorder="1" applyAlignment="1">
      <alignment horizontal="center" vertical="center"/>
      <protection/>
    </xf>
    <xf numFmtId="0" fontId="13" fillId="0" borderId="49" xfId="82" applyFont="1" applyFill="1" applyBorder="1" applyAlignment="1">
      <alignment horizontal="center" vertical="center"/>
      <protection/>
    </xf>
    <xf numFmtId="0" fontId="13" fillId="0" borderId="13" xfId="82" applyFont="1" applyFill="1" applyBorder="1" applyAlignment="1">
      <alignment horizontal="center" vertical="center"/>
      <protection/>
    </xf>
    <xf numFmtId="0" fontId="0" fillId="0" borderId="80" xfId="0" applyFill="1" applyBorder="1" applyAlignment="1">
      <alignment vertical="center"/>
    </xf>
    <xf numFmtId="0" fontId="0" fillId="0" borderId="81" xfId="0" applyFill="1" applyBorder="1" applyAlignment="1">
      <alignment vertical="center"/>
    </xf>
    <xf numFmtId="0" fontId="68" fillId="0" borderId="0" xfId="82" applyFont="1" applyFill="1" applyAlignment="1">
      <alignment horizontal="center" vertical="center" shrinkToFit="1"/>
      <protection/>
    </xf>
    <xf numFmtId="0" fontId="67" fillId="0" borderId="18" xfId="82" applyFont="1" applyFill="1" applyBorder="1" applyAlignment="1">
      <alignment horizontal="center" vertical="center"/>
      <protection/>
    </xf>
    <xf numFmtId="0" fontId="67" fillId="0" borderId="11" xfId="82" applyFont="1" applyFill="1" applyBorder="1" applyAlignment="1">
      <alignment horizontal="center" vertical="center"/>
      <protection/>
    </xf>
    <xf numFmtId="0" fontId="67" fillId="0" borderId="12" xfId="82" applyFont="1" applyFill="1" applyBorder="1" applyAlignment="1">
      <alignment horizontal="center" vertical="center"/>
      <protection/>
    </xf>
    <xf numFmtId="0" fontId="67" fillId="0" borderId="18" xfId="82" applyFont="1" applyFill="1" applyBorder="1" applyAlignment="1">
      <alignment horizontal="center" vertical="center" wrapText="1"/>
      <protection/>
    </xf>
    <xf numFmtId="0" fontId="67" fillId="43" borderId="18" xfId="82" applyFont="1" applyFill="1" applyBorder="1" applyAlignment="1">
      <alignment horizontal="center" vertical="center" wrapText="1"/>
      <protection/>
    </xf>
    <xf numFmtId="0" fontId="67" fillId="43" borderId="18" xfId="82" applyFont="1" applyFill="1" applyBorder="1" applyAlignment="1">
      <alignment horizontal="center" vertical="center"/>
      <protection/>
    </xf>
    <xf numFmtId="0" fontId="67" fillId="0" borderId="18" xfId="82" applyFont="1" applyBorder="1" applyAlignment="1">
      <alignment horizontal="center" vertical="center" wrapText="1"/>
      <protection/>
    </xf>
    <xf numFmtId="0" fontId="0" fillId="0" borderId="18" xfId="0" applyFont="1" applyFill="1" applyBorder="1" applyAlignment="1">
      <alignment horizontal="center" vertical="center"/>
    </xf>
    <xf numFmtId="0" fontId="70" fillId="0" borderId="82" xfId="0" applyFont="1" applyFill="1" applyBorder="1" applyAlignment="1">
      <alignment horizontal="center" vertical="center"/>
    </xf>
    <xf numFmtId="0" fontId="70" fillId="0" borderId="83" xfId="0" applyFont="1" applyFill="1" applyBorder="1" applyAlignment="1">
      <alignment horizontal="center" vertical="center"/>
    </xf>
    <xf numFmtId="0" fontId="62" fillId="0" borderId="0" xfId="0" applyFont="1" applyFill="1" applyAlignment="1">
      <alignment horizontal="center" vertical="center"/>
    </xf>
    <xf numFmtId="0" fontId="64" fillId="0" borderId="0" xfId="0" applyFont="1" applyFill="1" applyAlignment="1">
      <alignment horizontal="center" vertical="center"/>
    </xf>
    <xf numFmtId="0" fontId="62" fillId="0" borderId="0" xfId="0" applyFont="1" applyFill="1" applyAlignment="1">
      <alignment horizontal="center" vertical="center" shrinkToFit="1"/>
    </xf>
    <xf numFmtId="0" fontId="0" fillId="0" borderId="0" xfId="0" applyFill="1" applyBorder="1" applyAlignment="1">
      <alignment horizontal="center" vertical="center"/>
    </xf>
    <xf numFmtId="0" fontId="63" fillId="0" borderId="14" xfId="0" applyFont="1" applyFill="1" applyBorder="1" applyAlignment="1">
      <alignment horizontal="center" vertical="center"/>
    </xf>
    <xf numFmtId="0" fontId="63" fillId="0" borderId="0" xfId="0" applyFont="1" applyFill="1" applyBorder="1" applyAlignment="1">
      <alignment horizontal="center" vertical="center"/>
    </xf>
    <xf numFmtId="0" fontId="0" fillId="0" borderId="47" xfId="0" applyFill="1" applyBorder="1" applyAlignment="1">
      <alignment horizontal="center" vertical="center"/>
    </xf>
    <xf numFmtId="0" fontId="0" fillId="0" borderId="13" xfId="0" applyFill="1" applyBorder="1" applyAlignment="1">
      <alignment horizontal="center" vertical="center"/>
    </xf>
    <xf numFmtId="0" fontId="0" fillId="0" borderId="38" xfId="0" applyFill="1" applyBorder="1" applyAlignment="1">
      <alignment horizontal="center" vertical="center"/>
    </xf>
    <xf numFmtId="0" fontId="0" fillId="0" borderId="84" xfId="0" applyFill="1" applyBorder="1" applyAlignment="1">
      <alignment horizontal="center" vertical="center"/>
    </xf>
    <xf numFmtId="0" fontId="0" fillId="0" borderId="14" xfId="0" applyFill="1" applyBorder="1" applyAlignment="1">
      <alignment horizontal="center" vertical="center"/>
    </xf>
    <xf numFmtId="0" fontId="0" fillId="0" borderId="54" xfId="0" applyFill="1" applyBorder="1" applyAlignment="1">
      <alignment horizontal="center" vertical="center"/>
    </xf>
    <xf numFmtId="0" fontId="63" fillId="0" borderId="0" xfId="0" applyFont="1" applyFill="1" applyAlignment="1">
      <alignment horizontal="center" vertical="center"/>
    </xf>
    <xf numFmtId="0" fontId="0" fillId="0" borderId="27" xfId="0" applyFill="1" applyBorder="1" applyAlignment="1">
      <alignment horizontal="center" vertical="center"/>
    </xf>
    <xf numFmtId="0" fontId="0" fillId="0" borderId="0" xfId="0" applyFill="1" applyAlignment="1">
      <alignment horizontal="center" vertical="center"/>
    </xf>
    <xf numFmtId="0" fontId="63" fillId="0" borderId="13" xfId="0" applyFont="1" applyFill="1" applyBorder="1" applyAlignment="1">
      <alignment horizontal="center" vertical="center"/>
    </xf>
    <xf numFmtId="0" fontId="0" fillId="0" borderId="85" xfId="0" applyFill="1" applyBorder="1" applyAlignment="1">
      <alignment horizontal="center" vertical="center"/>
    </xf>
    <xf numFmtId="0" fontId="0" fillId="0" borderId="86" xfId="0" applyFill="1" applyBorder="1" applyAlignment="1">
      <alignment horizontal="center" vertical="center"/>
    </xf>
    <xf numFmtId="0" fontId="0" fillId="0" borderId="35" xfId="0" applyFill="1" applyBorder="1" applyAlignment="1">
      <alignment horizontal="center" vertical="center"/>
    </xf>
    <xf numFmtId="0" fontId="0" fillId="0" borderId="81" xfId="0" applyFill="1" applyBorder="1" applyAlignment="1">
      <alignment horizontal="center" vertical="center"/>
    </xf>
    <xf numFmtId="0" fontId="0" fillId="0" borderId="87" xfId="0" applyFill="1" applyBorder="1" applyAlignment="1">
      <alignment horizontal="center" vertical="center"/>
    </xf>
    <xf numFmtId="0" fontId="0" fillId="0" borderId="26" xfId="0" applyFill="1" applyBorder="1" applyAlignment="1">
      <alignment horizontal="center" vertical="center"/>
    </xf>
    <xf numFmtId="0" fontId="0" fillId="0" borderId="49" xfId="0" applyFill="1" applyBorder="1" applyAlignment="1">
      <alignment horizontal="center" vertical="center"/>
    </xf>
    <xf numFmtId="0" fontId="62" fillId="0" borderId="18" xfId="0" applyFont="1" applyFill="1" applyBorder="1" applyAlignment="1">
      <alignment horizontal="center" vertical="center" shrinkToFit="1"/>
    </xf>
    <xf numFmtId="0" fontId="62" fillId="0" borderId="65" xfId="0" applyFont="1" applyFill="1" applyBorder="1" applyAlignment="1">
      <alignment horizontal="center" vertical="center" shrinkToFit="1"/>
    </xf>
    <xf numFmtId="0" fontId="71" fillId="0" borderId="0" xfId="0" applyFont="1" applyFill="1" applyAlignment="1">
      <alignment horizontal="center" vertical="center"/>
    </xf>
    <xf numFmtId="0" fontId="71" fillId="0" borderId="0" xfId="0" applyFont="1" applyFill="1" applyAlignment="1">
      <alignment horizontal="center" vertical="center" shrinkToFit="1"/>
    </xf>
    <xf numFmtId="0" fontId="0" fillId="0" borderId="88" xfId="0" applyFill="1" applyBorder="1" applyAlignment="1">
      <alignment horizontal="center" vertical="center"/>
    </xf>
    <xf numFmtId="0" fontId="0" fillId="0" borderId="89" xfId="0" applyFill="1" applyBorder="1" applyAlignment="1">
      <alignment horizontal="center" vertical="center"/>
    </xf>
    <xf numFmtId="0" fontId="0" fillId="0" borderId="48" xfId="0" applyFill="1" applyBorder="1" applyAlignment="1">
      <alignment horizontal="center" vertical="center"/>
    </xf>
    <xf numFmtId="0" fontId="0" fillId="0" borderId="46" xfId="0" applyFill="1" applyBorder="1" applyAlignment="1">
      <alignment horizontal="center" vertical="center"/>
    </xf>
    <xf numFmtId="0" fontId="63" fillId="0" borderId="34" xfId="0" applyFont="1" applyFill="1" applyBorder="1" applyAlignment="1">
      <alignment horizontal="center" vertical="center"/>
    </xf>
    <xf numFmtId="0" fontId="63" fillId="0" borderId="35" xfId="0" applyFont="1" applyFill="1" applyBorder="1" applyAlignment="1">
      <alignment horizontal="center" vertical="center"/>
    </xf>
    <xf numFmtId="0" fontId="0" fillId="0" borderId="36" xfId="0" applyFill="1" applyBorder="1" applyAlignment="1">
      <alignment horizontal="center" vertical="center"/>
    </xf>
    <xf numFmtId="0" fontId="0" fillId="0" borderId="34" xfId="0" applyFill="1" applyBorder="1" applyAlignment="1">
      <alignment horizontal="center" vertical="center"/>
    </xf>
    <xf numFmtId="0" fontId="0" fillId="0" borderId="90" xfId="0" applyFill="1" applyBorder="1" applyAlignment="1">
      <alignment horizontal="center" vertical="center"/>
    </xf>
    <xf numFmtId="0" fontId="63" fillId="0" borderId="37" xfId="0" applyFont="1" applyFill="1" applyBorder="1" applyAlignment="1">
      <alignment horizontal="center" vertical="center"/>
    </xf>
    <xf numFmtId="0" fontId="0" fillId="0" borderId="33" xfId="0" applyFill="1" applyBorder="1" applyAlignment="1">
      <alignment horizontal="center" vertical="center"/>
    </xf>
    <xf numFmtId="176" fontId="62" fillId="0" borderId="0" xfId="0" applyNumberFormat="1" applyFont="1" applyFill="1" applyAlignment="1">
      <alignment horizontal="center" vertical="center" shrinkToFit="1"/>
    </xf>
    <xf numFmtId="0" fontId="20" fillId="0" borderId="39" xfId="82" applyFont="1" applyFill="1" applyBorder="1" applyAlignment="1">
      <alignment horizontal="center" vertical="center"/>
      <protection/>
    </xf>
    <xf numFmtId="0" fontId="15" fillId="0" borderId="39" xfId="82" applyFont="1" applyFill="1" applyBorder="1" applyAlignment="1">
      <alignment horizontal="center" vertical="center"/>
      <protection/>
    </xf>
    <xf numFmtId="0" fontId="12" fillId="0" borderId="39" xfId="82" applyFont="1" applyFill="1" applyBorder="1" applyAlignment="1">
      <alignment horizontal="center" vertical="center"/>
      <protection/>
    </xf>
    <xf numFmtId="0" fontId="12" fillId="0" borderId="39" xfId="82" applyFont="1" applyFill="1" applyBorder="1" applyAlignment="1" quotePrefix="1">
      <alignment horizontal="center" vertical="center"/>
      <protection/>
    </xf>
    <xf numFmtId="0" fontId="13" fillId="0" borderId="40" xfId="82" applyFont="1" applyFill="1" applyBorder="1" applyAlignment="1">
      <alignment horizontal="center" vertical="center" shrinkToFit="1"/>
      <protection/>
    </xf>
    <xf numFmtId="0" fontId="13" fillId="0" borderId="42" xfId="82" applyFont="1" applyFill="1" applyBorder="1" applyAlignment="1">
      <alignment horizontal="center" vertical="center" shrinkToFit="1"/>
      <protection/>
    </xf>
    <xf numFmtId="0" fontId="16" fillId="0" borderId="17" xfId="82" applyFont="1" applyFill="1" applyBorder="1" applyAlignment="1">
      <alignment horizontal="center" vertical="center" wrapText="1" shrinkToFit="1"/>
      <protection/>
    </xf>
    <xf numFmtId="0" fontId="16" fillId="0" borderId="41" xfId="82" applyFont="1" applyFill="1" applyBorder="1" applyAlignment="1">
      <alignment horizontal="center" vertical="center" wrapText="1" shrinkToFit="1"/>
      <protection/>
    </xf>
    <xf numFmtId="0" fontId="16" fillId="0" borderId="42" xfId="82" applyFont="1" applyFill="1" applyBorder="1" applyAlignment="1">
      <alignment horizontal="center" vertical="center" wrapText="1" shrinkToFit="1"/>
      <protection/>
    </xf>
    <xf numFmtId="0" fontId="16" fillId="0" borderId="14" xfId="82" applyFont="1" applyFill="1" applyBorder="1" applyAlignment="1">
      <alignment horizontal="center" vertical="center" wrapText="1" shrinkToFit="1"/>
      <protection/>
    </xf>
    <xf numFmtId="0" fontId="16" fillId="0" borderId="0" xfId="82" applyFont="1" applyFill="1" applyBorder="1" applyAlignment="1">
      <alignment horizontal="center" vertical="center" wrapText="1" shrinkToFit="1"/>
      <protection/>
    </xf>
    <xf numFmtId="0" fontId="16" fillId="0" borderId="13" xfId="82" applyFont="1" applyFill="1" applyBorder="1" applyAlignment="1">
      <alignment horizontal="center" vertical="center" wrapText="1" shrinkToFit="1"/>
      <protection/>
    </xf>
    <xf numFmtId="0" fontId="16" fillId="0" borderId="48" xfId="82" applyFont="1" applyFill="1" applyBorder="1" applyAlignment="1">
      <alignment horizontal="center" vertical="center" wrapText="1" shrinkToFit="1"/>
      <protection/>
    </xf>
    <xf numFmtId="0" fontId="16" fillId="0" borderId="26" xfId="82" applyFont="1" applyFill="1" applyBorder="1" applyAlignment="1">
      <alignment horizontal="center" vertical="center" wrapText="1" shrinkToFit="1"/>
      <protection/>
    </xf>
    <xf numFmtId="0" fontId="16" fillId="0" borderId="49" xfId="82" applyFont="1" applyFill="1" applyBorder="1" applyAlignment="1">
      <alignment horizontal="center" vertical="center" wrapText="1" shrinkToFit="1"/>
      <protection/>
    </xf>
    <xf numFmtId="0" fontId="13" fillId="0" borderId="73" xfId="82" applyFont="1" applyFill="1" applyBorder="1" applyAlignment="1">
      <alignment horizontal="center" vertical="center" shrinkToFit="1"/>
      <protection/>
    </xf>
    <xf numFmtId="0" fontId="13" fillId="0" borderId="50" xfId="82" applyFont="1" applyFill="1" applyBorder="1" applyAlignment="1">
      <alignment horizontal="center" vertical="center" shrinkToFit="1"/>
      <protection/>
    </xf>
    <xf numFmtId="0" fontId="13" fillId="0" borderId="49" xfId="82" applyFont="1" applyFill="1" applyBorder="1" applyAlignment="1">
      <alignment horizontal="center" vertical="center" shrinkToFit="1"/>
      <protection/>
    </xf>
    <xf numFmtId="0" fontId="13" fillId="0" borderId="48" xfId="82" applyFont="1" applyFill="1" applyBorder="1" applyAlignment="1">
      <alignment horizontal="center" vertical="center" shrinkToFit="1"/>
      <protection/>
    </xf>
    <xf numFmtId="0" fontId="13" fillId="0" borderId="91" xfId="82" applyFont="1" applyFill="1" applyBorder="1" applyAlignment="1">
      <alignment horizontal="center" vertical="center" shrinkToFit="1"/>
      <protection/>
    </xf>
    <xf numFmtId="0" fontId="13" fillId="0" borderId="77" xfId="82" applyFont="1" applyFill="1" applyBorder="1" applyAlignment="1">
      <alignment horizontal="center" vertical="center" shrinkToFit="1"/>
      <protection/>
    </xf>
    <xf numFmtId="0" fontId="13" fillId="0" borderId="41" xfId="82" applyFont="1" applyFill="1" applyBorder="1" applyAlignment="1">
      <alignment horizontal="center" vertical="center" shrinkToFit="1"/>
      <protection/>
    </xf>
    <xf numFmtId="0" fontId="13" fillId="0" borderId="44" xfId="82" applyFont="1" applyFill="1" applyBorder="1" applyAlignment="1">
      <alignment horizontal="center" vertical="center" shrinkToFit="1"/>
      <protection/>
    </xf>
    <xf numFmtId="0" fontId="13" fillId="0" borderId="45" xfId="82" applyFont="1" applyFill="1" applyBorder="1" applyAlignment="1">
      <alignment horizontal="center" vertical="center" shrinkToFit="1"/>
      <protection/>
    </xf>
    <xf numFmtId="0" fontId="13" fillId="0" borderId="0" xfId="82" applyFont="1" applyFill="1" applyBorder="1" applyAlignment="1">
      <alignment horizontal="center" vertical="center" shrinkToFit="1"/>
      <protection/>
    </xf>
    <xf numFmtId="0" fontId="13" fillId="0" borderId="46" xfId="82" applyFont="1" applyFill="1" applyBorder="1" applyAlignment="1">
      <alignment horizontal="center" vertical="center" shrinkToFit="1"/>
      <protection/>
    </xf>
    <xf numFmtId="0" fontId="13" fillId="0" borderId="47" xfId="82" applyFont="1" applyFill="1" applyBorder="1" applyAlignment="1">
      <alignment horizontal="center" vertical="center" shrinkToFit="1"/>
      <protection/>
    </xf>
    <xf numFmtId="0" fontId="16" fillId="0" borderId="14" xfId="82" applyFont="1" applyFill="1" applyBorder="1" applyAlignment="1">
      <alignment horizontal="center" vertical="center" shrinkToFit="1"/>
      <protection/>
    </xf>
    <xf numFmtId="0" fontId="16" fillId="0" borderId="0" xfId="82" applyFont="1" applyFill="1" applyBorder="1" applyAlignment="1">
      <alignment horizontal="center" vertical="center" shrinkToFit="1"/>
      <protection/>
    </xf>
    <xf numFmtId="0" fontId="16" fillId="0" borderId="13" xfId="82" applyFont="1" applyFill="1" applyBorder="1" applyAlignment="1">
      <alignment horizontal="center" vertical="center" shrinkToFit="1"/>
      <protection/>
    </xf>
    <xf numFmtId="0" fontId="13" fillId="0" borderId="92" xfId="82" applyFont="1" applyFill="1" applyBorder="1" applyAlignment="1">
      <alignment horizontal="center" vertical="center" shrinkToFit="1"/>
      <protection/>
    </xf>
    <xf numFmtId="0" fontId="13" fillId="0" borderId="68" xfId="82" applyFont="1" applyFill="1" applyBorder="1" applyAlignment="1">
      <alignment horizontal="center" vertical="center" shrinkToFit="1"/>
      <protection/>
    </xf>
    <xf numFmtId="0" fontId="16" fillId="0" borderId="48" xfId="82" applyFont="1" applyFill="1" applyBorder="1" applyAlignment="1">
      <alignment horizontal="center" vertical="center" shrinkToFit="1"/>
      <protection/>
    </xf>
    <xf numFmtId="0" fontId="16" fillId="0" borderId="26" xfId="82" applyFont="1" applyFill="1" applyBorder="1" applyAlignment="1">
      <alignment horizontal="center" vertical="center" shrinkToFit="1"/>
      <protection/>
    </xf>
    <xf numFmtId="0" fontId="16" fillId="0" borderId="49" xfId="82" applyFont="1" applyFill="1" applyBorder="1" applyAlignment="1">
      <alignment horizontal="center" vertical="center" shrinkToFit="1"/>
      <protection/>
    </xf>
    <xf numFmtId="0" fontId="13" fillId="0" borderId="93" xfId="82" applyFont="1" applyFill="1" applyBorder="1" applyAlignment="1">
      <alignment horizontal="center" vertical="center" shrinkToFit="1"/>
      <protection/>
    </xf>
    <xf numFmtId="0" fontId="13" fillId="0" borderId="12" xfId="82" applyFont="1" applyFill="1" applyBorder="1" applyAlignment="1">
      <alignment horizontal="center" vertical="center" shrinkToFit="1"/>
      <protection/>
    </xf>
    <xf numFmtId="0" fontId="13" fillId="0" borderId="26" xfId="82" applyFont="1" applyFill="1" applyBorder="1" applyAlignment="1">
      <alignment horizontal="center" vertical="center" shrinkToFit="1"/>
      <protection/>
    </xf>
    <xf numFmtId="0" fontId="13" fillId="0" borderId="51" xfId="82" applyFont="1" applyFill="1" applyBorder="1" applyAlignment="1">
      <alignment horizontal="center" vertical="center" shrinkToFit="1"/>
      <protection/>
    </xf>
    <xf numFmtId="0" fontId="13" fillId="0" borderId="52" xfId="82" applyFont="1" applyFill="1" applyBorder="1" applyAlignment="1">
      <alignment horizontal="center" vertical="center" shrinkToFit="1"/>
      <protection/>
    </xf>
    <xf numFmtId="0" fontId="3" fillId="0" borderId="46" xfId="82" applyFont="1" applyFill="1" applyBorder="1" applyAlignment="1">
      <alignment horizontal="center" vertical="center" wrapText="1" shrinkToFit="1"/>
      <protection/>
    </xf>
    <xf numFmtId="0" fontId="3" fillId="0" borderId="54" xfId="82" applyFont="1" applyFill="1" applyBorder="1" applyAlignment="1">
      <alignment horizontal="center" vertical="center" shrinkToFit="1"/>
      <protection/>
    </xf>
    <xf numFmtId="0" fontId="3" fillId="0" borderId="47" xfId="82" applyFont="1" applyFill="1" applyBorder="1" applyAlignment="1">
      <alignment horizontal="center" vertical="center" shrinkToFit="1"/>
      <protection/>
    </xf>
    <xf numFmtId="0" fontId="3" fillId="0" borderId="14" xfId="82" applyFont="1" applyFill="1" applyBorder="1" applyAlignment="1">
      <alignment horizontal="center" vertical="center" shrinkToFit="1"/>
      <protection/>
    </xf>
    <xf numFmtId="0" fontId="3" fillId="0" borderId="0" xfId="82" applyFont="1" applyFill="1" applyBorder="1" applyAlignment="1">
      <alignment horizontal="center" vertical="center" shrinkToFit="1"/>
      <protection/>
    </xf>
    <xf numFmtId="0" fontId="3" fillId="0" borderId="13" xfId="82" applyFont="1" applyFill="1" applyBorder="1" applyAlignment="1">
      <alignment horizontal="center" vertical="center" shrinkToFit="1"/>
      <protection/>
    </xf>
    <xf numFmtId="0" fontId="3" fillId="0" borderId="48" xfId="82" applyFont="1" applyFill="1" applyBorder="1" applyAlignment="1">
      <alignment horizontal="center" vertical="center" shrinkToFit="1"/>
      <protection/>
    </xf>
    <xf numFmtId="0" fontId="3" fillId="0" borderId="26" xfId="82" applyFont="1" applyFill="1" applyBorder="1" applyAlignment="1">
      <alignment horizontal="center" vertical="center" shrinkToFit="1"/>
      <protection/>
    </xf>
    <xf numFmtId="0" fontId="3" fillId="0" borderId="49" xfId="82" applyFont="1" applyFill="1" applyBorder="1" applyAlignment="1">
      <alignment horizontal="center" vertical="center" shrinkToFit="1"/>
      <protection/>
    </xf>
    <xf numFmtId="0" fontId="13" fillId="0" borderId="11" xfId="82" applyFont="1" applyFill="1" applyBorder="1" applyAlignment="1">
      <alignment horizontal="center" vertical="center" shrinkToFit="1"/>
      <protection/>
    </xf>
    <xf numFmtId="0" fontId="13" fillId="0" borderId="75" xfId="82" applyFont="1" applyFill="1" applyBorder="1" applyAlignment="1">
      <alignment horizontal="center" vertical="center" shrinkToFit="1"/>
      <protection/>
    </xf>
    <xf numFmtId="0" fontId="13" fillId="0" borderId="94" xfId="82" applyFont="1" applyFill="1" applyBorder="1" applyAlignment="1">
      <alignment horizontal="center" vertical="center" shrinkToFit="1"/>
      <protection/>
    </xf>
    <xf numFmtId="0" fontId="13" fillId="0" borderId="95" xfId="82" applyFont="1" applyFill="1" applyBorder="1" applyAlignment="1">
      <alignment horizontal="center" vertical="center" shrinkToFit="1"/>
      <protection/>
    </xf>
    <xf numFmtId="0" fontId="13" fillId="0" borderId="13" xfId="82" applyFont="1" applyFill="1" applyBorder="1" applyAlignment="1">
      <alignment horizontal="center" vertical="center" shrinkToFit="1"/>
      <protection/>
    </xf>
    <xf numFmtId="0" fontId="13" fillId="0" borderId="65" xfId="82" applyFont="1" applyFill="1" applyBorder="1" applyAlignment="1">
      <alignment horizontal="center" vertical="center" shrinkToFit="1"/>
      <protection/>
    </xf>
    <xf numFmtId="0" fontId="13" fillId="0" borderId="96" xfId="82" applyFont="1" applyFill="1" applyBorder="1" applyAlignment="1">
      <alignment horizontal="center" vertical="center" shrinkToFit="1"/>
      <protection/>
    </xf>
    <xf numFmtId="0" fontId="13" fillId="0" borderId="97" xfId="82" applyFont="1" applyFill="1" applyBorder="1" applyAlignment="1">
      <alignment horizontal="center" vertical="center" shrinkToFit="1"/>
      <protection/>
    </xf>
    <xf numFmtId="0" fontId="13" fillId="0" borderId="98" xfId="82" applyFont="1" applyFill="1" applyBorder="1" applyAlignment="1">
      <alignment horizontal="center" vertical="center" shrinkToFit="1"/>
      <protection/>
    </xf>
    <xf numFmtId="0" fontId="13" fillId="0" borderId="99" xfId="82" applyFont="1" applyFill="1" applyBorder="1" applyAlignment="1">
      <alignment horizontal="center" vertical="center" shrinkToFit="1"/>
      <protection/>
    </xf>
    <xf numFmtId="0" fontId="13" fillId="0" borderId="54" xfId="82" applyFont="1" applyFill="1" applyBorder="1" applyAlignment="1">
      <alignment horizontal="center" vertical="center" shrinkToFit="1"/>
      <protection/>
    </xf>
    <xf numFmtId="0" fontId="17" fillId="0" borderId="62" xfId="82" applyFont="1" applyFill="1" applyBorder="1" applyAlignment="1">
      <alignment horizontal="center" vertical="center"/>
      <protection/>
    </xf>
    <xf numFmtId="0" fontId="17" fillId="0" borderId="63" xfId="82" applyFont="1" applyFill="1" applyBorder="1" applyAlignment="1">
      <alignment horizontal="center" vertical="center"/>
      <protection/>
    </xf>
    <xf numFmtId="0" fontId="17" fillId="0" borderId="64" xfId="82" applyFont="1" applyFill="1" applyBorder="1" applyAlignment="1">
      <alignment horizontal="center" vertical="center"/>
      <protection/>
    </xf>
    <xf numFmtId="0" fontId="13" fillId="0" borderId="57" xfId="82" applyFont="1" applyFill="1" applyBorder="1" applyAlignment="1">
      <alignment horizontal="center" vertical="center" shrinkToFit="1"/>
      <protection/>
    </xf>
    <xf numFmtId="0" fontId="12" fillId="0" borderId="0" xfId="82" applyFont="1" applyFill="1" applyBorder="1" applyAlignment="1">
      <alignment horizontal="center" vertical="center" shrinkToFit="1"/>
      <protection/>
    </xf>
    <xf numFmtId="0" fontId="13" fillId="0" borderId="18" xfId="82" applyFont="1" applyFill="1" applyBorder="1" applyAlignment="1">
      <alignment horizontal="center" vertical="center" shrinkToFit="1"/>
      <protection/>
    </xf>
    <xf numFmtId="0" fontId="13" fillId="0" borderId="62" xfId="82" applyFont="1" applyFill="1" applyBorder="1" applyAlignment="1">
      <alignment horizontal="center" vertical="center" shrinkToFit="1"/>
      <protection/>
    </xf>
    <xf numFmtId="0" fontId="13" fillId="0" borderId="14" xfId="82" applyFont="1" applyFill="1" applyBorder="1" applyAlignment="1">
      <alignment horizontal="center" vertical="center" shrinkToFit="1"/>
      <protection/>
    </xf>
    <xf numFmtId="0" fontId="13" fillId="0" borderId="64" xfId="82" applyFont="1" applyFill="1" applyBorder="1" applyAlignment="1">
      <alignment horizontal="center" vertical="center" shrinkToFit="1"/>
      <protection/>
    </xf>
    <xf numFmtId="0" fontId="13" fillId="0" borderId="11" xfId="82" applyFont="1" applyFill="1" applyBorder="1" applyAlignment="1">
      <alignment horizontal="center" vertical="center"/>
      <protection/>
    </xf>
    <xf numFmtId="0" fontId="13" fillId="0" borderId="65" xfId="82" applyFont="1" applyFill="1" applyBorder="1" applyAlignment="1">
      <alignment horizontal="center" vertical="center"/>
      <protection/>
    </xf>
    <xf numFmtId="0" fontId="13" fillId="0" borderId="12" xfId="82" applyFont="1" applyFill="1" applyBorder="1" applyAlignment="1">
      <alignment horizontal="center" vertical="center"/>
      <protection/>
    </xf>
    <xf numFmtId="0" fontId="13" fillId="0" borderId="26" xfId="82" applyFont="1" applyFill="1" applyBorder="1" applyAlignment="1">
      <alignment horizontal="center" vertical="center"/>
      <protection/>
    </xf>
    <xf numFmtId="0" fontId="13" fillId="0" borderId="39" xfId="82" applyFont="1" applyFill="1" applyBorder="1" applyAlignment="1">
      <alignment horizontal="center" vertical="center" shrinkToFit="1"/>
      <protection/>
    </xf>
    <xf numFmtId="0" fontId="16" fillId="0" borderId="39" xfId="82" applyFont="1" applyFill="1" applyBorder="1" applyAlignment="1">
      <alignment horizontal="center" vertical="center" wrapText="1" shrinkToFit="1"/>
      <protection/>
    </xf>
    <xf numFmtId="0" fontId="13" fillId="0" borderId="0" xfId="82" applyFont="1" applyFill="1" applyBorder="1" applyAlignment="1">
      <alignment horizontal="center" vertical="center"/>
      <protection/>
    </xf>
    <xf numFmtId="0" fontId="13" fillId="0" borderId="39" xfId="82" applyFont="1" applyFill="1" applyBorder="1" applyAlignment="1">
      <alignment horizontal="center" vertical="center"/>
      <protection/>
    </xf>
    <xf numFmtId="0" fontId="13" fillId="0" borderId="60" xfId="82" applyFont="1" applyFill="1" applyBorder="1" applyAlignment="1">
      <alignment horizontal="center" vertical="center" shrinkToFit="1"/>
      <protection/>
    </xf>
    <xf numFmtId="0" fontId="13" fillId="0" borderId="61" xfId="82" applyFont="1" applyFill="1" applyBorder="1" applyAlignment="1">
      <alignment horizontal="center" vertical="center" shrinkToFit="1"/>
      <protection/>
    </xf>
    <xf numFmtId="0" fontId="13" fillId="0" borderId="70" xfId="82" applyFont="1" applyFill="1" applyBorder="1" applyAlignment="1">
      <alignment horizontal="center" vertical="center" shrinkToFit="1"/>
      <protection/>
    </xf>
    <xf numFmtId="0" fontId="13" fillId="0" borderId="73" xfId="82" applyFont="1" applyFill="1" applyBorder="1" applyAlignment="1">
      <alignment horizontal="center" vertical="center"/>
      <protection/>
    </xf>
    <xf numFmtId="0" fontId="13" fillId="0" borderId="18" xfId="82" applyFont="1" applyFill="1" applyBorder="1" applyAlignment="1">
      <alignment horizontal="center" vertical="center"/>
      <protection/>
    </xf>
    <xf numFmtId="0" fontId="13" fillId="0" borderId="100" xfId="82" applyFont="1" applyFill="1" applyBorder="1" applyAlignment="1">
      <alignment horizontal="center" vertical="center" shrinkToFit="1"/>
      <protection/>
    </xf>
    <xf numFmtId="0" fontId="13" fillId="0" borderId="76" xfId="82" applyFont="1" applyFill="1" applyBorder="1" applyAlignment="1">
      <alignment horizontal="center" vertical="center" shrinkToFit="1"/>
      <protection/>
    </xf>
    <xf numFmtId="0" fontId="13" fillId="0" borderId="52" xfId="82" applyFont="1" applyFill="1" applyBorder="1" applyAlignment="1">
      <alignment horizontal="left" vertical="top" wrapText="1"/>
      <protection/>
    </xf>
    <xf numFmtId="0" fontId="13" fillId="0" borderId="54" xfId="82" applyFont="1" applyFill="1" applyBorder="1" applyAlignment="1">
      <alignment horizontal="left" vertical="top" wrapText="1"/>
      <protection/>
    </xf>
    <xf numFmtId="0" fontId="13" fillId="0" borderId="57" xfId="82" applyFont="1" applyFill="1" applyBorder="1" applyAlignment="1">
      <alignment horizontal="left" vertical="top" wrapText="1"/>
      <protection/>
    </xf>
    <xf numFmtId="0" fontId="13" fillId="0" borderId="45" xfId="82" applyFont="1" applyFill="1" applyBorder="1" applyAlignment="1">
      <alignment horizontal="left" vertical="top" wrapText="1"/>
      <protection/>
    </xf>
    <xf numFmtId="0" fontId="13" fillId="0" borderId="0" xfId="82" applyFont="1" applyFill="1" applyBorder="1" applyAlignment="1">
      <alignment horizontal="left" vertical="top" wrapText="1"/>
      <protection/>
    </xf>
    <xf numFmtId="0" fontId="13" fillId="0" borderId="68" xfId="82" applyFont="1" applyFill="1" applyBorder="1" applyAlignment="1">
      <alignment horizontal="left" vertical="top" wrapText="1"/>
      <protection/>
    </xf>
    <xf numFmtId="0" fontId="13" fillId="0" borderId="66" xfId="82" applyFont="1" applyFill="1" applyBorder="1" applyAlignment="1">
      <alignment horizontal="left" vertical="top" wrapText="1"/>
      <protection/>
    </xf>
    <xf numFmtId="0" fontId="13" fillId="0" borderId="39" xfId="82" applyFont="1" applyFill="1" applyBorder="1" applyAlignment="1">
      <alignment horizontal="left" vertical="top" wrapText="1"/>
      <protection/>
    </xf>
    <xf numFmtId="0" fontId="13" fillId="0" borderId="67" xfId="82" applyFont="1" applyFill="1" applyBorder="1" applyAlignment="1">
      <alignment horizontal="left" vertical="top" wrapText="1"/>
      <protection/>
    </xf>
    <xf numFmtId="0" fontId="14" fillId="0" borderId="18" xfId="82" applyFont="1" applyFill="1" applyBorder="1" applyAlignment="1">
      <alignment horizontal="center" vertical="center"/>
      <protection/>
    </xf>
    <xf numFmtId="0" fontId="14" fillId="0" borderId="46" xfId="82" applyFont="1" applyFill="1" applyBorder="1" applyAlignment="1">
      <alignment horizontal="center" vertical="center"/>
      <protection/>
    </xf>
    <xf numFmtId="0" fontId="14" fillId="0" borderId="54" xfId="82" applyFont="1" applyFill="1" applyBorder="1" applyAlignment="1">
      <alignment horizontal="center" vertical="center"/>
      <protection/>
    </xf>
    <xf numFmtId="0" fontId="14" fillId="0" borderId="47" xfId="82" applyFont="1" applyFill="1" applyBorder="1" applyAlignment="1">
      <alignment horizontal="center" vertical="center"/>
      <protection/>
    </xf>
    <xf numFmtId="0" fontId="14" fillId="0" borderId="14" xfId="82" applyFont="1" applyFill="1" applyBorder="1" applyAlignment="1">
      <alignment horizontal="center" vertical="center"/>
      <protection/>
    </xf>
    <xf numFmtId="0" fontId="14" fillId="0" borderId="0" xfId="82" applyFont="1" applyFill="1" applyBorder="1" applyAlignment="1">
      <alignment horizontal="center" vertical="center"/>
      <protection/>
    </xf>
    <xf numFmtId="0" fontId="14" fillId="0" borderId="13" xfId="82" applyFont="1" applyFill="1" applyBorder="1" applyAlignment="1">
      <alignment horizontal="center" vertical="center"/>
      <protection/>
    </xf>
    <xf numFmtId="0" fontId="14" fillId="0" borderId="48" xfId="82" applyFont="1" applyFill="1" applyBorder="1" applyAlignment="1">
      <alignment horizontal="center" vertical="center"/>
      <protection/>
    </xf>
    <xf numFmtId="0" fontId="14" fillId="0" borderId="26" xfId="82" applyFont="1" applyFill="1" applyBorder="1" applyAlignment="1">
      <alignment horizontal="center" vertical="center"/>
      <protection/>
    </xf>
    <xf numFmtId="0" fontId="14" fillId="0" borderId="49" xfId="82" applyFont="1" applyFill="1" applyBorder="1" applyAlignment="1">
      <alignment horizontal="center" vertical="center"/>
      <protection/>
    </xf>
    <xf numFmtId="0" fontId="13" fillId="0" borderId="101" xfId="82" applyFont="1" applyFill="1" applyBorder="1" applyAlignment="1">
      <alignment horizontal="center" vertical="center"/>
      <protection/>
    </xf>
    <xf numFmtId="0" fontId="16" fillId="0" borderId="41" xfId="82" applyFont="1" applyFill="1" applyBorder="1" applyAlignment="1">
      <alignment horizontal="center" vertical="center" shrinkToFit="1"/>
      <protection/>
    </xf>
    <xf numFmtId="0" fontId="16" fillId="0" borderId="42" xfId="82" applyFont="1" applyFill="1" applyBorder="1" applyAlignment="1">
      <alignment horizontal="center" vertical="center" shrinkToFit="1"/>
      <protection/>
    </xf>
    <xf numFmtId="0" fontId="3" fillId="0" borderId="46" xfId="82" applyFill="1" applyBorder="1" applyAlignment="1">
      <alignment horizontal="center" vertical="center" wrapText="1" shrinkToFit="1"/>
      <protection/>
    </xf>
    <xf numFmtId="0" fontId="13" fillId="0" borderId="52" xfId="82" applyFont="1" applyFill="1" applyBorder="1" applyAlignment="1">
      <alignment horizontal="left" vertical="top" wrapText="1" shrinkToFit="1"/>
      <protection/>
    </xf>
    <xf numFmtId="0" fontId="13" fillId="0" borderId="54" xfId="82" applyFont="1" applyFill="1" applyBorder="1" applyAlignment="1">
      <alignment horizontal="left" vertical="top" wrapText="1" shrinkToFit="1"/>
      <protection/>
    </xf>
    <xf numFmtId="0" fontId="13" fillId="0" borderId="47" xfId="82" applyFont="1" applyFill="1" applyBorder="1" applyAlignment="1">
      <alignment horizontal="left" vertical="top" wrapText="1" shrinkToFit="1"/>
      <protection/>
    </xf>
    <xf numFmtId="0" fontId="13" fillId="0" borderId="45" xfId="82" applyFont="1" applyFill="1" applyBorder="1" applyAlignment="1">
      <alignment horizontal="left" vertical="top" wrapText="1" shrinkToFit="1"/>
      <protection/>
    </xf>
    <xf numFmtId="0" fontId="13" fillId="0" borderId="0" xfId="82" applyFont="1" applyFill="1" applyBorder="1" applyAlignment="1">
      <alignment horizontal="left" vertical="top" wrapText="1" shrinkToFit="1"/>
      <protection/>
    </xf>
    <xf numFmtId="0" fontId="13" fillId="0" borderId="13" xfId="82" applyFont="1" applyFill="1" applyBorder="1" applyAlignment="1">
      <alignment horizontal="left" vertical="top" wrapText="1" shrinkToFit="1"/>
      <protection/>
    </xf>
    <xf numFmtId="0" fontId="13" fillId="0" borderId="50" xfId="82" applyFont="1" applyFill="1" applyBorder="1" applyAlignment="1">
      <alignment horizontal="left" vertical="top" wrapText="1" shrinkToFit="1"/>
      <protection/>
    </xf>
    <xf numFmtId="0" fontId="13" fillId="0" borderId="26" xfId="82" applyFont="1" applyFill="1" applyBorder="1" applyAlignment="1">
      <alignment horizontal="left" vertical="top" wrapText="1" shrinkToFit="1"/>
      <protection/>
    </xf>
    <xf numFmtId="0" fontId="13" fillId="0" borderId="49" xfId="82" applyFont="1" applyFill="1" applyBorder="1" applyAlignment="1">
      <alignment horizontal="left" vertical="top" wrapText="1" shrinkToFit="1"/>
      <protection/>
    </xf>
    <xf numFmtId="0" fontId="14" fillId="0" borderId="52" xfId="82" applyFont="1" applyFill="1" applyBorder="1" applyAlignment="1">
      <alignment horizontal="left" vertical="top" wrapText="1"/>
      <protection/>
    </xf>
    <xf numFmtId="0" fontId="14" fillId="0" borderId="54" xfId="82" applyFont="1" applyFill="1" applyBorder="1" applyAlignment="1">
      <alignment horizontal="left" vertical="top" wrapText="1"/>
      <protection/>
    </xf>
    <xf numFmtId="0" fontId="14" fillId="0" borderId="57" xfId="82" applyFont="1" applyFill="1" applyBorder="1" applyAlignment="1">
      <alignment horizontal="left" vertical="top" wrapText="1"/>
      <protection/>
    </xf>
    <xf numFmtId="0" fontId="14" fillId="0" borderId="45" xfId="82" applyFont="1" applyFill="1" applyBorder="1" applyAlignment="1">
      <alignment horizontal="left" vertical="top" wrapText="1"/>
      <protection/>
    </xf>
    <xf numFmtId="0" fontId="14" fillId="0" borderId="0" xfId="82" applyFont="1" applyFill="1" applyBorder="1" applyAlignment="1">
      <alignment horizontal="left" vertical="top" wrapText="1"/>
      <protection/>
    </xf>
    <xf numFmtId="0" fontId="14" fillId="0" borderId="68" xfId="82" applyFont="1" applyFill="1" applyBorder="1" applyAlignment="1">
      <alignment horizontal="left" vertical="top" wrapText="1"/>
      <protection/>
    </xf>
    <xf numFmtId="0" fontId="14" fillId="0" borderId="66" xfId="82" applyFont="1" applyFill="1" applyBorder="1" applyAlignment="1">
      <alignment horizontal="left" vertical="top" wrapText="1"/>
      <protection/>
    </xf>
    <xf numFmtId="0" fontId="14" fillId="0" borderId="39" xfId="82" applyFont="1" applyFill="1" applyBorder="1" applyAlignment="1">
      <alignment horizontal="left" vertical="top" wrapText="1"/>
      <protection/>
    </xf>
    <xf numFmtId="0" fontId="14" fillId="0" borderId="67" xfId="82" applyFont="1" applyFill="1" applyBorder="1" applyAlignment="1">
      <alignment horizontal="left" vertical="top" wrapText="1"/>
      <protection/>
    </xf>
    <xf numFmtId="0" fontId="14" fillId="0" borderId="46" xfId="82" applyFont="1" applyFill="1" applyBorder="1" applyAlignment="1">
      <alignment horizontal="center" vertical="center" shrinkToFit="1"/>
      <protection/>
    </xf>
    <xf numFmtId="0" fontId="14" fillId="0" borderId="14" xfId="82" applyFont="1" applyFill="1" applyBorder="1" applyAlignment="1">
      <alignment horizontal="center" vertical="center" shrinkToFit="1"/>
      <protection/>
    </xf>
    <xf numFmtId="0" fontId="14" fillId="0" borderId="48" xfId="82" applyFont="1" applyFill="1" applyBorder="1" applyAlignment="1">
      <alignment horizontal="center" vertical="center" shrinkToFit="1"/>
      <protection/>
    </xf>
    <xf numFmtId="0" fontId="15" fillId="0" borderId="54" xfId="82" applyFont="1" applyFill="1" applyBorder="1" applyAlignment="1">
      <alignment horizontal="center" vertical="center" shrinkToFit="1"/>
      <protection/>
    </xf>
    <xf numFmtId="0" fontId="0" fillId="0" borderId="0" xfId="0" applyFill="1" applyAlignment="1">
      <alignment vertical="center" shrinkToFit="1"/>
    </xf>
    <xf numFmtId="0" fontId="14" fillId="0" borderId="54" xfId="82" applyFont="1" applyFill="1" applyBorder="1" applyAlignment="1">
      <alignment horizontal="center" vertical="center" shrinkToFit="1"/>
      <protection/>
    </xf>
    <xf numFmtId="0" fontId="14" fillId="0" borderId="0" xfId="82" applyFont="1" applyFill="1" applyBorder="1" applyAlignment="1">
      <alignment horizontal="center" vertical="center" shrinkToFit="1"/>
      <protection/>
    </xf>
    <xf numFmtId="0" fontId="15" fillId="0" borderId="0" xfId="82" applyFont="1" applyFill="1" applyBorder="1" applyAlignment="1">
      <alignment horizontal="center" vertical="center" shrinkToFit="1"/>
      <protection/>
    </xf>
    <xf numFmtId="0" fontId="14" fillId="0" borderId="47" xfId="82" applyFont="1" applyFill="1" applyBorder="1" applyAlignment="1">
      <alignment horizontal="center" vertical="center" shrinkToFit="1"/>
      <protection/>
    </xf>
    <xf numFmtId="0" fontId="14" fillId="0" borderId="13" xfId="82" applyFont="1" applyFill="1" applyBorder="1" applyAlignment="1">
      <alignment horizontal="center" vertical="center" shrinkToFit="1"/>
      <protection/>
    </xf>
    <xf numFmtId="0" fontId="14" fillId="0" borderId="49" xfId="82" applyFont="1" applyFill="1" applyBorder="1" applyAlignment="1">
      <alignment horizontal="center" vertical="center" shrinkToFit="1"/>
      <protection/>
    </xf>
    <xf numFmtId="0" fontId="72" fillId="0" borderId="18" xfId="82" applyFont="1" applyFill="1" applyBorder="1" applyAlignment="1">
      <alignment horizontal="center" vertical="center" wrapText="1" shrinkToFit="1"/>
      <protection/>
    </xf>
    <xf numFmtId="0" fontId="72" fillId="0" borderId="18" xfId="82" applyFont="1" applyFill="1" applyBorder="1" applyAlignment="1">
      <alignment horizontal="center" vertical="center" shrinkToFit="1"/>
      <protection/>
    </xf>
    <xf numFmtId="0" fontId="14" fillId="0" borderId="62" xfId="82" applyFont="1" applyFill="1" applyBorder="1" applyAlignment="1">
      <alignment horizontal="center" vertical="center" shrinkToFit="1"/>
      <protection/>
    </xf>
    <xf numFmtId="0" fontId="14" fillId="0" borderId="63" xfId="82" applyFont="1" applyFill="1" applyBorder="1" applyAlignment="1">
      <alignment horizontal="center" vertical="center" shrinkToFit="1"/>
      <protection/>
    </xf>
    <xf numFmtId="0" fontId="14" fillId="0" borderId="64" xfId="82" applyFont="1" applyFill="1" applyBorder="1" applyAlignment="1">
      <alignment horizontal="center" vertical="center" shrinkToFit="1"/>
      <protection/>
    </xf>
    <xf numFmtId="0" fontId="0" fillId="0" borderId="0" xfId="0" applyAlignment="1">
      <alignment vertical="center" shrinkToFit="1"/>
    </xf>
    <xf numFmtId="0" fontId="14" fillId="0" borderId="46" xfId="82" applyFont="1" applyFill="1" applyBorder="1" applyAlignment="1">
      <alignment horizontal="center" vertical="center" wrapText="1" shrinkToFit="1"/>
      <protection/>
    </xf>
    <xf numFmtId="0" fontId="18" fillId="0" borderId="0" xfId="82" applyFont="1" applyFill="1" applyBorder="1" applyAlignment="1">
      <alignment horizontal="center" vertical="center" shrinkToFit="1"/>
      <protection/>
    </xf>
    <xf numFmtId="0" fontId="65" fillId="0" borderId="0" xfId="82" applyFont="1" applyFill="1" applyBorder="1" applyAlignment="1">
      <alignment horizontal="center" vertical="center" shrinkToFit="1"/>
      <protection/>
    </xf>
    <xf numFmtId="0" fontId="14" fillId="0" borderId="26" xfId="82" applyFont="1" applyFill="1" applyBorder="1" applyAlignment="1">
      <alignment horizontal="center" vertical="center" shrinkToFit="1"/>
      <protection/>
    </xf>
    <xf numFmtId="0" fontId="14" fillId="0" borderId="18" xfId="82" applyFont="1" applyFill="1" applyBorder="1" applyAlignment="1">
      <alignment horizontal="center" vertical="center" shrinkToFit="1"/>
      <protection/>
    </xf>
    <xf numFmtId="0" fontId="15" fillId="42" borderId="54" xfId="82" applyFont="1" applyFill="1" applyBorder="1" applyAlignment="1">
      <alignment horizontal="center" vertical="center" shrinkToFit="1"/>
      <protection/>
    </xf>
    <xf numFmtId="0" fontId="0" fillId="42" borderId="0" xfId="0" applyFill="1" applyAlignment="1">
      <alignment vertical="center" shrinkToFit="1"/>
    </xf>
    <xf numFmtId="0" fontId="14" fillId="42" borderId="54" xfId="82" applyFont="1" applyFill="1" applyBorder="1" applyAlignment="1">
      <alignment horizontal="center" vertical="center" shrinkToFit="1"/>
      <protection/>
    </xf>
    <xf numFmtId="0" fontId="14" fillId="42" borderId="0" xfId="82" applyFont="1" applyFill="1" applyBorder="1" applyAlignment="1">
      <alignment horizontal="center" vertical="center" shrinkToFit="1"/>
      <protection/>
    </xf>
    <xf numFmtId="0" fontId="14" fillId="0" borderId="18" xfId="82" applyFont="1" applyFill="1" applyBorder="1" applyAlignment="1">
      <alignment horizontal="center" vertical="center" wrapText="1" shrinkToFit="1"/>
      <protection/>
    </xf>
    <xf numFmtId="0" fontId="15" fillId="42" borderId="0" xfId="82" applyFont="1" applyFill="1" applyBorder="1" applyAlignment="1">
      <alignment horizontal="center" vertical="center" shrinkToFit="1"/>
      <protection/>
    </xf>
    <xf numFmtId="0" fontId="14" fillId="42" borderId="18" xfId="82" applyFont="1" applyFill="1" applyBorder="1" applyAlignment="1">
      <alignment horizontal="center" vertical="center" wrapText="1" shrinkToFit="1"/>
      <protection/>
    </xf>
    <xf numFmtId="0" fontId="14" fillId="42" borderId="18" xfId="82" applyFont="1" applyFill="1" applyBorder="1" applyAlignment="1">
      <alignment horizontal="center" vertical="center" shrinkToFit="1"/>
      <protection/>
    </xf>
    <xf numFmtId="0" fontId="14" fillId="42" borderId="46" xfId="82" applyFont="1" applyFill="1" applyBorder="1" applyAlignment="1">
      <alignment horizontal="center" vertical="center" shrinkToFit="1"/>
      <protection/>
    </xf>
    <xf numFmtId="0" fontId="14" fillId="42" borderId="14" xfId="82" applyFont="1" applyFill="1" applyBorder="1" applyAlignment="1">
      <alignment horizontal="center" vertical="center" shrinkToFit="1"/>
      <protection/>
    </xf>
    <xf numFmtId="0" fontId="14" fillId="42" borderId="48" xfId="82" applyFont="1" applyFill="1" applyBorder="1" applyAlignment="1">
      <alignment horizontal="center" vertical="center" shrinkToFit="1"/>
      <protection/>
    </xf>
    <xf numFmtId="0" fontId="14" fillId="42" borderId="47" xfId="82" applyFont="1" applyFill="1" applyBorder="1" applyAlignment="1">
      <alignment horizontal="center" vertical="center" shrinkToFit="1"/>
      <protection/>
    </xf>
    <xf numFmtId="0" fontId="14" fillId="42" borderId="13" xfId="82" applyFont="1" applyFill="1" applyBorder="1" applyAlignment="1">
      <alignment horizontal="center" vertical="center" shrinkToFit="1"/>
      <protection/>
    </xf>
    <xf numFmtId="0" fontId="14" fillId="42" borderId="49" xfId="82" applyFont="1" applyFill="1" applyBorder="1" applyAlignment="1">
      <alignment horizontal="center" vertical="center" shrinkToFit="1"/>
      <protection/>
    </xf>
  </cellXfs>
  <cellStyles count="8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ハイパーリンク 2" xfId="61"/>
    <cellStyle name="メモ" xfId="62"/>
    <cellStyle name="リンク セル" xfId="63"/>
    <cellStyle name="悪い" xfId="64"/>
    <cellStyle name="計算" xfId="65"/>
    <cellStyle name="警告文" xfId="66"/>
    <cellStyle name="Comma [0]" xfId="67"/>
    <cellStyle name="Comma" xfId="68"/>
    <cellStyle name="桁区切り 2" xfId="69"/>
    <cellStyle name="見出し 1" xfId="70"/>
    <cellStyle name="見出し 2" xfId="71"/>
    <cellStyle name="見出し 3" xfId="72"/>
    <cellStyle name="見出し 4" xfId="73"/>
    <cellStyle name="合計" xfId="74"/>
    <cellStyle name="集計" xfId="75"/>
    <cellStyle name="出力" xfId="76"/>
    <cellStyle name="説明文" xfId="77"/>
    <cellStyle name="Currency [0]" xfId="78"/>
    <cellStyle name="Currency" xfId="79"/>
    <cellStyle name="通貨 2" xfId="80"/>
    <cellStyle name="入力" xfId="81"/>
    <cellStyle name="標準 2" xfId="82"/>
    <cellStyle name="標準 2 2" xfId="83"/>
    <cellStyle name="標準 2 3" xfId="84"/>
    <cellStyle name="標準 2_参加申込書" xfId="85"/>
    <cellStyle name="標準 3" xfId="86"/>
    <cellStyle name="標準 4" xfId="87"/>
    <cellStyle name="標準 5" xfId="88"/>
    <cellStyle name="標準 6" xfId="89"/>
    <cellStyle name="標準 7" xfId="90"/>
    <cellStyle name="標準 8" xfId="91"/>
    <cellStyle name="普通" xfId="92"/>
    <cellStyle name="良い" xfId="93"/>
  </cellStyles>
  <dxfs count="4">
    <dxf>
      <fill>
        <patternFill>
          <fgColor indexed="64"/>
          <bgColor indexed="13"/>
        </patternFill>
      </fill>
    </dxf>
    <dxf>
      <fill>
        <patternFill>
          <bgColor rgb="FFFFFF00"/>
        </patternFill>
      </fill>
    </dxf>
    <dxf>
      <fill>
        <patternFill>
          <bgColor rgb="FFFF0000"/>
        </patternFill>
      </fill>
    </dxf>
    <dxf>
      <fill>
        <gradientFill>
          <stop position="0">
            <color rgb="FFFFFF00"/>
          </stop>
          <stop position="1">
            <color rgb="FFFF0000"/>
          </stop>
        </gradient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3</xdr:row>
      <xdr:rowOff>0</xdr:rowOff>
    </xdr:from>
    <xdr:to>
      <xdr:col>18</xdr:col>
      <xdr:colOff>0</xdr:colOff>
      <xdr:row>4</xdr:row>
      <xdr:rowOff>0</xdr:rowOff>
    </xdr:to>
    <xdr:sp>
      <xdr:nvSpPr>
        <xdr:cNvPr id="1" name="Oval 1"/>
        <xdr:cNvSpPr>
          <a:spLocks/>
        </xdr:cNvSpPr>
      </xdr:nvSpPr>
      <xdr:spPr>
        <a:xfrm>
          <a:off x="4114800" y="876300"/>
          <a:ext cx="51435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4</xdr:row>
      <xdr:rowOff>0</xdr:rowOff>
    </xdr:from>
    <xdr:to>
      <xdr:col>11</xdr:col>
      <xdr:colOff>0</xdr:colOff>
      <xdr:row>5</xdr:row>
      <xdr:rowOff>0</xdr:rowOff>
    </xdr:to>
    <xdr:sp>
      <xdr:nvSpPr>
        <xdr:cNvPr id="2" name="Oval 2"/>
        <xdr:cNvSpPr>
          <a:spLocks/>
        </xdr:cNvSpPr>
      </xdr:nvSpPr>
      <xdr:spPr>
        <a:xfrm>
          <a:off x="2571750" y="1123950"/>
          <a:ext cx="257175"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238125</xdr:colOff>
      <xdr:row>4</xdr:row>
      <xdr:rowOff>0</xdr:rowOff>
    </xdr:from>
    <xdr:to>
      <xdr:col>13</xdr:col>
      <xdr:colOff>238125</xdr:colOff>
      <xdr:row>5</xdr:row>
      <xdr:rowOff>0</xdr:rowOff>
    </xdr:to>
    <xdr:sp>
      <xdr:nvSpPr>
        <xdr:cNvPr id="3" name="Oval 3"/>
        <xdr:cNvSpPr>
          <a:spLocks/>
        </xdr:cNvSpPr>
      </xdr:nvSpPr>
      <xdr:spPr>
        <a:xfrm>
          <a:off x="3324225" y="1123950"/>
          <a:ext cx="257175"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4</xdr:row>
      <xdr:rowOff>0</xdr:rowOff>
    </xdr:from>
    <xdr:to>
      <xdr:col>17</xdr:col>
      <xdr:colOff>0</xdr:colOff>
      <xdr:row>5</xdr:row>
      <xdr:rowOff>0</xdr:rowOff>
    </xdr:to>
    <xdr:sp>
      <xdr:nvSpPr>
        <xdr:cNvPr id="4" name="Oval 4"/>
        <xdr:cNvSpPr>
          <a:spLocks/>
        </xdr:cNvSpPr>
      </xdr:nvSpPr>
      <xdr:spPr>
        <a:xfrm>
          <a:off x="4114800" y="1123950"/>
          <a:ext cx="257175"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4</xdr:row>
      <xdr:rowOff>0</xdr:rowOff>
    </xdr:from>
    <xdr:to>
      <xdr:col>20</xdr:col>
      <xdr:colOff>0</xdr:colOff>
      <xdr:row>5</xdr:row>
      <xdr:rowOff>0</xdr:rowOff>
    </xdr:to>
    <xdr:sp>
      <xdr:nvSpPr>
        <xdr:cNvPr id="5" name="Oval 5"/>
        <xdr:cNvSpPr>
          <a:spLocks/>
        </xdr:cNvSpPr>
      </xdr:nvSpPr>
      <xdr:spPr>
        <a:xfrm>
          <a:off x="4629150" y="1123950"/>
          <a:ext cx="51435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57150</xdr:colOff>
      <xdr:row>9</xdr:row>
      <xdr:rowOff>9525</xdr:rowOff>
    </xdr:from>
    <xdr:to>
      <xdr:col>23</xdr:col>
      <xdr:colOff>238125</xdr:colOff>
      <xdr:row>10</xdr:row>
      <xdr:rowOff>9525</xdr:rowOff>
    </xdr:to>
    <xdr:sp>
      <xdr:nvSpPr>
        <xdr:cNvPr id="6" name="角丸四角形 12"/>
        <xdr:cNvSpPr>
          <a:spLocks/>
        </xdr:cNvSpPr>
      </xdr:nvSpPr>
      <xdr:spPr>
        <a:xfrm>
          <a:off x="5457825" y="2371725"/>
          <a:ext cx="695325" cy="247650"/>
        </a:xfrm>
        <a:prstGeom prst="roundRect">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3</xdr:row>
      <xdr:rowOff>0</xdr:rowOff>
    </xdr:from>
    <xdr:to>
      <xdr:col>16</xdr:col>
      <xdr:colOff>0</xdr:colOff>
      <xdr:row>4</xdr:row>
      <xdr:rowOff>0</xdr:rowOff>
    </xdr:to>
    <xdr:sp>
      <xdr:nvSpPr>
        <xdr:cNvPr id="1" name="Oval 1"/>
        <xdr:cNvSpPr>
          <a:spLocks/>
        </xdr:cNvSpPr>
      </xdr:nvSpPr>
      <xdr:spPr>
        <a:xfrm>
          <a:off x="3600450" y="876300"/>
          <a:ext cx="51435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xdr:row>
      <xdr:rowOff>0</xdr:rowOff>
    </xdr:from>
    <xdr:to>
      <xdr:col>11</xdr:col>
      <xdr:colOff>0</xdr:colOff>
      <xdr:row>6</xdr:row>
      <xdr:rowOff>0</xdr:rowOff>
    </xdr:to>
    <xdr:sp>
      <xdr:nvSpPr>
        <xdr:cNvPr id="2" name="Oval 2"/>
        <xdr:cNvSpPr>
          <a:spLocks/>
        </xdr:cNvSpPr>
      </xdr:nvSpPr>
      <xdr:spPr>
        <a:xfrm>
          <a:off x="2571750" y="1371600"/>
          <a:ext cx="257175"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4</xdr:row>
      <xdr:rowOff>0</xdr:rowOff>
    </xdr:from>
    <xdr:to>
      <xdr:col>15</xdr:col>
      <xdr:colOff>0</xdr:colOff>
      <xdr:row>5</xdr:row>
      <xdr:rowOff>0</xdr:rowOff>
    </xdr:to>
    <xdr:sp>
      <xdr:nvSpPr>
        <xdr:cNvPr id="3" name="Oval 3"/>
        <xdr:cNvSpPr>
          <a:spLocks/>
        </xdr:cNvSpPr>
      </xdr:nvSpPr>
      <xdr:spPr>
        <a:xfrm>
          <a:off x="3600450" y="1123950"/>
          <a:ext cx="257175"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4</xdr:row>
      <xdr:rowOff>0</xdr:rowOff>
    </xdr:from>
    <xdr:to>
      <xdr:col>17</xdr:col>
      <xdr:colOff>0</xdr:colOff>
      <xdr:row>5</xdr:row>
      <xdr:rowOff>0</xdr:rowOff>
    </xdr:to>
    <xdr:sp>
      <xdr:nvSpPr>
        <xdr:cNvPr id="4" name="Oval 4"/>
        <xdr:cNvSpPr>
          <a:spLocks/>
        </xdr:cNvSpPr>
      </xdr:nvSpPr>
      <xdr:spPr>
        <a:xfrm>
          <a:off x="4114800" y="1123950"/>
          <a:ext cx="257175"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4</xdr:row>
      <xdr:rowOff>0</xdr:rowOff>
    </xdr:from>
    <xdr:to>
      <xdr:col>20</xdr:col>
      <xdr:colOff>0</xdr:colOff>
      <xdr:row>5</xdr:row>
      <xdr:rowOff>0</xdr:rowOff>
    </xdr:to>
    <xdr:sp>
      <xdr:nvSpPr>
        <xdr:cNvPr id="5" name="Oval 5"/>
        <xdr:cNvSpPr>
          <a:spLocks/>
        </xdr:cNvSpPr>
      </xdr:nvSpPr>
      <xdr:spPr>
        <a:xfrm>
          <a:off x="4629150" y="1123950"/>
          <a:ext cx="51435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66675</xdr:colOff>
      <xdr:row>9</xdr:row>
      <xdr:rowOff>0</xdr:rowOff>
    </xdr:from>
    <xdr:to>
      <xdr:col>15</xdr:col>
      <xdr:colOff>0</xdr:colOff>
      <xdr:row>10</xdr:row>
      <xdr:rowOff>0</xdr:rowOff>
    </xdr:to>
    <xdr:sp>
      <xdr:nvSpPr>
        <xdr:cNvPr id="6" name="角丸四角形 12"/>
        <xdr:cNvSpPr>
          <a:spLocks/>
        </xdr:cNvSpPr>
      </xdr:nvSpPr>
      <xdr:spPr>
        <a:xfrm>
          <a:off x="3152775" y="2362200"/>
          <a:ext cx="704850" cy="247650"/>
        </a:xfrm>
        <a:prstGeom prst="roundRect">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3</xdr:row>
      <xdr:rowOff>0</xdr:rowOff>
    </xdr:from>
    <xdr:to>
      <xdr:col>16</xdr:col>
      <xdr:colOff>0</xdr:colOff>
      <xdr:row>4</xdr:row>
      <xdr:rowOff>0</xdr:rowOff>
    </xdr:to>
    <xdr:sp>
      <xdr:nvSpPr>
        <xdr:cNvPr id="1" name="Oval 1"/>
        <xdr:cNvSpPr>
          <a:spLocks/>
        </xdr:cNvSpPr>
      </xdr:nvSpPr>
      <xdr:spPr>
        <a:xfrm>
          <a:off x="3600450" y="876300"/>
          <a:ext cx="51435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xdr:row>
      <xdr:rowOff>0</xdr:rowOff>
    </xdr:from>
    <xdr:to>
      <xdr:col>11</xdr:col>
      <xdr:colOff>0</xdr:colOff>
      <xdr:row>6</xdr:row>
      <xdr:rowOff>0</xdr:rowOff>
    </xdr:to>
    <xdr:sp>
      <xdr:nvSpPr>
        <xdr:cNvPr id="2" name="Oval 2"/>
        <xdr:cNvSpPr>
          <a:spLocks/>
        </xdr:cNvSpPr>
      </xdr:nvSpPr>
      <xdr:spPr>
        <a:xfrm>
          <a:off x="2571750" y="1371600"/>
          <a:ext cx="257175"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4</xdr:row>
      <xdr:rowOff>0</xdr:rowOff>
    </xdr:from>
    <xdr:to>
      <xdr:col>15</xdr:col>
      <xdr:colOff>0</xdr:colOff>
      <xdr:row>5</xdr:row>
      <xdr:rowOff>0</xdr:rowOff>
    </xdr:to>
    <xdr:sp>
      <xdr:nvSpPr>
        <xdr:cNvPr id="3" name="Oval 3"/>
        <xdr:cNvSpPr>
          <a:spLocks/>
        </xdr:cNvSpPr>
      </xdr:nvSpPr>
      <xdr:spPr>
        <a:xfrm>
          <a:off x="3600450" y="1123950"/>
          <a:ext cx="257175"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4</xdr:row>
      <xdr:rowOff>0</xdr:rowOff>
    </xdr:from>
    <xdr:to>
      <xdr:col>17</xdr:col>
      <xdr:colOff>0</xdr:colOff>
      <xdr:row>5</xdr:row>
      <xdr:rowOff>0</xdr:rowOff>
    </xdr:to>
    <xdr:sp>
      <xdr:nvSpPr>
        <xdr:cNvPr id="4" name="Oval 4"/>
        <xdr:cNvSpPr>
          <a:spLocks/>
        </xdr:cNvSpPr>
      </xdr:nvSpPr>
      <xdr:spPr>
        <a:xfrm>
          <a:off x="4114800" y="1123950"/>
          <a:ext cx="257175"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4</xdr:row>
      <xdr:rowOff>0</xdr:rowOff>
    </xdr:from>
    <xdr:to>
      <xdr:col>20</xdr:col>
      <xdr:colOff>0</xdr:colOff>
      <xdr:row>5</xdr:row>
      <xdr:rowOff>0</xdr:rowOff>
    </xdr:to>
    <xdr:sp>
      <xdr:nvSpPr>
        <xdr:cNvPr id="5" name="Oval 5"/>
        <xdr:cNvSpPr>
          <a:spLocks/>
        </xdr:cNvSpPr>
      </xdr:nvSpPr>
      <xdr:spPr>
        <a:xfrm>
          <a:off x="4629150" y="1123950"/>
          <a:ext cx="51435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28575</xdr:colOff>
      <xdr:row>9</xdr:row>
      <xdr:rowOff>9525</xdr:rowOff>
    </xdr:from>
    <xdr:to>
      <xdr:col>14</xdr:col>
      <xdr:colOff>228600</xdr:colOff>
      <xdr:row>10</xdr:row>
      <xdr:rowOff>9525</xdr:rowOff>
    </xdr:to>
    <xdr:sp>
      <xdr:nvSpPr>
        <xdr:cNvPr id="6" name="角丸四角形 12"/>
        <xdr:cNvSpPr>
          <a:spLocks/>
        </xdr:cNvSpPr>
      </xdr:nvSpPr>
      <xdr:spPr>
        <a:xfrm>
          <a:off x="3114675" y="2371725"/>
          <a:ext cx="714375" cy="247650"/>
        </a:xfrm>
        <a:prstGeom prst="roundRect">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xdr:row>
      <xdr:rowOff>9525</xdr:rowOff>
    </xdr:from>
    <xdr:to>
      <xdr:col>13</xdr:col>
      <xdr:colOff>600075</xdr:colOff>
      <xdr:row>5</xdr:row>
      <xdr:rowOff>476250</xdr:rowOff>
    </xdr:to>
    <xdr:pic>
      <xdr:nvPicPr>
        <xdr:cNvPr id="1" name="Picture 1"/>
        <xdr:cNvPicPr preferRelativeResize="1">
          <a:picLocks noChangeAspect="1"/>
        </xdr:cNvPicPr>
      </xdr:nvPicPr>
      <xdr:blipFill>
        <a:blip r:embed="rId1"/>
        <a:stretch>
          <a:fillRect/>
        </a:stretch>
      </xdr:blipFill>
      <xdr:spPr>
        <a:xfrm>
          <a:off x="542925" y="1819275"/>
          <a:ext cx="1230630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xdr:row>
      <xdr:rowOff>9525</xdr:rowOff>
    </xdr:from>
    <xdr:to>
      <xdr:col>13</xdr:col>
      <xdr:colOff>600075</xdr:colOff>
      <xdr:row>10</xdr:row>
      <xdr:rowOff>476250</xdr:rowOff>
    </xdr:to>
    <xdr:pic>
      <xdr:nvPicPr>
        <xdr:cNvPr id="1" name="Picture 1"/>
        <xdr:cNvPicPr preferRelativeResize="1">
          <a:picLocks noChangeAspect="1"/>
        </xdr:cNvPicPr>
      </xdr:nvPicPr>
      <xdr:blipFill>
        <a:blip r:embed="rId1"/>
        <a:stretch>
          <a:fillRect/>
        </a:stretch>
      </xdr:blipFill>
      <xdr:spPr>
        <a:xfrm>
          <a:off x="542925" y="3629025"/>
          <a:ext cx="1230630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6</xdr:row>
      <xdr:rowOff>9525</xdr:rowOff>
    </xdr:from>
    <xdr:to>
      <xdr:col>13</xdr:col>
      <xdr:colOff>600075</xdr:colOff>
      <xdr:row>6</xdr:row>
      <xdr:rowOff>476250</xdr:rowOff>
    </xdr:to>
    <xdr:pic>
      <xdr:nvPicPr>
        <xdr:cNvPr id="1" name="Picture 1"/>
        <xdr:cNvPicPr preferRelativeResize="1">
          <a:picLocks noChangeAspect="1"/>
        </xdr:cNvPicPr>
      </xdr:nvPicPr>
      <xdr:blipFill>
        <a:blip r:embed="rId1"/>
        <a:stretch>
          <a:fillRect/>
        </a:stretch>
      </xdr:blipFill>
      <xdr:spPr>
        <a:xfrm>
          <a:off x="542925" y="2181225"/>
          <a:ext cx="1230630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6</xdr:row>
      <xdr:rowOff>9525</xdr:rowOff>
    </xdr:from>
    <xdr:to>
      <xdr:col>13</xdr:col>
      <xdr:colOff>600075</xdr:colOff>
      <xdr:row>6</xdr:row>
      <xdr:rowOff>476250</xdr:rowOff>
    </xdr:to>
    <xdr:pic>
      <xdr:nvPicPr>
        <xdr:cNvPr id="1" name="Picture 1"/>
        <xdr:cNvPicPr preferRelativeResize="1">
          <a:picLocks noChangeAspect="1"/>
        </xdr:cNvPicPr>
      </xdr:nvPicPr>
      <xdr:blipFill>
        <a:blip r:embed="rId1"/>
        <a:stretch>
          <a:fillRect/>
        </a:stretch>
      </xdr:blipFill>
      <xdr:spPr>
        <a:xfrm>
          <a:off x="542925" y="2181225"/>
          <a:ext cx="123063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17"/>
  <sheetViews>
    <sheetView zoomScale="85" zoomScaleNormal="85" zoomScalePageLayoutView="0" workbookViewId="0" topLeftCell="A1">
      <selection activeCell="A1" sqref="A1"/>
    </sheetView>
  </sheetViews>
  <sheetFormatPr defaultColWidth="8.8515625" defaultRowHeight="19.5" customHeight="1"/>
  <cols>
    <col min="1" max="1" width="4.57421875" style="41" customWidth="1"/>
    <col min="2" max="2" width="11.7109375" style="41" customWidth="1"/>
    <col min="3" max="3" width="25.57421875" style="41" customWidth="1"/>
    <col min="4" max="4" width="6.7109375" style="41" customWidth="1"/>
    <col min="5" max="5" width="5.28125" style="41" bestFit="1" customWidth="1"/>
    <col min="6" max="6" width="14.8515625" style="41" customWidth="1"/>
    <col min="7" max="7" width="11.7109375" style="41" customWidth="1"/>
    <col min="8" max="10" width="7.421875" style="41" customWidth="1"/>
    <col min="11" max="11" width="4.7109375" style="41" customWidth="1"/>
    <col min="12" max="12" width="4.8515625" style="41" bestFit="1" customWidth="1"/>
    <col min="13" max="13" width="7.140625" style="41" bestFit="1" customWidth="1"/>
    <col min="14" max="16384" width="8.8515625" style="41" customWidth="1"/>
  </cols>
  <sheetData>
    <row r="1" spans="2:10" ht="19.5" customHeight="1">
      <c r="B1" s="152" t="s">
        <v>391</v>
      </c>
      <c r="C1" s="152"/>
      <c r="D1" s="152"/>
      <c r="E1" s="152"/>
      <c r="F1" s="152"/>
      <c r="G1" s="152"/>
      <c r="H1" s="152"/>
      <c r="I1" s="152"/>
      <c r="J1" s="152"/>
    </row>
    <row r="2" spans="2:10" ht="17.25">
      <c r="B2" s="42"/>
      <c r="C2" s="42"/>
      <c r="D2" s="42"/>
      <c r="E2" s="42"/>
      <c r="F2" s="42"/>
      <c r="G2" s="42"/>
      <c r="H2" s="42"/>
      <c r="I2" s="42"/>
      <c r="J2" s="42"/>
    </row>
    <row r="3" spans="2:10" ht="19.5" customHeight="1">
      <c r="B3" s="43"/>
      <c r="C3" s="153" t="s">
        <v>366</v>
      </c>
      <c r="D3" s="153"/>
      <c r="E3" s="153"/>
      <c r="F3" s="154" t="s">
        <v>365</v>
      </c>
      <c r="G3" s="155"/>
      <c r="H3" s="153" t="s">
        <v>364</v>
      </c>
      <c r="I3" s="153"/>
      <c r="J3" s="153"/>
    </row>
    <row r="4" spans="2:10" ht="28.5" customHeight="1">
      <c r="B4" s="43" t="s">
        <v>458</v>
      </c>
      <c r="C4" s="156" t="s">
        <v>459</v>
      </c>
      <c r="D4" s="156"/>
      <c r="E4" s="156"/>
      <c r="F4" s="156" t="s">
        <v>460</v>
      </c>
      <c r="G4" s="156"/>
      <c r="H4" s="156" t="s">
        <v>461</v>
      </c>
      <c r="I4" s="156"/>
      <c r="J4" s="156"/>
    </row>
    <row r="5" spans="2:10" ht="28.5" customHeight="1">
      <c r="B5" s="43" t="s">
        <v>457</v>
      </c>
      <c r="C5" s="156" t="s">
        <v>392</v>
      </c>
      <c r="D5" s="156"/>
      <c r="E5" s="156"/>
      <c r="F5" s="156" t="s">
        <v>368</v>
      </c>
      <c r="G5" s="156"/>
      <c r="H5" s="156" t="s">
        <v>369</v>
      </c>
      <c r="I5" s="156"/>
      <c r="J5" s="156"/>
    </row>
    <row r="6" spans="2:10" ht="28.5" customHeight="1">
      <c r="B6" s="43" t="s">
        <v>184</v>
      </c>
      <c r="C6" s="153" t="s">
        <v>370</v>
      </c>
      <c r="D6" s="153"/>
      <c r="E6" s="153"/>
      <c r="F6" s="156" t="s">
        <v>382</v>
      </c>
      <c r="G6" s="156"/>
      <c r="H6" s="156" t="s">
        <v>383</v>
      </c>
      <c r="I6" s="156"/>
      <c r="J6" s="156"/>
    </row>
    <row r="7" spans="2:10" s="44" customFormat="1" ht="28.5" customHeight="1">
      <c r="B7" s="43" t="s">
        <v>363</v>
      </c>
      <c r="C7" s="153" t="s">
        <v>371</v>
      </c>
      <c r="D7" s="153"/>
      <c r="E7" s="153"/>
      <c r="F7" s="156" t="s">
        <v>362</v>
      </c>
      <c r="G7" s="156"/>
      <c r="H7" s="156" t="s">
        <v>372</v>
      </c>
      <c r="I7" s="156"/>
      <c r="J7" s="156"/>
    </row>
    <row r="8" spans="2:10" s="44" customFormat="1" ht="28.5" customHeight="1">
      <c r="B8" s="45" t="s">
        <v>361</v>
      </c>
      <c r="C8" s="158" t="s">
        <v>360</v>
      </c>
      <c r="D8" s="158"/>
      <c r="E8" s="158"/>
      <c r="F8" s="157" t="s">
        <v>384</v>
      </c>
      <c r="G8" s="157"/>
      <c r="H8" s="157" t="s">
        <v>373</v>
      </c>
      <c r="I8" s="157"/>
      <c r="J8" s="157"/>
    </row>
    <row r="9" spans="2:10" s="44" customFormat="1" ht="28.5" customHeight="1">
      <c r="B9" s="46" t="s">
        <v>136</v>
      </c>
      <c r="C9" s="153" t="s">
        <v>358</v>
      </c>
      <c r="D9" s="153"/>
      <c r="E9" s="153"/>
      <c r="F9" s="156" t="s">
        <v>385</v>
      </c>
      <c r="G9" s="159"/>
      <c r="H9" s="156" t="s">
        <v>393</v>
      </c>
      <c r="I9" s="159"/>
      <c r="J9" s="159"/>
    </row>
    <row r="10" spans="2:10" s="44" customFormat="1" ht="28.5" customHeight="1">
      <c r="B10" s="46" t="s">
        <v>137</v>
      </c>
      <c r="C10" s="153" t="s">
        <v>374</v>
      </c>
      <c r="D10" s="153"/>
      <c r="E10" s="153"/>
      <c r="F10" s="156" t="s">
        <v>359</v>
      </c>
      <c r="G10" s="156"/>
      <c r="H10" s="156" t="s">
        <v>388</v>
      </c>
      <c r="I10" s="156"/>
      <c r="J10" s="156"/>
    </row>
    <row r="11" spans="2:10" s="44" customFormat="1" ht="28.5" customHeight="1">
      <c r="B11" s="46" t="s">
        <v>155</v>
      </c>
      <c r="C11" s="153" t="s">
        <v>357</v>
      </c>
      <c r="D11" s="153"/>
      <c r="E11" s="153"/>
      <c r="F11" s="156" t="s">
        <v>356</v>
      </c>
      <c r="G11" s="156"/>
      <c r="H11" s="156" t="s">
        <v>394</v>
      </c>
      <c r="I11" s="156"/>
      <c r="J11" s="156"/>
    </row>
    <row r="12" spans="2:10" s="44" customFormat="1" ht="28.5" customHeight="1">
      <c r="B12" s="43" t="s">
        <v>355</v>
      </c>
      <c r="C12" s="153" t="s">
        <v>354</v>
      </c>
      <c r="D12" s="153"/>
      <c r="E12" s="153"/>
      <c r="F12" s="156" t="s">
        <v>375</v>
      </c>
      <c r="G12" s="156"/>
      <c r="H12" s="156" t="s">
        <v>376</v>
      </c>
      <c r="I12" s="156"/>
      <c r="J12" s="156"/>
    </row>
    <row r="13" spans="2:10" s="44" customFormat="1" ht="28.5" customHeight="1">
      <c r="B13" s="43" t="s">
        <v>176</v>
      </c>
      <c r="C13" s="153" t="s">
        <v>353</v>
      </c>
      <c r="D13" s="153"/>
      <c r="E13" s="153"/>
      <c r="F13" s="156" t="s">
        <v>377</v>
      </c>
      <c r="G13" s="156"/>
      <c r="H13" s="156" t="s">
        <v>389</v>
      </c>
      <c r="I13" s="156"/>
      <c r="J13" s="156"/>
    </row>
    <row r="14" spans="2:10" s="44" customFormat="1" ht="28.5" customHeight="1">
      <c r="B14" s="43" t="s">
        <v>378</v>
      </c>
      <c r="C14" s="156" t="s">
        <v>367</v>
      </c>
      <c r="D14" s="156"/>
      <c r="E14" s="156"/>
      <c r="F14" s="156" t="s">
        <v>381</v>
      </c>
      <c r="G14" s="156"/>
      <c r="H14" s="156" t="s">
        <v>387</v>
      </c>
      <c r="I14" s="156"/>
      <c r="J14" s="156"/>
    </row>
    <row r="15" spans="2:10" s="44" customFormat="1" ht="28.5" customHeight="1">
      <c r="B15" s="46" t="s">
        <v>342</v>
      </c>
      <c r="C15" s="160" t="s">
        <v>344</v>
      </c>
      <c r="D15" s="160"/>
      <c r="E15" s="160"/>
      <c r="F15" s="156" t="s">
        <v>386</v>
      </c>
      <c r="G15" s="156"/>
      <c r="H15" s="156" t="s">
        <v>387</v>
      </c>
      <c r="I15" s="156"/>
      <c r="J15" s="156"/>
    </row>
    <row r="16" spans="2:10" s="44" customFormat="1" ht="28.5" customHeight="1">
      <c r="B16" s="46" t="s">
        <v>343</v>
      </c>
      <c r="C16" s="160" t="s">
        <v>345</v>
      </c>
      <c r="D16" s="160"/>
      <c r="E16" s="160"/>
      <c r="F16" s="156" t="s">
        <v>386</v>
      </c>
      <c r="G16" s="156"/>
      <c r="H16" s="156" t="s">
        <v>387</v>
      </c>
      <c r="I16" s="156"/>
      <c r="J16" s="156"/>
    </row>
    <row r="17" spans="2:10" s="44" customFormat="1" ht="28.5" customHeight="1">
      <c r="B17" s="43" t="s">
        <v>190</v>
      </c>
      <c r="C17" s="153" t="s">
        <v>379</v>
      </c>
      <c r="D17" s="153"/>
      <c r="E17" s="153"/>
      <c r="F17" s="153" t="s">
        <v>380</v>
      </c>
      <c r="G17" s="153"/>
      <c r="H17" s="156" t="s">
        <v>390</v>
      </c>
      <c r="I17" s="156"/>
      <c r="J17" s="153"/>
    </row>
  </sheetData>
  <sheetProtection/>
  <mergeCells count="46">
    <mergeCell ref="H7:J7"/>
    <mergeCell ref="F8:G8"/>
    <mergeCell ref="C13:E13"/>
    <mergeCell ref="C12:E12"/>
    <mergeCell ref="H5:J5"/>
    <mergeCell ref="C15:E15"/>
    <mergeCell ref="F15:G15"/>
    <mergeCell ref="C14:E14"/>
    <mergeCell ref="H10:J10"/>
    <mergeCell ref="C16:E16"/>
    <mergeCell ref="F17:G17"/>
    <mergeCell ref="F13:G13"/>
    <mergeCell ref="C5:E5"/>
    <mergeCell ref="F5:G5"/>
    <mergeCell ref="H12:J12"/>
    <mergeCell ref="H14:J14"/>
    <mergeCell ref="H15:J15"/>
    <mergeCell ref="H16:J16"/>
    <mergeCell ref="F14:G14"/>
    <mergeCell ref="F16:G16"/>
    <mergeCell ref="H8:J8"/>
    <mergeCell ref="C6:E6"/>
    <mergeCell ref="C7:E7"/>
    <mergeCell ref="C8:E8"/>
    <mergeCell ref="C9:E9"/>
    <mergeCell ref="C10:E10"/>
    <mergeCell ref="F9:G9"/>
    <mergeCell ref="H9:J9"/>
    <mergeCell ref="F10:G10"/>
    <mergeCell ref="C17:E17"/>
    <mergeCell ref="H17:J17"/>
    <mergeCell ref="F4:G4"/>
    <mergeCell ref="H4:J4"/>
    <mergeCell ref="F11:G11"/>
    <mergeCell ref="H11:J11"/>
    <mergeCell ref="C11:E11"/>
    <mergeCell ref="F12:G12"/>
    <mergeCell ref="F7:G7"/>
    <mergeCell ref="H13:J13"/>
    <mergeCell ref="B1:J1"/>
    <mergeCell ref="C3:E3"/>
    <mergeCell ref="F3:G3"/>
    <mergeCell ref="H3:J3"/>
    <mergeCell ref="F6:G6"/>
    <mergeCell ref="H6:J6"/>
    <mergeCell ref="C4:E4"/>
  </mergeCells>
  <printOptions horizontalCentered="1" verticalCentered="1"/>
  <pageMargins left="0" right="0" top="0" bottom="0"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O89"/>
  <sheetViews>
    <sheetView zoomScale="50" zoomScaleNormal="50" zoomScalePageLayoutView="0" workbookViewId="0" topLeftCell="A1">
      <selection activeCell="A1" sqref="A1:O1"/>
    </sheetView>
  </sheetViews>
  <sheetFormatPr defaultColWidth="9.140625" defaultRowHeight="15"/>
  <cols>
    <col min="1" max="1" width="8.140625" style="31" bestFit="1" customWidth="1"/>
    <col min="2" max="2" width="39.8515625" style="31" customWidth="1"/>
    <col min="3" max="3" width="5.57421875" style="31" customWidth="1"/>
    <col min="4" max="4" width="5.7109375" style="31" bestFit="1" customWidth="1"/>
    <col min="5" max="5" width="5.57421875" style="31" customWidth="1"/>
    <col min="6" max="6" width="39.8515625" style="31" customWidth="1"/>
    <col min="7" max="7" width="10.57421875" style="31" customWidth="1"/>
    <col min="8" max="8" width="3.57421875" style="31" customWidth="1"/>
    <col min="9" max="9" width="8.140625" style="31" bestFit="1" customWidth="1"/>
    <col min="10" max="10" width="39.8515625" style="31" customWidth="1"/>
    <col min="11" max="11" width="5.57421875" style="31" customWidth="1"/>
    <col min="12" max="12" width="5.7109375" style="31" bestFit="1" customWidth="1"/>
    <col min="13" max="13" width="5.57421875" style="31" customWidth="1"/>
    <col min="14" max="14" width="39.8515625" style="31" customWidth="1"/>
    <col min="15" max="15" width="10.57421875" style="31" customWidth="1"/>
    <col min="16" max="16384" width="9.00390625" style="31" customWidth="1"/>
  </cols>
  <sheetData>
    <row r="1" spans="1:15" ht="28.5">
      <c r="A1" s="345" t="s">
        <v>323</v>
      </c>
      <c r="B1" s="345"/>
      <c r="C1" s="345"/>
      <c r="D1" s="345"/>
      <c r="E1" s="345"/>
      <c r="F1" s="345"/>
      <c r="G1" s="345"/>
      <c r="H1" s="345"/>
      <c r="I1" s="345"/>
      <c r="J1" s="345"/>
      <c r="K1" s="345"/>
      <c r="L1" s="345"/>
      <c r="M1" s="345"/>
      <c r="N1" s="345"/>
      <c r="O1" s="345"/>
    </row>
    <row r="2" spans="1:14" ht="28.5">
      <c r="A2" s="30"/>
      <c r="B2" s="30"/>
      <c r="C2" s="30"/>
      <c r="D2" s="30"/>
      <c r="E2" s="30"/>
      <c r="F2" s="30"/>
      <c r="G2" s="30"/>
      <c r="H2" s="30"/>
      <c r="I2" s="30"/>
      <c r="J2" s="30"/>
      <c r="K2" s="30"/>
      <c r="L2" s="30"/>
      <c r="M2" s="30"/>
      <c r="N2" s="30"/>
    </row>
    <row r="3" spans="1:10" ht="28.5">
      <c r="A3" s="30"/>
      <c r="B3" s="39" t="s">
        <v>321</v>
      </c>
      <c r="D3" s="30"/>
      <c r="E3" s="30"/>
      <c r="F3" s="30"/>
      <c r="G3" s="30"/>
      <c r="H3" s="30"/>
      <c r="I3" s="4"/>
      <c r="J3" s="39"/>
    </row>
    <row r="4" spans="1:14" ht="28.5">
      <c r="A4" s="30"/>
      <c r="B4" s="5" t="s">
        <v>136</v>
      </c>
      <c r="D4" s="4" t="s">
        <v>318</v>
      </c>
      <c r="E4" s="30"/>
      <c r="F4" s="30"/>
      <c r="G4" s="30"/>
      <c r="I4" s="4"/>
      <c r="J4" s="5" t="s">
        <v>132</v>
      </c>
      <c r="L4" s="4" t="s">
        <v>249</v>
      </c>
      <c r="M4" s="38"/>
      <c r="N4" s="30"/>
    </row>
    <row r="5" spans="1:12" ht="28.5">
      <c r="A5" s="30"/>
      <c r="B5" s="5" t="s">
        <v>139</v>
      </c>
      <c r="D5" s="4" t="s">
        <v>319</v>
      </c>
      <c r="E5" s="38"/>
      <c r="F5" s="30"/>
      <c r="G5" s="30"/>
      <c r="I5" s="4"/>
      <c r="J5" s="5" t="s">
        <v>157</v>
      </c>
      <c r="L5" s="4" t="s">
        <v>134</v>
      </c>
    </row>
    <row r="6" spans="1:14" ht="28.5">
      <c r="A6" s="30"/>
      <c r="B6" s="5" t="s">
        <v>156</v>
      </c>
      <c r="D6" s="4" t="s">
        <v>320</v>
      </c>
      <c r="E6" s="38"/>
      <c r="F6" s="30"/>
      <c r="G6" s="30"/>
      <c r="I6" s="4"/>
      <c r="J6" s="5" t="s">
        <v>133</v>
      </c>
      <c r="L6" s="4" t="s">
        <v>250</v>
      </c>
      <c r="M6" s="36"/>
      <c r="N6" s="36"/>
    </row>
    <row r="7" spans="1:9" ht="37.5" customHeight="1">
      <c r="A7" s="30"/>
      <c r="B7" s="30"/>
      <c r="C7" s="30"/>
      <c r="D7" s="30"/>
      <c r="E7" s="30"/>
      <c r="F7" s="30"/>
      <c r="G7" s="30"/>
      <c r="H7" s="30"/>
      <c r="I7" s="30"/>
    </row>
    <row r="8" ht="18.75"/>
    <row r="9" spans="2:7" s="36" customFormat="1" ht="28.5">
      <c r="B9" s="37" t="s">
        <v>251</v>
      </c>
      <c r="C9" s="346" t="s">
        <v>252</v>
      </c>
      <c r="D9" s="346"/>
      <c r="E9" s="346"/>
      <c r="F9" s="346"/>
      <c r="G9" s="346"/>
    </row>
    <row r="11" spans="1:15" ht="18.75">
      <c r="A11" s="33" t="s">
        <v>253</v>
      </c>
      <c r="B11" s="32" t="s">
        <v>468</v>
      </c>
      <c r="C11" s="347" t="s">
        <v>337</v>
      </c>
      <c r="D11" s="347"/>
      <c r="E11" s="347"/>
      <c r="F11" s="347"/>
      <c r="G11" s="32" t="s">
        <v>346</v>
      </c>
      <c r="H11" s="35"/>
      <c r="I11" s="33" t="s">
        <v>253</v>
      </c>
      <c r="J11" s="32" t="s">
        <v>468</v>
      </c>
      <c r="K11" s="347" t="s">
        <v>254</v>
      </c>
      <c r="L11" s="347"/>
      <c r="M11" s="347"/>
      <c r="N11" s="347"/>
      <c r="O11" s="32" t="s">
        <v>346</v>
      </c>
    </row>
    <row r="12" spans="1:15" ht="18.75" customHeight="1">
      <c r="A12" s="348" t="s">
        <v>255</v>
      </c>
      <c r="B12" s="327" t="s">
        <v>256</v>
      </c>
      <c r="C12" s="330">
        <v>0</v>
      </c>
      <c r="D12" s="332" t="s">
        <v>471</v>
      </c>
      <c r="E12" s="330">
        <v>6</v>
      </c>
      <c r="F12" s="335" t="s">
        <v>257</v>
      </c>
      <c r="G12" s="353" t="s">
        <v>347</v>
      </c>
      <c r="H12" s="32"/>
      <c r="I12" s="348" t="s">
        <v>255</v>
      </c>
      <c r="J12" s="327" t="s">
        <v>258</v>
      </c>
      <c r="K12" s="330">
        <v>2</v>
      </c>
      <c r="L12" s="332" t="s">
        <v>471</v>
      </c>
      <c r="M12" s="330">
        <v>0</v>
      </c>
      <c r="N12" s="335" t="s">
        <v>259</v>
      </c>
      <c r="O12" s="353" t="s">
        <v>347</v>
      </c>
    </row>
    <row r="13" spans="1:15" ht="18.75" customHeight="1">
      <c r="A13" s="348"/>
      <c r="B13" s="328"/>
      <c r="C13" s="343"/>
      <c r="D13" s="333"/>
      <c r="E13" s="334"/>
      <c r="F13" s="336"/>
      <c r="G13" s="348"/>
      <c r="H13" s="32"/>
      <c r="I13" s="348"/>
      <c r="J13" s="328"/>
      <c r="K13" s="343"/>
      <c r="L13" s="333"/>
      <c r="M13" s="334"/>
      <c r="N13" s="336"/>
      <c r="O13" s="348"/>
    </row>
    <row r="14" spans="1:15" ht="18.75">
      <c r="A14" s="348"/>
      <c r="B14" s="329"/>
      <c r="C14" s="34"/>
      <c r="D14" s="34" t="s">
        <v>260</v>
      </c>
      <c r="E14" s="34"/>
      <c r="F14" s="337"/>
      <c r="G14" s="348"/>
      <c r="H14" s="32"/>
      <c r="I14" s="348"/>
      <c r="J14" s="329"/>
      <c r="K14" s="34"/>
      <c r="L14" s="34" t="s">
        <v>260</v>
      </c>
      <c r="M14" s="34"/>
      <c r="N14" s="337"/>
      <c r="O14" s="348"/>
    </row>
    <row r="15" spans="1:15" ht="18.75" customHeight="1">
      <c r="A15" s="348" t="s">
        <v>261</v>
      </c>
      <c r="B15" s="327" t="s">
        <v>262</v>
      </c>
      <c r="C15" s="330">
        <v>0</v>
      </c>
      <c r="D15" s="332" t="s">
        <v>471</v>
      </c>
      <c r="E15" s="330">
        <v>4</v>
      </c>
      <c r="F15" s="335" t="s">
        <v>263</v>
      </c>
      <c r="G15" s="353" t="s">
        <v>351</v>
      </c>
      <c r="H15" s="32"/>
      <c r="I15" s="348" t="s">
        <v>261</v>
      </c>
      <c r="J15" s="327" t="s">
        <v>264</v>
      </c>
      <c r="K15" s="330">
        <v>1</v>
      </c>
      <c r="L15" s="332" t="s">
        <v>471</v>
      </c>
      <c r="M15" s="330">
        <v>1</v>
      </c>
      <c r="N15" s="335" t="s">
        <v>265</v>
      </c>
      <c r="O15" s="353" t="s">
        <v>348</v>
      </c>
    </row>
    <row r="16" spans="1:15" ht="18.75">
      <c r="A16" s="348"/>
      <c r="B16" s="328"/>
      <c r="C16" s="343"/>
      <c r="D16" s="333"/>
      <c r="E16" s="334"/>
      <c r="F16" s="336"/>
      <c r="G16" s="348"/>
      <c r="H16" s="32"/>
      <c r="I16" s="348"/>
      <c r="J16" s="328"/>
      <c r="K16" s="343"/>
      <c r="L16" s="333"/>
      <c r="M16" s="334"/>
      <c r="N16" s="336"/>
      <c r="O16" s="348"/>
    </row>
    <row r="17" spans="1:15" ht="18.75">
      <c r="A17" s="348"/>
      <c r="B17" s="328"/>
      <c r="C17" s="34"/>
      <c r="D17" s="34" t="s">
        <v>260</v>
      </c>
      <c r="E17" s="34"/>
      <c r="F17" s="336"/>
      <c r="G17" s="348"/>
      <c r="H17" s="32"/>
      <c r="I17" s="348"/>
      <c r="J17" s="328"/>
      <c r="K17" s="34">
        <v>2</v>
      </c>
      <c r="L17" s="34" t="s">
        <v>260</v>
      </c>
      <c r="M17" s="34">
        <v>1</v>
      </c>
      <c r="N17" s="336"/>
      <c r="O17" s="348"/>
    </row>
    <row r="18" spans="1:15" ht="18.75" customHeight="1">
      <c r="A18" s="348" t="s">
        <v>266</v>
      </c>
      <c r="B18" s="327" t="s">
        <v>267</v>
      </c>
      <c r="C18" s="330">
        <v>1</v>
      </c>
      <c r="D18" s="332" t="s">
        <v>471</v>
      </c>
      <c r="E18" s="330">
        <v>0</v>
      </c>
      <c r="F18" s="335" t="s">
        <v>268</v>
      </c>
      <c r="G18" s="353" t="s">
        <v>348</v>
      </c>
      <c r="I18" s="348" t="s">
        <v>266</v>
      </c>
      <c r="J18" s="327" t="s">
        <v>269</v>
      </c>
      <c r="K18" s="330">
        <v>0</v>
      </c>
      <c r="L18" s="332" t="s">
        <v>471</v>
      </c>
      <c r="M18" s="330">
        <v>7</v>
      </c>
      <c r="N18" s="335" t="s">
        <v>396</v>
      </c>
      <c r="O18" s="353" t="s">
        <v>350</v>
      </c>
    </row>
    <row r="19" spans="1:15" ht="18.75">
      <c r="A19" s="348"/>
      <c r="B19" s="328"/>
      <c r="C19" s="343"/>
      <c r="D19" s="333"/>
      <c r="E19" s="334"/>
      <c r="F19" s="336"/>
      <c r="G19" s="348"/>
      <c r="I19" s="348"/>
      <c r="J19" s="328"/>
      <c r="K19" s="343"/>
      <c r="L19" s="333"/>
      <c r="M19" s="334"/>
      <c r="N19" s="336"/>
      <c r="O19" s="348"/>
    </row>
    <row r="20" spans="1:15" ht="18.75">
      <c r="A20" s="348"/>
      <c r="B20" s="328"/>
      <c r="C20" s="34"/>
      <c r="D20" s="34" t="s">
        <v>260</v>
      </c>
      <c r="E20" s="34"/>
      <c r="F20" s="336"/>
      <c r="G20" s="348"/>
      <c r="I20" s="348"/>
      <c r="J20" s="328"/>
      <c r="K20" s="34"/>
      <c r="L20" s="34" t="s">
        <v>260</v>
      </c>
      <c r="M20" s="34"/>
      <c r="N20" s="337"/>
      <c r="O20" s="348"/>
    </row>
    <row r="21" spans="1:15" ht="18.75" customHeight="1">
      <c r="A21" s="348" t="s">
        <v>270</v>
      </c>
      <c r="B21" s="327" t="s">
        <v>395</v>
      </c>
      <c r="C21" s="330">
        <v>0</v>
      </c>
      <c r="D21" s="332" t="s">
        <v>471</v>
      </c>
      <c r="E21" s="330">
        <v>1</v>
      </c>
      <c r="F21" s="335" t="s">
        <v>271</v>
      </c>
      <c r="G21" s="353" t="s">
        <v>349</v>
      </c>
      <c r="I21" s="348" t="s">
        <v>270</v>
      </c>
      <c r="J21" s="327" t="s">
        <v>272</v>
      </c>
      <c r="K21" s="330">
        <v>1</v>
      </c>
      <c r="L21" s="332" t="s">
        <v>471</v>
      </c>
      <c r="M21" s="330">
        <v>1</v>
      </c>
      <c r="N21" s="335" t="s">
        <v>397</v>
      </c>
      <c r="O21" s="353" t="s">
        <v>349</v>
      </c>
    </row>
    <row r="22" spans="1:15" ht="18.75">
      <c r="A22" s="348"/>
      <c r="B22" s="328"/>
      <c r="C22" s="343"/>
      <c r="D22" s="333"/>
      <c r="E22" s="334"/>
      <c r="F22" s="336"/>
      <c r="G22" s="348"/>
      <c r="I22" s="348"/>
      <c r="J22" s="328"/>
      <c r="K22" s="343"/>
      <c r="L22" s="333"/>
      <c r="M22" s="334"/>
      <c r="N22" s="336"/>
      <c r="O22" s="348"/>
    </row>
    <row r="23" spans="1:15" ht="18.75">
      <c r="A23" s="348"/>
      <c r="B23" s="329"/>
      <c r="C23" s="34"/>
      <c r="D23" s="34" t="s">
        <v>260</v>
      </c>
      <c r="E23" s="34"/>
      <c r="F23" s="336"/>
      <c r="G23" s="348"/>
      <c r="I23" s="348"/>
      <c r="J23" s="328"/>
      <c r="K23" s="34">
        <v>5</v>
      </c>
      <c r="L23" s="34" t="s">
        <v>260</v>
      </c>
      <c r="M23" s="34">
        <v>6</v>
      </c>
      <c r="N23" s="337"/>
      <c r="O23" s="348"/>
    </row>
    <row r="24" spans="1:15" ht="18.75">
      <c r="A24" s="356" t="s">
        <v>273</v>
      </c>
      <c r="B24" s="357"/>
      <c r="C24" s="349"/>
      <c r="D24" s="351" t="s">
        <v>471</v>
      </c>
      <c r="E24" s="349"/>
      <c r="F24" s="360"/>
      <c r="G24" s="355"/>
      <c r="I24" s="348" t="s">
        <v>273</v>
      </c>
      <c r="J24" s="327" t="s">
        <v>274</v>
      </c>
      <c r="K24" s="330">
        <v>0</v>
      </c>
      <c r="L24" s="332" t="s">
        <v>471</v>
      </c>
      <c r="M24" s="330">
        <v>3</v>
      </c>
      <c r="N24" s="335" t="s">
        <v>275</v>
      </c>
      <c r="O24" s="353" t="s">
        <v>351</v>
      </c>
    </row>
    <row r="25" spans="1:15" ht="18.75">
      <c r="A25" s="356"/>
      <c r="B25" s="358"/>
      <c r="C25" s="350"/>
      <c r="D25" s="352"/>
      <c r="E25" s="354"/>
      <c r="F25" s="361"/>
      <c r="G25" s="356"/>
      <c r="I25" s="348"/>
      <c r="J25" s="328"/>
      <c r="K25" s="343"/>
      <c r="L25" s="333"/>
      <c r="M25" s="334"/>
      <c r="N25" s="336"/>
      <c r="O25" s="348"/>
    </row>
    <row r="26" spans="1:15" ht="18.75">
      <c r="A26" s="356"/>
      <c r="B26" s="359"/>
      <c r="C26" s="40"/>
      <c r="D26" s="40" t="s">
        <v>260</v>
      </c>
      <c r="E26" s="40"/>
      <c r="F26" s="362"/>
      <c r="G26" s="356"/>
      <c r="I26" s="348"/>
      <c r="J26" s="329"/>
      <c r="K26" s="34"/>
      <c r="L26" s="34" t="s">
        <v>260</v>
      </c>
      <c r="M26" s="34"/>
      <c r="N26" s="337"/>
      <c r="O26" s="348"/>
    </row>
    <row r="29" spans="1:15" ht="18.75">
      <c r="A29" s="33" t="s">
        <v>253</v>
      </c>
      <c r="B29" s="32" t="s">
        <v>324</v>
      </c>
      <c r="C29" s="347" t="s">
        <v>276</v>
      </c>
      <c r="D29" s="347"/>
      <c r="E29" s="347"/>
      <c r="F29" s="347"/>
      <c r="G29" s="32" t="s">
        <v>346</v>
      </c>
      <c r="I29" s="33" t="s">
        <v>253</v>
      </c>
      <c r="J29" s="32" t="s">
        <v>324</v>
      </c>
      <c r="K29" s="347" t="s">
        <v>277</v>
      </c>
      <c r="L29" s="347"/>
      <c r="M29" s="347"/>
      <c r="N29" s="347"/>
      <c r="O29" s="32" t="s">
        <v>346</v>
      </c>
    </row>
    <row r="30" spans="1:15" ht="18.75">
      <c r="A30" s="348" t="s">
        <v>278</v>
      </c>
      <c r="B30" s="327" t="s">
        <v>279</v>
      </c>
      <c r="C30" s="330">
        <v>1</v>
      </c>
      <c r="D30" s="332" t="s">
        <v>471</v>
      </c>
      <c r="E30" s="330">
        <v>4</v>
      </c>
      <c r="F30" s="335" t="s">
        <v>280</v>
      </c>
      <c r="G30" s="353" t="s">
        <v>350</v>
      </c>
      <c r="H30" s="32"/>
      <c r="I30" s="348" t="s">
        <v>278</v>
      </c>
      <c r="J30" s="327" t="s">
        <v>398</v>
      </c>
      <c r="K30" s="330">
        <v>3</v>
      </c>
      <c r="L30" s="332" t="s">
        <v>471</v>
      </c>
      <c r="M30" s="330">
        <v>0</v>
      </c>
      <c r="N30" s="335" t="s">
        <v>281</v>
      </c>
      <c r="O30" s="353" t="s">
        <v>347</v>
      </c>
    </row>
    <row r="31" spans="1:15" ht="18.75">
      <c r="A31" s="348"/>
      <c r="B31" s="328"/>
      <c r="C31" s="343"/>
      <c r="D31" s="333"/>
      <c r="E31" s="334"/>
      <c r="F31" s="336"/>
      <c r="G31" s="348"/>
      <c r="H31" s="32"/>
      <c r="I31" s="348"/>
      <c r="J31" s="328"/>
      <c r="K31" s="343"/>
      <c r="L31" s="333"/>
      <c r="M31" s="334"/>
      <c r="N31" s="336"/>
      <c r="O31" s="348"/>
    </row>
    <row r="32" spans="1:15" ht="18.75">
      <c r="A32" s="348"/>
      <c r="B32" s="329"/>
      <c r="C32" s="34"/>
      <c r="D32" s="34" t="s">
        <v>260</v>
      </c>
      <c r="E32" s="34"/>
      <c r="F32" s="337"/>
      <c r="G32" s="348"/>
      <c r="H32" s="32"/>
      <c r="I32" s="348"/>
      <c r="J32" s="329"/>
      <c r="K32" s="34"/>
      <c r="L32" s="34" t="s">
        <v>260</v>
      </c>
      <c r="M32" s="34"/>
      <c r="N32" s="337"/>
      <c r="O32" s="348"/>
    </row>
    <row r="33" spans="1:15" ht="18.75">
      <c r="A33" s="356" t="s">
        <v>282</v>
      </c>
      <c r="B33" s="357"/>
      <c r="C33" s="349"/>
      <c r="D33" s="351" t="s">
        <v>471</v>
      </c>
      <c r="E33" s="349"/>
      <c r="F33" s="360"/>
      <c r="G33" s="355"/>
      <c r="H33" s="32"/>
      <c r="I33" s="348" t="s">
        <v>282</v>
      </c>
      <c r="J33" s="327" t="s">
        <v>399</v>
      </c>
      <c r="K33" s="330">
        <v>1</v>
      </c>
      <c r="L33" s="332" t="s">
        <v>471</v>
      </c>
      <c r="M33" s="330">
        <v>0</v>
      </c>
      <c r="N33" s="335" t="s">
        <v>283</v>
      </c>
      <c r="O33" s="353" t="s">
        <v>348</v>
      </c>
    </row>
    <row r="34" spans="1:15" ht="18.75">
      <c r="A34" s="356"/>
      <c r="B34" s="358"/>
      <c r="C34" s="350"/>
      <c r="D34" s="352"/>
      <c r="E34" s="354"/>
      <c r="F34" s="361"/>
      <c r="G34" s="356"/>
      <c r="H34" s="32"/>
      <c r="I34" s="348"/>
      <c r="J34" s="328"/>
      <c r="K34" s="343"/>
      <c r="L34" s="333"/>
      <c r="M34" s="334"/>
      <c r="N34" s="336"/>
      <c r="O34" s="348"/>
    </row>
    <row r="35" spans="1:15" ht="18.75">
      <c r="A35" s="356"/>
      <c r="B35" s="358"/>
      <c r="C35" s="40"/>
      <c r="D35" s="40" t="s">
        <v>260</v>
      </c>
      <c r="E35" s="40"/>
      <c r="F35" s="361"/>
      <c r="G35" s="356"/>
      <c r="H35" s="32"/>
      <c r="I35" s="348"/>
      <c r="J35" s="328"/>
      <c r="K35" s="34"/>
      <c r="L35" s="34" t="s">
        <v>260</v>
      </c>
      <c r="M35" s="34"/>
      <c r="N35" s="336"/>
      <c r="O35" s="348"/>
    </row>
    <row r="36" spans="1:15" ht="18.75">
      <c r="A36" s="348" t="s">
        <v>266</v>
      </c>
      <c r="B36" s="327" t="s">
        <v>284</v>
      </c>
      <c r="C36" s="330">
        <v>1</v>
      </c>
      <c r="D36" s="332" t="s">
        <v>471</v>
      </c>
      <c r="E36" s="330">
        <v>0</v>
      </c>
      <c r="F36" s="335" t="s">
        <v>285</v>
      </c>
      <c r="G36" s="353" t="s">
        <v>348</v>
      </c>
      <c r="I36" s="348" t="s">
        <v>266</v>
      </c>
      <c r="J36" s="327" t="s">
        <v>400</v>
      </c>
      <c r="K36" s="330">
        <v>1</v>
      </c>
      <c r="L36" s="332" t="s">
        <v>471</v>
      </c>
      <c r="M36" s="330">
        <v>2</v>
      </c>
      <c r="N36" s="335" t="s">
        <v>286</v>
      </c>
      <c r="O36" s="353" t="s">
        <v>350</v>
      </c>
    </row>
    <row r="37" spans="1:15" ht="18.75">
      <c r="A37" s="348"/>
      <c r="B37" s="328"/>
      <c r="C37" s="343"/>
      <c r="D37" s="333"/>
      <c r="E37" s="334"/>
      <c r="F37" s="336"/>
      <c r="G37" s="348"/>
      <c r="I37" s="348"/>
      <c r="J37" s="328"/>
      <c r="K37" s="343"/>
      <c r="L37" s="333"/>
      <c r="M37" s="334"/>
      <c r="N37" s="336"/>
      <c r="O37" s="348"/>
    </row>
    <row r="38" spans="1:15" ht="18.75">
      <c r="A38" s="348"/>
      <c r="B38" s="328"/>
      <c r="C38" s="34"/>
      <c r="D38" s="34" t="s">
        <v>260</v>
      </c>
      <c r="E38" s="34"/>
      <c r="F38" s="336"/>
      <c r="G38" s="348"/>
      <c r="I38" s="348"/>
      <c r="J38" s="329"/>
      <c r="K38" s="34"/>
      <c r="L38" s="34" t="s">
        <v>260</v>
      </c>
      <c r="M38" s="34"/>
      <c r="N38" s="336"/>
      <c r="O38" s="348"/>
    </row>
    <row r="39" spans="1:15" ht="18.75">
      <c r="A39" s="356" t="s">
        <v>270</v>
      </c>
      <c r="B39" s="357"/>
      <c r="C39" s="349"/>
      <c r="D39" s="351" t="s">
        <v>471</v>
      </c>
      <c r="E39" s="349"/>
      <c r="F39" s="360"/>
      <c r="G39" s="355"/>
      <c r="I39" s="348" t="s">
        <v>270</v>
      </c>
      <c r="J39" s="327" t="s">
        <v>287</v>
      </c>
      <c r="K39" s="330">
        <v>1</v>
      </c>
      <c r="L39" s="332" t="s">
        <v>471</v>
      </c>
      <c r="M39" s="330">
        <v>4</v>
      </c>
      <c r="N39" s="335" t="s">
        <v>288</v>
      </c>
      <c r="O39" s="353" t="s">
        <v>349</v>
      </c>
    </row>
    <row r="40" spans="1:15" ht="18.75">
      <c r="A40" s="356"/>
      <c r="B40" s="358"/>
      <c r="C40" s="350"/>
      <c r="D40" s="352"/>
      <c r="E40" s="354"/>
      <c r="F40" s="361"/>
      <c r="G40" s="356"/>
      <c r="I40" s="348"/>
      <c r="J40" s="328"/>
      <c r="K40" s="343"/>
      <c r="L40" s="333"/>
      <c r="M40" s="334"/>
      <c r="N40" s="336"/>
      <c r="O40" s="348"/>
    </row>
    <row r="41" spans="1:15" ht="18.75">
      <c r="A41" s="356"/>
      <c r="B41" s="358"/>
      <c r="C41" s="40"/>
      <c r="D41" s="40" t="s">
        <v>260</v>
      </c>
      <c r="E41" s="40"/>
      <c r="F41" s="361"/>
      <c r="G41" s="356"/>
      <c r="I41" s="348"/>
      <c r="J41" s="328"/>
      <c r="K41" s="34"/>
      <c r="L41" s="34" t="s">
        <v>260</v>
      </c>
      <c r="M41" s="34"/>
      <c r="N41" s="336"/>
      <c r="O41" s="348"/>
    </row>
    <row r="42" spans="1:15" ht="18.75">
      <c r="A42" s="348" t="s">
        <v>273</v>
      </c>
      <c r="B42" s="327" t="s">
        <v>289</v>
      </c>
      <c r="C42" s="330">
        <v>4</v>
      </c>
      <c r="D42" s="332" t="s">
        <v>471</v>
      </c>
      <c r="E42" s="330">
        <v>1</v>
      </c>
      <c r="F42" s="335" t="s">
        <v>290</v>
      </c>
      <c r="G42" s="353" t="s">
        <v>347</v>
      </c>
      <c r="I42" s="348" t="s">
        <v>273</v>
      </c>
      <c r="J42" s="327" t="s">
        <v>291</v>
      </c>
      <c r="K42" s="330">
        <v>0</v>
      </c>
      <c r="L42" s="332" t="s">
        <v>471</v>
      </c>
      <c r="M42" s="330">
        <v>2</v>
      </c>
      <c r="N42" s="335" t="s">
        <v>292</v>
      </c>
      <c r="O42" s="353" t="s">
        <v>351</v>
      </c>
    </row>
    <row r="43" spans="1:15" ht="18.75">
      <c r="A43" s="348"/>
      <c r="B43" s="328"/>
      <c r="C43" s="343"/>
      <c r="D43" s="333"/>
      <c r="E43" s="334"/>
      <c r="F43" s="336"/>
      <c r="G43" s="348"/>
      <c r="I43" s="348"/>
      <c r="J43" s="328"/>
      <c r="K43" s="343"/>
      <c r="L43" s="333"/>
      <c r="M43" s="334"/>
      <c r="N43" s="336"/>
      <c r="O43" s="348"/>
    </row>
    <row r="44" spans="1:15" ht="18.75">
      <c r="A44" s="348"/>
      <c r="B44" s="329"/>
      <c r="C44" s="34"/>
      <c r="D44" s="34" t="s">
        <v>260</v>
      </c>
      <c r="E44" s="34"/>
      <c r="F44" s="337"/>
      <c r="G44" s="348"/>
      <c r="I44" s="348"/>
      <c r="J44" s="329"/>
      <c r="K44" s="34"/>
      <c r="L44" s="34" t="s">
        <v>260</v>
      </c>
      <c r="M44" s="34"/>
      <c r="N44" s="337"/>
      <c r="O44" s="348"/>
    </row>
    <row r="47" spans="1:15" ht="18.75">
      <c r="A47" s="33" t="s">
        <v>253</v>
      </c>
      <c r="B47" s="32" t="s">
        <v>294</v>
      </c>
      <c r="C47" s="347" t="s">
        <v>295</v>
      </c>
      <c r="D47" s="347"/>
      <c r="E47" s="347"/>
      <c r="F47" s="347"/>
      <c r="G47" s="32" t="s">
        <v>346</v>
      </c>
      <c r="I47" s="33" t="s">
        <v>253</v>
      </c>
      <c r="J47" s="32" t="s">
        <v>294</v>
      </c>
      <c r="K47" s="347" t="s">
        <v>296</v>
      </c>
      <c r="L47" s="347"/>
      <c r="M47" s="347"/>
      <c r="N47" s="347"/>
      <c r="O47" s="32" t="s">
        <v>346</v>
      </c>
    </row>
    <row r="48" spans="1:15" ht="18.75">
      <c r="A48" s="348" t="s">
        <v>278</v>
      </c>
      <c r="B48" s="327" t="s">
        <v>411</v>
      </c>
      <c r="C48" s="330">
        <v>1</v>
      </c>
      <c r="D48" s="332" t="s">
        <v>471</v>
      </c>
      <c r="E48" s="330">
        <v>3</v>
      </c>
      <c r="F48" s="335" t="s">
        <v>412</v>
      </c>
      <c r="G48" s="353" t="s">
        <v>347</v>
      </c>
      <c r="H48" s="32"/>
      <c r="I48" s="348" t="s">
        <v>278</v>
      </c>
      <c r="J48" s="327" t="s">
        <v>297</v>
      </c>
      <c r="K48" s="330">
        <v>0</v>
      </c>
      <c r="L48" s="332" t="s">
        <v>471</v>
      </c>
      <c r="M48" s="330">
        <v>3</v>
      </c>
      <c r="N48" s="335" t="s">
        <v>418</v>
      </c>
      <c r="O48" s="353" t="s">
        <v>347</v>
      </c>
    </row>
    <row r="49" spans="1:15" ht="18.75">
      <c r="A49" s="348"/>
      <c r="B49" s="328"/>
      <c r="C49" s="343"/>
      <c r="D49" s="333"/>
      <c r="E49" s="334"/>
      <c r="F49" s="336"/>
      <c r="G49" s="348"/>
      <c r="H49" s="32"/>
      <c r="I49" s="348"/>
      <c r="J49" s="328"/>
      <c r="K49" s="343"/>
      <c r="L49" s="333"/>
      <c r="M49" s="334"/>
      <c r="N49" s="336"/>
      <c r="O49" s="348"/>
    </row>
    <row r="50" spans="1:15" ht="18.75">
      <c r="A50" s="348"/>
      <c r="B50" s="329"/>
      <c r="C50" s="34"/>
      <c r="D50" s="34" t="s">
        <v>260</v>
      </c>
      <c r="E50" s="34"/>
      <c r="F50" s="337"/>
      <c r="G50" s="348"/>
      <c r="H50" s="32"/>
      <c r="I50" s="348"/>
      <c r="J50" s="329"/>
      <c r="K50" s="34"/>
      <c r="L50" s="34" t="s">
        <v>260</v>
      </c>
      <c r="M50" s="34"/>
      <c r="N50" s="337"/>
      <c r="O50" s="348"/>
    </row>
    <row r="51" spans="1:15" ht="18.75">
      <c r="A51" s="348" t="s">
        <v>282</v>
      </c>
      <c r="B51" s="327" t="s">
        <v>413</v>
      </c>
      <c r="C51" s="330">
        <v>31</v>
      </c>
      <c r="D51" s="332" t="s">
        <v>471</v>
      </c>
      <c r="E51" s="330">
        <v>0</v>
      </c>
      <c r="F51" s="335" t="s">
        <v>414</v>
      </c>
      <c r="G51" s="353" t="s">
        <v>351</v>
      </c>
      <c r="H51" s="32"/>
      <c r="I51" s="348" t="s">
        <v>282</v>
      </c>
      <c r="J51" s="327" t="s">
        <v>419</v>
      </c>
      <c r="K51" s="330">
        <v>2</v>
      </c>
      <c r="L51" s="332" t="s">
        <v>471</v>
      </c>
      <c r="M51" s="330">
        <v>1</v>
      </c>
      <c r="N51" s="335" t="s">
        <v>420</v>
      </c>
      <c r="O51" s="353" t="s">
        <v>351</v>
      </c>
    </row>
    <row r="52" spans="1:15" ht="18.75">
      <c r="A52" s="348"/>
      <c r="B52" s="328"/>
      <c r="C52" s="343"/>
      <c r="D52" s="333"/>
      <c r="E52" s="334"/>
      <c r="F52" s="336"/>
      <c r="G52" s="348"/>
      <c r="H52" s="32"/>
      <c r="I52" s="348"/>
      <c r="J52" s="328"/>
      <c r="K52" s="343"/>
      <c r="L52" s="333"/>
      <c r="M52" s="334"/>
      <c r="N52" s="336"/>
      <c r="O52" s="348"/>
    </row>
    <row r="53" spans="1:15" ht="18.75">
      <c r="A53" s="348"/>
      <c r="B53" s="328"/>
      <c r="C53" s="34"/>
      <c r="D53" s="34" t="s">
        <v>260</v>
      </c>
      <c r="E53" s="34"/>
      <c r="F53" s="336"/>
      <c r="G53" s="348"/>
      <c r="H53" s="32"/>
      <c r="I53" s="348"/>
      <c r="J53" s="328"/>
      <c r="K53" s="34"/>
      <c r="L53" s="34" t="s">
        <v>260</v>
      </c>
      <c r="M53" s="34"/>
      <c r="N53" s="336"/>
      <c r="O53" s="348"/>
    </row>
    <row r="54" spans="1:15" ht="18.75">
      <c r="A54" s="348" t="s">
        <v>266</v>
      </c>
      <c r="B54" s="327" t="s">
        <v>407</v>
      </c>
      <c r="C54" s="330">
        <v>2</v>
      </c>
      <c r="D54" s="332" t="s">
        <v>471</v>
      </c>
      <c r="E54" s="330">
        <v>3</v>
      </c>
      <c r="F54" s="335" t="s">
        <v>408</v>
      </c>
      <c r="G54" s="353" t="s">
        <v>348</v>
      </c>
      <c r="I54" s="348" t="s">
        <v>266</v>
      </c>
      <c r="J54" s="327" t="s">
        <v>298</v>
      </c>
      <c r="K54" s="330">
        <v>34</v>
      </c>
      <c r="L54" s="332" t="s">
        <v>471</v>
      </c>
      <c r="M54" s="330">
        <v>0</v>
      </c>
      <c r="N54" s="335" t="s">
        <v>415</v>
      </c>
      <c r="O54" s="353" t="s">
        <v>348</v>
      </c>
    </row>
    <row r="55" spans="1:15" ht="18.75">
      <c r="A55" s="348"/>
      <c r="B55" s="328"/>
      <c r="C55" s="343"/>
      <c r="D55" s="333"/>
      <c r="E55" s="334"/>
      <c r="F55" s="336"/>
      <c r="G55" s="348"/>
      <c r="I55" s="348"/>
      <c r="J55" s="328"/>
      <c r="K55" s="343"/>
      <c r="L55" s="333"/>
      <c r="M55" s="334"/>
      <c r="N55" s="336"/>
      <c r="O55" s="348"/>
    </row>
    <row r="56" spans="1:15" ht="18.75">
      <c r="A56" s="348"/>
      <c r="B56" s="328"/>
      <c r="C56" s="34"/>
      <c r="D56" s="34" t="s">
        <v>260</v>
      </c>
      <c r="E56" s="34"/>
      <c r="F56" s="336"/>
      <c r="G56" s="348"/>
      <c r="I56" s="348"/>
      <c r="J56" s="328"/>
      <c r="K56" s="34"/>
      <c r="L56" s="34" t="s">
        <v>260</v>
      </c>
      <c r="M56" s="34"/>
      <c r="N56" s="336"/>
      <c r="O56" s="348"/>
    </row>
    <row r="57" spans="1:15" ht="18.75">
      <c r="A57" s="348" t="s">
        <v>270</v>
      </c>
      <c r="B57" s="327" t="s">
        <v>409</v>
      </c>
      <c r="C57" s="330">
        <v>0</v>
      </c>
      <c r="D57" s="332" t="s">
        <v>471</v>
      </c>
      <c r="E57" s="330">
        <v>3</v>
      </c>
      <c r="F57" s="335" t="s">
        <v>410</v>
      </c>
      <c r="G57" s="353" t="s">
        <v>349</v>
      </c>
      <c r="I57" s="348" t="s">
        <v>270</v>
      </c>
      <c r="J57" s="327" t="s">
        <v>416</v>
      </c>
      <c r="K57" s="330">
        <v>1</v>
      </c>
      <c r="L57" s="332" t="s">
        <v>471</v>
      </c>
      <c r="M57" s="330">
        <v>1</v>
      </c>
      <c r="N57" s="335" t="s">
        <v>417</v>
      </c>
      <c r="O57" s="353" t="s">
        <v>349</v>
      </c>
    </row>
    <row r="58" spans="1:15" ht="18.75">
      <c r="A58" s="348"/>
      <c r="B58" s="328"/>
      <c r="C58" s="343"/>
      <c r="D58" s="333"/>
      <c r="E58" s="334"/>
      <c r="F58" s="336"/>
      <c r="G58" s="348"/>
      <c r="I58" s="348"/>
      <c r="J58" s="328"/>
      <c r="K58" s="343"/>
      <c r="L58" s="333"/>
      <c r="M58" s="334"/>
      <c r="N58" s="336"/>
      <c r="O58" s="348"/>
    </row>
    <row r="59" spans="1:15" ht="18.75">
      <c r="A59" s="348"/>
      <c r="B59" s="329"/>
      <c r="C59" s="34"/>
      <c r="D59" s="34" t="s">
        <v>260</v>
      </c>
      <c r="E59" s="34"/>
      <c r="F59" s="337"/>
      <c r="G59" s="348"/>
      <c r="I59" s="348"/>
      <c r="J59" s="329"/>
      <c r="K59" s="34">
        <v>10</v>
      </c>
      <c r="L59" s="34" t="s">
        <v>260</v>
      </c>
      <c r="M59" s="34">
        <v>11</v>
      </c>
      <c r="N59" s="337"/>
      <c r="O59" s="348"/>
    </row>
    <row r="62" spans="1:15" ht="18.75">
      <c r="A62" s="33" t="s">
        <v>253</v>
      </c>
      <c r="B62" s="32" t="s">
        <v>184</v>
      </c>
      <c r="C62" s="347" t="s">
        <v>299</v>
      </c>
      <c r="D62" s="347"/>
      <c r="E62" s="347"/>
      <c r="F62" s="347"/>
      <c r="G62" s="32" t="s">
        <v>346</v>
      </c>
      <c r="I62" s="33" t="s">
        <v>253</v>
      </c>
      <c r="J62" s="32" t="s">
        <v>300</v>
      </c>
      <c r="K62" s="347" t="s">
        <v>301</v>
      </c>
      <c r="L62" s="347"/>
      <c r="M62" s="347"/>
      <c r="N62" s="347"/>
      <c r="O62" s="32" t="s">
        <v>346</v>
      </c>
    </row>
    <row r="63" spans="1:15" ht="18.75">
      <c r="A63" s="340" t="s">
        <v>278</v>
      </c>
      <c r="B63" s="327" t="s">
        <v>423</v>
      </c>
      <c r="C63" s="330">
        <v>5</v>
      </c>
      <c r="D63" s="332" t="s">
        <v>471</v>
      </c>
      <c r="E63" s="330">
        <v>1</v>
      </c>
      <c r="F63" s="335" t="s">
        <v>424</v>
      </c>
      <c r="G63" s="353" t="s">
        <v>347</v>
      </c>
      <c r="H63" s="32"/>
      <c r="I63" s="340" t="s">
        <v>278</v>
      </c>
      <c r="J63" s="327" t="s">
        <v>302</v>
      </c>
      <c r="K63" s="330">
        <v>1</v>
      </c>
      <c r="L63" s="332" t="s">
        <v>471</v>
      </c>
      <c r="M63" s="330">
        <v>3</v>
      </c>
      <c r="N63" s="335" t="s">
        <v>434</v>
      </c>
      <c r="O63" s="353" t="s">
        <v>347</v>
      </c>
    </row>
    <row r="64" spans="1:15" ht="18.75">
      <c r="A64" s="341"/>
      <c r="B64" s="328"/>
      <c r="C64" s="343"/>
      <c r="D64" s="333"/>
      <c r="E64" s="334"/>
      <c r="F64" s="336"/>
      <c r="G64" s="348"/>
      <c r="H64" s="32"/>
      <c r="I64" s="341"/>
      <c r="J64" s="328"/>
      <c r="K64" s="343"/>
      <c r="L64" s="333"/>
      <c r="M64" s="334"/>
      <c r="N64" s="336"/>
      <c r="O64" s="348"/>
    </row>
    <row r="65" spans="1:15" ht="18.75">
      <c r="A65" s="342"/>
      <c r="B65" s="329"/>
      <c r="C65" s="34"/>
      <c r="D65" s="34" t="s">
        <v>260</v>
      </c>
      <c r="E65" s="34"/>
      <c r="F65" s="337"/>
      <c r="G65" s="348"/>
      <c r="H65" s="32"/>
      <c r="I65" s="342"/>
      <c r="J65" s="329"/>
      <c r="K65" s="34"/>
      <c r="L65" s="34" t="s">
        <v>260</v>
      </c>
      <c r="M65" s="34"/>
      <c r="N65" s="337"/>
      <c r="O65" s="348"/>
    </row>
    <row r="66" spans="1:15" ht="18.75">
      <c r="A66" s="340" t="s">
        <v>282</v>
      </c>
      <c r="B66" s="327" t="s">
        <v>425</v>
      </c>
      <c r="C66" s="330">
        <v>1</v>
      </c>
      <c r="D66" s="332" t="s">
        <v>471</v>
      </c>
      <c r="E66" s="330">
        <v>1</v>
      </c>
      <c r="F66" s="335" t="s">
        <v>426</v>
      </c>
      <c r="G66" s="353" t="s">
        <v>348</v>
      </c>
      <c r="H66" s="32"/>
      <c r="I66" s="340" t="s">
        <v>282</v>
      </c>
      <c r="J66" s="327" t="s">
        <v>303</v>
      </c>
      <c r="K66" s="330">
        <v>3</v>
      </c>
      <c r="L66" s="332" t="s">
        <v>471</v>
      </c>
      <c r="M66" s="330">
        <v>1</v>
      </c>
      <c r="N66" s="335" t="s">
        <v>432</v>
      </c>
      <c r="O66" s="353" t="s">
        <v>348</v>
      </c>
    </row>
    <row r="67" spans="1:15" ht="18.75">
      <c r="A67" s="341"/>
      <c r="B67" s="328"/>
      <c r="C67" s="343"/>
      <c r="D67" s="333"/>
      <c r="E67" s="334"/>
      <c r="F67" s="336"/>
      <c r="G67" s="348"/>
      <c r="H67" s="32"/>
      <c r="I67" s="341"/>
      <c r="J67" s="328"/>
      <c r="K67" s="343"/>
      <c r="L67" s="333"/>
      <c r="M67" s="334"/>
      <c r="N67" s="336"/>
      <c r="O67" s="348"/>
    </row>
    <row r="68" spans="1:15" ht="18.75">
      <c r="A68" s="342"/>
      <c r="B68" s="329"/>
      <c r="C68" s="34">
        <v>2</v>
      </c>
      <c r="D68" s="34" t="s">
        <v>260</v>
      </c>
      <c r="E68" s="34">
        <v>3</v>
      </c>
      <c r="F68" s="337"/>
      <c r="G68" s="348"/>
      <c r="H68" s="32"/>
      <c r="I68" s="342"/>
      <c r="J68" s="329"/>
      <c r="K68" s="34"/>
      <c r="L68" s="34" t="s">
        <v>260</v>
      </c>
      <c r="M68" s="34"/>
      <c r="N68" s="337"/>
      <c r="O68" s="348"/>
    </row>
    <row r="69" spans="1:15" ht="18.75">
      <c r="A69" s="340" t="s">
        <v>266</v>
      </c>
      <c r="B69" s="327" t="s">
        <v>421</v>
      </c>
      <c r="C69" s="330">
        <v>11</v>
      </c>
      <c r="D69" s="332" t="s">
        <v>471</v>
      </c>
      <c r="E69" s="330">
        <v>0</v>
      </c>
      <c r="F69" s="335" t="s">
        <v>422</v>
      </c>
      <c r="G69" s="353" t="s">
        <v>349</v>
      </c>
      <c r="I69" s="340" t="s">
        <v>266</v>
      </c>
      <c r="J69" s="327" t="s">
        <v>433</v>
      </c>
      <c r="K69" s="330">
        <v>4</v>
      </c>
      <c r="L69" s="332" t="s">
        <v>471</v>
      </c>
      <c r="M69" s="330">
        <v>0</v>
      </c>
      <c r="N69" s="335" t="s">
        <v>435</v>
      </c>
      <c r="O69" s="353" t="s">
        <v>349</v>
      </c>
    </row>
    <row r="70" spans="1:15" ht="18.75">
      <c r="A70" s="341"/>
      <c r="B70" s="328"/>
      <c r="C70" s="343"/>
      <c r="D70" s="333"/>
      <c r="E70" s="334"/>
      <c r="F70" s="336"/>
      <c r="G70" s="348"/>
      <c r="I70" s="341"/>
      <c r="J70" s="328"/>
      <c r="K70" s="343"/>
      <c r="L70" s="333"/>
      <c r="M70" s="334"/>
      <c r="N70" s="336"/>
      <c r="O70" s="348"/>
    </row>
    <row r="71" spans="1:15" ht="18.75">
      <c r="A71" s="342"/>
      <c r="B71" s="329"/>
      <c r="C71" s="34"/>
      <c r="D71" s="34" t="s">
        <v>260</v>
      </c>
      <c r="E71" s="34"/>
      <c r="F71" s="337"/>
      <c r="G71" s="348"/>
      <c r="I71" s="342"/>
      <c r="J71" s="329"/>
      <c r="K71" s="34"/>
      <c r="L71" s="34" t="s">
        <v>260</v>
      </c>
      <c r="M71" s="34"/>
      <c r="N71" s="337"/>
      <c r="O71" s="348"/>
    </row>
    <row r="72" spans="1:15" ht="18.75">
      <c r="A72" s="340" t="s">
        <v>270</v>
      </c>
      <c r="B72" s="327" t="s">
        <v>429</v>
      </c>
      <c r="C72" s="330">
        <v>0</v>
      </c>
      <c r="D72" s="332" t="s">
        <v>471</v>
      </c>
      <c r="E72" s="330">
        <v>5</v>
      </c>
      <c r="F72" s="335" t="s">
        <v>430</v>
      </c>
      <c r="G72" s="353" t="s">
        <v>352</v>
      </c>
      <c r="I72" s="340" t="s">
        <v>270</v>
      </c>
      <c r="J72" s="327" t="s">
        <v>437</v>
      </c>
      <c r="K72" s="330">
        <v>0</v>
      </c>
      <c r="L72" s="332" t="s">
        <v>471</v>
      </c>
      <c r="M72" s="330">
        <v>0</v>
      </c>
      <c r="N72" s="335" t="s">
        <v>438</v>
      </c>
      <c r="O72" s="353" t="s">
        <v>352</v>
      </c>
    </row>
    <row r="73" spans="1:15" ht="18.75">
      <c r="A73" s="341"/>
      <c r="B73" s="328"/>
      <c r="C73" s="343"/>
      <c r="D73" s="333"/>
      <c r="E73" s="334"/>
      <c r="F73" s="336"/>
      <c r="G73" s="348"/>
      <c r="I73" s="341"/>
      <c r="J73" s="328"/>
      <c r="K73" s="343"/>
      <c r="L73" s="333"/>
      <c r="M73" s="334"/>
      <c r="N73" s="336"/>
      <c r="O73" s="348"/>
    </row>
    <row r="74" spans="1:15" ht="18.75">
      <c r="A74" s="342"/>
      <c r="B74" s="329"/>
      <c r="C74" s="34"/>
      <c r="D74" s="34" t="s">
        <v>260</v>
      </c>
      <c r="E74" s="34"/>
      <c r="F74" s="337"/>
      <c r="G74" s="348"/>
      <c r="I74" s="342"/>
      <c r="J74" s="329"/>
      <c r="K74" s="34">
        <v>2</v>
      </c>
      <c r="L74" s="34" t="s">
        <v>260</v>
      </c>
      <c r="M74" s="34">
        <v>1</v>
      </c>
      <c r="N74" s="337"/>
      <c r="O74" s="348"/>
    </row>
    <row r="75" spans="1:15" ht="18.75">
      <c r="A75" s="340" t="s">
        <v>273</v>
      </c>
      <c r="B75" s="327" t="s">
        <v>304</v>
      </c>
      <c r="C75" s="330">
        <v>6</v>
      </c>
      <c r="D75" s="332" t="s">
        <v>471</v>
      </c>
      <c r="E75" s="330">
        <v>1</v>
      </c>
      <c r="F75" s="335" t="s">
        <v>431</v>
      </c>
      <c r="G75" s="353" t="s">
        <v>351</v>
      </c>
      <c r="I75" s="340" t="s">
        <v>273</v>
      </c>
      <c r="J75" s="327" t="s">
        <v>305</v>
      </c>
      <c r="K75" s="330">
        <v>0</v>
      </c>
      <c r="L75" s="332" t="s">
        <v>471</v>
      </c>
      <c r="M75" s="330">
        <v>1</v>
      </c>
      <c r="N75" s="335" t="s">
        <v>439</v>
      </c>
      <c r="O75" s="353" t="s">
        <v>351</v>
      </c>
    </row>
    <row r="76" spans="1:15" ht="18.75">
      <c r="A76" s="341"/>
      <c r="B76" s="328"/>
      <c r="C76" s="343"/>
      <c r="D76" s="333"/>
      <c r="E76" s="334"/>
      <c r="F76" s="336"/>
      <c r="G76" s="348"/>
      <c r="I76" s="341"/>
      <c r="J76" s="328"/>
      <c r="K76" s="343"/>
      <c r="L76" s="333"/>
      <c r="M76" s="334"/>
      <c r="N76" s="336"/>
      <c r="O76" s="348"/>
    </row>
    <row r="77" spans="1:15" ht="18.75">
      <c r="A77" s="342"/>
      <c r="B77" s="329"/>
      <c r="C77" s="34"/>
      <c r="D77" s="34" t="s">
        <v>260</v>
      </c>
      <c r="E77" s="34"/>
      <c r="F77" s="337"/>
      <c r="G77" s="348"/>
      <c r="I77" s="342"/>
      <c r="J77" s="329"/>
      <c r="K77" s="34"/>
      <c r="L77" s="34" t="s">
        <v>260</v>
      </c>
      <c r="M77" s="34"/>
      <c r="N77" s="337"/>
      <c r="O77" s="348"/>
    </row>
    <row r="78" spans="1:15" ht="18.75">
      <c r="A78" s="340" t="s">
        <v>293</v>
      </c>
      <c r="B78" s="327" t="s">
        <v>427</v>
      </c>
      <c r="C78" s="330">
        <v>6</v>
      </c>
      <c r="D78" s="332" t="s">
        <v>471</v>
      </c>
      <c r="E78" s="330">
        <v>0</v>
      </c>
      <c r="F78" s="335" t="s">
        <v>428</v>
      </c>
      <c r="G78" s="353" t="s">
        <v>350</v>
      </c>
      <c r="I78" s="340" t="s">
        <v>293</v>
      </c>
      <c r="J78" s="327" t="s">
        <v>306</v>
      </c>
      <c r="K78" s="330">
        <v>1</v>
      </c>
      <c r="L78" s="332" t="s">
        <v>471</v>
      </c>
      <c r="M78" s="330">
        <v>11</v>
      </c>
      <c r="N78" s="335" t="s">
        <v>436</v>
      </c>
      <c r="O78" s="353" t="s">
        <v>350</v>
      </c>
    </row>
    <row r="79" spans="1:15" ht="18.75">
      <c r="A79" s="341"/>
      <c r="B79" s="328"/>
      <c r="C79" s="331"/>
      <c r="D79" s="333"/>
      <c r="E79" s="334"/>
      <c r="F79" s="336"/>
      <c r="G79" s="348"/>
      <c r="I79" s="341"/>
      <c r="J79" s="328"/>
      <c r="K79" s="331"/>
      <c r="L79" s="333"/>
      <c r="M79" s="334"/>
      <c r="N79" s="336"/>
      <c r="O79" s="348"/>
    </row>
    <row r="80" spans="1:15" ht="18.75">
      <c r="A80" s="342"/>
      <c r="B80" s="329"/>
      <c r="C80" s="34"/>
      <c r="D80" s="34" t="s">
        <v>260</v>
      </c>
      <c r="E80" s="34"/>
      <c r="F80" s="337"/>
      <c r="G80" s="348"/>
      <c r="I80" s="342"/>
      <c r="J80" s="329"/>
      <c r="K80" s="34"/>
      <c r="L80" s="34" t="s">
        <v>260</v>
      </c>
      <c r="M80" s="34"/>
      <c r="N80" s="337"/>
      <c r="O80" s="348"/>
    </row>
    <row r="83" spans="1:10" ht="18.75">
      <c r="A83" s="33" t="s">
        <v>253</v>
      </c>
      <c r="B83" s="32" t="s">
        <v>189</v>
      </c>
      <c r="C83" s="347" t="s">
        <v>307</v>
      </c>
      <c r="D83" s="347"/>
      <c r="E83" s="347"/>
      <c r="F83" s="347"/>
      <c r="G83" s="32" t="s">
        <v>346</v>
      </c>
      <c r="I83" s="33"/>
      <c r="J83" s="32"/>
    </row>
    <row r="84" spans="1:13" ht="18.75">
      <c r="A84" s="340" t="s">
        <v>278</v>
      </c>
      <c r="B84" s="327" t="s">
        <v>440</v>
      </c>
      <c r="C84" s="330">
        <v>6</v>
      </c>
      <c r="D84" s="332" t="s">
        <v>471</v>
      </c>
      <c r="E84" s="330">
        <v>1</v>
      </c>
      <c r="F84" s="335" t="s">
        <v>442</v>
      </c>
      <c r="G84" s="353" t="s">
        <v>349</v>
      </c>
      <c r="H84" s="32"/>
      <c r="K84" s="32"/>
      <c r="L84" s="32"/>
      <c r="M84" s="32"/>
    </row>
    <row r="85" spans="1:13" ht="18.75">
      <c r="A85" s="341"/>
      <c r="B85" s="328"/>
      <c r="C85" s="343"/>
      <c r="D85" s="333"/>
      <c r="E85" s="334"/>
      <c r="F85" s="336"/>
      <c r="G85" s="348"/>
      <c r="H85" s="32"/>
      <c r="K85" s="32"/>
      <c r="L85" s="32"/>
      <c r="M85" s="32"/>
    </row>
    <row r="86" spans="1:13" ht="18.75">
      <c r="A86" s="342"/>
      <c r="B86" s="329"/>
      <c r="C86" s="34"/>
      <c r="D86" s="34" t="s">
        <v>260</v>
      </c>
      <c r="E86" s="34"/>
      <c r="F86" s="337"/>
      <c r="G86" s="348"/>
      <c r="H86" s="32"/>
      <c r="K86" s="32"/>
      <c r="L86" s="32"/>
      <c r="M86" s="32"/>
    </row>
    <row r="87" spans="1:13" ht="18.75">
      <c r="A87" s="340" t="s">
        <v>282</v>
      </c>
      <c r="B87" s="327" t="s">
        <v>308</v>
      </c>
      <c r="C87" s="330">
        <v>6</v>
      </c>
      <c r="D87" s="332" t="s">
        <v>471</v>
      </c>
      <c r="E87" s="330">
        <v>0</v>
      </c>
      <c r="F87" s="335" t="s">
        <v>441</v>
      </c>
      <c r="G87" s="353" t="s">
        <v>348</v>
      </c>
      <c r="H87" s="32"/>
      <c r="K87" s="32"/>
      <c r="L87" s="32"/>
      <c r="M87" s="32"/>
    </row>
    <row r="88" spans="1:13" ht="18.75">
      <c r="A88" s="341"/>
      <c r="B88" s="328"/>
      <c r="C88" s="343"/>
      <c r="D88" s="333"/>
      <c r="E88" s="334"/>
      <c r="F88" s="336"/>
      <c r="G88" s="348"/>
      <c r="H88" s="32"/>
      <c r="K88" s="32"/>
      <c r="L88" s="32"/>
      <c r="M88" s="32"/>
    </row>
    <row r="89" spans="1:13" ht="18.75">
      <c r="A89" s="342"/>
      <c r="B89" s="329"/>
      <c r="C89" s="34"/>
      <c r="D89" s="34" t="s">
        <v>260</v>
      </c>
      <c r="E89" s="34"/>
      <c r="F89" s="337"/>
      <c r="G89" s="348"/>
      <c r="H89" s="32"/>
      <c r="K89" s="32"/>
      <c r="L89" s="32"/>
      <c r="M89" s="32"/>
    </row>
  </sheetData>
  <sheetProtection/>
  <mergeCells count="305">
    <mergeCell ref="O75:O77"/>
    <mergeCell ref="O78:O80"/>
    <mergeCell ref="G87:G89"/>
    <mergeCell ref="G63:G65"/>
    <mergeCell ref="G66:G68"/>
    <mergeCell ref="G69:G71"/>
    <mergeCell ref="G72:G74"/>
    <mergeCell ref="G75:G77"/>
    <mergeCell ref="G78:G80"/>
    <mergeCell ref="J72:J74"/>
    <mergeCell ref="O48:O50"/>
    <mergeCell ref="O51:O53"/>
    <mergeCell ref="O54:O56"/>
    <mergeCell ref="O57:O59"/>
    <mergeCell ref="J48:J50"/>
    <mergeCell ref="G84:G86"/>
    <mergeCell ref="O63:O65"/>
    <mergeCell ref="O66:O68"/>
    <mergeCell ref="O69:O71"/>
    <mergeCell ref="O72:O74"/>
    <mergeCell ref="O30:O32"/>
    <mergeCell ref="O33:O35"/>
    <mergeCell ref="O36:O38"/>
    <mergeCell ref="O39:O41"/>
    <mergeCell ref="O42:O44"/>
    <mergeCell ref="J30:J32"/>
    <mergeCell ref="N30:N32"/>
    <mergeCell ref="J33:J35"/>
    <mergeCell ref="K33:K34"/>
    <mergeCell ref="L33:L34"/>
    <mergeCell ref="O18:O20"/>
    <mergeCell ref="O21:O23"/>
    <mergeCell ref="O24:O26"/>
    <mergeCell ref="G21:G23"/>
    <mergeCell ref="G15:G17"/>
    <mergeCell ref="G18:G20"/>
    <mergeCell ref="G24:G26"/>
    <mergeCell ref="N24:N26"/>
    <mergeCell ref="N21:N23"/>
    <mergeCell ref="M21:M22"/>
    <mergeCell ref="A1:O1"/>
    <mergeCell ref="O12:O14"/>
    <mergeCell ref="O15:O17"/>
    <mergeCell ref="G12:G14"/>
    <mergeCell ref="N15:N17"/>
    <mergeCell ref="C11:F11"/>
    <mergeCell ref="K11:N11"/>
    <mergeCell ref="J15:J17"/>
    <mergeCell ref="I12:I14"/>
    <mergeCell ref="A15:A17"/>
    <mergeCell ref="N18:N20"/>
    <mergeCell ref="A12:A14"/>
    <mergeCell ref="B12:B14"/>
    <mergeCell ref="F12:F14"/>
    <mergeCell ref="F18:F20"/>
    <mergeCell ref="I18:I20"/>
    <mergeCell ref="J18:J20"/>
    <mergeCell ref="A18:A20"/>
    <mergeCell ref="B18:B20"/>
    <mergeCell ref="N12:N14"/>
    <mergeCell ref="J21:J23"/>
    <mergeCell ref="B15:B17"/>
    <mergeCell ref="F15:F17"/>
    <mergeCell ref="I15:I17"/>
    <mergeCell ref="A24:A26"/>
    <mergeCell ref="B24:B26"/>
    <mergeCell ref="F24:F26"/>
    <mergeCell ref="I24:I26"/>
    <mergeCell ref="E15:E16"/>
    <mergeCell ref="C18:C19"/>
    <mergeCell ref="A30:A32"/>
    <mergeCell ref="B30:B32"/>
    <mergeCell ref="F30:F32"/>
    <mergeCell ref="C33:C34"/>
    <mergeCell ref="J24:J26"/>
    <mergeCell ref="I21:I23"/>
    <mergeCell ref="E24:E25"/>
    <mergeCell ref="A21:A23"/>
    <mergeCell ref="B21:B23"/>
    <mergeCell ref="F21:F23"/>
    <mergeCell ref="A36:A38"/>
    <mergeCell ref="B36:B38"/>
    <mergeCell ref="F36:F38"/>
    <mergeCell ref="I36:I38"/>
    <mergeCell ref="F33:F35"/>
    <mergeCell ref="G33:G35"/>
    <mergeCell ref="G36:G38"/>
    <mergeCell ref="D36:D37"/>
    <mergeCell ref="A33:A35"/>
    <mergeCell ref="B33:B35"/>
    <mergeCell ref="A42:A44"/>
    <mergeCell ref="B42:B44"/>
    <mergeCell ref="N42:N44"/>
    <mergeCell ref="F39:F41"/>
    <mergeCell ref="I39:I41"/>
    <mergeCell ref="J39:J41"/>
    <mergeCell ref="G39:G41"/>
    <mergeCell ref="A39:A41"/>
    <mergeCell ref="B39:B41"/>
    <mergeCell ref="G42:G44"/>
    <mergeCell ref="N48:N50"/>
    <mergeCell ref="A51:A53"/>
    <mergeCell ref="B51:B53"/>
    <mergeCell ref="A48:A50"/>
    <mergeCell ref="B48:B50"/>
    <mergeCell ref="F48:F50"/>
    <mergeCell ref="I48:I50"/>
    <mergeCell ref="G48:G50"/>
    <mergeCell ref="G51:G53"/>
    <mergeCell ref="M48:M49"/>
    <mergeCell ref="A54:A56"/>
    <mergeCell ref="B54:B56"/>
    <mergeCell ref="F54:F56"/>
    <mergeCell ref="I54:I56"/>
    <mergeCell ref="F51:F53"/>
    <mergeCell ref="I51:I53"/>
    <mergeCell ref="G54:G56"/>
    <mergeCell ref="C51:C52"/>
    <mergeCell ref="D51:D52"/>
    <mergeCell ref="E51:E52"/>
    <mergeCell ref="J54:J56"/>
    <mergeCell ref="N54:N56"/>
    <mergeCell ref="K54:K55"/>
    <mergeCell ref="L54:L55"/>
    <mergeCell ref="M54:M55"/>
    <mergeCell ref="N51:N53"/>
    <mergeCell ref="J51:J53"/>
    <mergeCell ref="K51:K52"/>
    <mergeCell ref="L51:L52"/>
    <mergeCell ref="M51:M52"/>
    <mergeCell ref="N57:N59"/>
    <mergeCell ref="A63:A65"/>
    <mergeCell ref="B63:B65"/>
    <mergeCell ref="F57:F59"/>
    <mergeCell ref="I57:I59"/>
    <mergeCell ref="J57:J59"/>
    <mergeCell ref="A57:A59"/>
    <mergeCell ref="B57:B59"/>
    <mergeCell ref="G57:G59"/>
    <mergeCell ref="K57:K58"/>
    <mergeCell ref="A69:A71"/>
    <mergeCell ref="B69:B71"/>
    <mergeCell ref="J66:J68"/>
    <mergeCell ref="N66:N68"/>
    <mergeCell ref="N63:N65"/>
    <mergeCell ref="A66:A68"/>
    <mergeCell ref="B66:B68"/>
    <mergeCell ref="F66:F68"/>
    <mergeCell ref="I66:I68"/>
    <mergeCell ref="F63:F65"/>
    <mergeCell ref="N72:N74"/>
    <mergeCell ref="N69:N71"/>
    <mergeCell ref="A72:A74"/>
    <mergeCell ref="B72:B74"/>
    <mergeCell ref="F72:F74"/>
    <mergeCell ref="I72:I74"/>
    <mergeCell ref="F69:F71"/>
    <mergeCell ref="I69:I71"/>
    <mergeCell ref="J69:J71"/>
    <mergeCell ref="C72:C73"/>
    <mergeCell ref="A78:A80"/>
    <mergeCell ref="B78:B80"/>
    <mergeCell ref="F78:F80"/>
    <mergeCell ref="I78:I80"/>
    <mergeCell ref="F75:F77"/>
    <mergeCell ref="I75:I77"/>
    <mergeCell ref="A75:A77"/>
    <mergeCell ref="B75:B77"/>
    <mergeCell ref="C75:C76"/>
    <mergeCell ref="D75:D76"/>
    <mergeCell ref="J78:J80"/>
    <mergeCell ref="N78:N80"/>
    <mergeCell ref="K78:K79"/>
    <mergeCell ref="L78:L79"/>
    <mergeCell ref="M78:M79"/>
    <mergeCell ref="N75:N77"/>
    <mergeCell ref="J75:J77"/>
    <mergeCell ref="M75:M76"/>
    <mergeCell ref="F87:F89"/>
    <mergeCell ref="A87:A89"/>
    <mergeCell ref="B87:B89"/>
    <mergeCell ref="A84:A86"/>
    <mergeCell ref="B84:B86"/>
    <mergeCell ref="F84:F86"/>
    <mergeCell ref="C84:C85"/>
    <mergeCell ref="D84:D85"/>
    <mergeCell ref="E84:E85"/>
    <mergeCell ref="C87:C88"/>
    <mergeCell ref="K47:N47"/>
    <mergeCell ref="D18:D19"/>
    <mergeCell ref="E18:E19"/>
    <mergeCell ref="C21:C22"/>
    <mergeCell ref="D21:D22"/>
    <mergeCell ref="C24:C25"/>
    <mergeCell ref="D24:D25"/>
    <mergeCell ref="I42:I44"/>
    <mergeCell ref="J42:J44"/>
    <mergeCell ref="I30:I32"/>
    <mergeCell ref="E21:E22"/>
    <mergeCell ref="C29:F29"/>
    <mergeCell ref="K29:N29"/>
    <mergeCell ref="N39:N41"/>
    <mergeCell ref="J36:J38"/>
    <mergeCell ref="N36:N38"/>
    <mergeCell ref="N33:N35"/>
    <mergeCell ref="K21:K22"/>
    <mergeCell ref="L21:L22"/>
    <mergeCell ref="I33:I35"/>
    <mergeCell ref="J12:J14"/>
    <mergeCell ref="C83:F83"/>
    <mergeCell ref="D12:D13"/>
    <mergeCell ref="C12:C13"/>
    <mergeCell ref="E12:E13"/>
    <mergeCell ref="C15:C16"/>
    <mergeCell ref="D15:D16"/>
    <mergeCell ref="D33:D34"/>
    <mergeCell ref="E33:E34"/>
    <mergeCell ref="C36:C37"/>
    <mergeCell ref="M12:M13"/>
    <mergeCell ref="K15:K16"/>
    <mergeCell ref="L15:L16"/>
    <mergeCell ref="M15:M16"/>
    <mergeCell ref="K18:K19"/>
    <mergeCell ref="L18:L19"/>
    <mergeCell ref="M18:M19"/>
    <mergeCell ref="K12:K13"/>
    <mergeCell ref="L12:L13"/>
    <mergeCell ref="K24:K25"/>
    <mergeCell ref="L24:L25"/>
    <mergeCell ref="M24:M25"/>
    <mergeCell ref="C30:C31"/>
    <mergeCell ref="D30:D31"/>
    <mergeCell ref="E30:E31"/>
    <mergeCell ref="K30:K31"/>
    <mergeCell ref="L30:L31"/>
    <mergeCell ref="M30:M31"/>
    <mergeCell ref="G30:G32"/>
    <mergeCell ref="E36:E37"/>
    <mergeCell ref="C39:C40"/>
    <mergeCell ref="D39:D40"/>
    <mergeCell ref="E39:E40"/>
    <mergeCell ref="C42:C43"/>
    <mergeCell ref="D42:D43"/>
    <mergeCell ref="E42:E43"/>
    <mergeCell ref="M33:M34"/>
    <mergeCell ref="K36:K37"/>
    <mergeCell ref="L36:L37"/>
    <mergeCell ref="M36:M37"/>
    <mergeCell ref="K39:K40"/>
    <mergeCell ref="L39:L40"/>
    <mergeCell ref="M39:M40"/>
    <mergeCell ref="K42:K43"/>
    <mergeCell ref="L42:L43"/>
    <mergeCell ref="M42:M43"/>
    <mergeCell ref="C48:C49"/>
    <mergeCell ref="D48:D49"/>
    <mergeCell ref="E48:E49"/>
    <mergeCell ref="K48:K49"/>
    <mergeCell ref="L48:L49"/>
    <mergeCell ref="F42:F44"/>
    <mergeCell ref="C47:F47"/>
    <mergeCell ref="C54:C55"/>
    <mergeCell ref="D54:D55"/>
    <mergeCell ref="E54:E55"/>
    <mergeCell ref="C57:C58"/>
    <mergeCell ref="D57:D58"/>
    <mergeCell ref="E57:E58"/>
    <mergeCell ref="L57:L58"/>
    <mergeCell ref="M57:M58"/>
    <mergeCell ref="C63:C64"/>
    <mergeCell ref="D63:D64"/>
    <mergeCell ref="E63:E64"/>
    <mergeCell ref="C62:F62"/>
    <mergeCell ref="K62:N62"/>
    <mergeCell ref="I63:I65"/>
    <mergeCell ref="J63:J65"/>
    <mergeCell ref="M63:M64"/>
    <mergeCell ref="E75:E76"/>
    <mergeCell ref="L63:L64"/>
    <mergeCell ref="K66:K67"/>
    <mergeCell ref="L66:L67"/>
    <mergeCell ref="K75:K76"/>
    <mergeCell ref="L75:L76"/>
    <mergeCell ref="E66:E67"/>
    <mergeCell ref="E69:E70"/>
    <mergeCell ref="C66:C67"/>
    <mergeCell ref="D66:D67"/>
    <mergeCell ref="M66:M67"/>
    <mergeCell ref="K69:K70"/>
    <mergeCell ref="M69:M70"/>
    <mergeCell ref="K72:K73"/>
    <mergeCell ref="L72:L73"/>
    <mergeCell ref="M72:M73"/>
    <mergeCell ref="C69:C70"/>
    <mergeCell ref="D69:D70"/>
    <mergeCell ref="D87:D88"/>
    <mergeCell ref="E87:E88"/>
    <mergeCell ref="C9:G9"/>
    <mergeCell ref="L69:L70"/>
    <mergeCell ref="C78:C79"/>
    <mergeCell ref="D78:D79"/>
    <mergeCell ref="E78:E79"/>
    <mergeCell ref="K63:K64"/>
    <mergeCell ref="D72:D73"/>
    <mergeCell ref="E72:E73"/>
  </mergeCells>
  <printOptions horizontalCentered="1" verticalCentered="1"/>
  <pageMargins left="0" right="0" top="0" bottom="0" header="0.5118110236220472" footer="0.5118110236220472"/>
  <pageSetup fitToHeight="1" fitToWidth="1" horizontalDpi="600" verticalDpi="600" orientation="portrait" paperSize="9" scale="44" r:id="rId2"/>
  <drawing r:id="rId1"/>
</worksheet>
</file>

<file path=xl/worksheets/sheet11.xml><?xml version="1.0" encoding="utf-8"?>
<worksheet xmlns="http://schemas.openxmlformats.org/spreadsheetml/2006/main" xmlns:r="http://schemas.openxmlformats.org/officeDocument/2006/relationships">
  <dimension ref="A1:C126"/>
  <sheetViews>
    <sheetView zoomScalePageLayoutView="0" workbookViewId="0" topLeftCell="A1">
      <selection activeCell="A1" sqref="A1"/>
    </sheetView>
  </sheetViews>
  <sheetFormatPr defaultColWidth="9.140625" defaultRowHeight="15"/>
  <cols>
    <col min="1" max="1" width="9.00390625" style="1" customWidth="1"/>
    <col min="2" max="2" width="31.7109375" style="3" bestFit="1" customWidth="1"/>
    <col min="3" max="3" width="9.00390625" style="3" customWidth="1"/>
    <col min="4" max="16384" width="9.00390625" style="1" customWidth="1"/>
  </cols>
  <sheetData>
    <row r="1" spans="1:3" ht="13.5">
      <c r="A1" s="1" t="s">
        <v>130</v>
      </c>
      <c r="B1" s="2" t="s">
        <v>1</v>
      </c>
      <c r="C1" s="2" t="s">
        <v>119</v>
      </c>
    </row>
    <row r="2" spans="1:3" ht="13.5">
      <c r="A2" s="1">
        <v>30</v>
      </c>
      <c r="B2" s="3" t="s">
        <v>112</v>
      </c>
      <c r="C2" s="3" t="s">
        <v>123</v>
      </c>
    </row>
    <row r="3" spans="1:3" ht="13.5">
      <c r="A3" s="1">
        <v>38</v>
      </c>
      <c r="B3" s="3" t="s">
        <v>12</v>
      </c>
      <c r="C3" s="3" t="s">
        <v>123</v>
      </c>
    </row>
    <row r="4" spans="1:3" ht="13.5">
      <c r="A4" s="1">
        <v>94</v>
      </c>
      <c r="B4" s="3" t="s">
        <v>241</v>
      </c>
      <c r="C4" s="3" t="s">
        <v>123</v>
      </c>
    </row>
    <row r="5" spans="1:3" ht="13.5">
      <c r="A5" s="1">
        <v>78</v>
      </c>
      <c r="B5" s="3" t="s">
        <v>88</v>
      </c>
      <c r="C5" s="3" t="s">
        <v>123</v>
      </c>
    </row>
    <row r="6" spans="1:3" ht="13.5">
      <c r="A6" s="1">
        <v>105</v>
      </c>
      <c r="B6" s="3" t="s">
        <v>13</v>
      </c>
      <c r="C6" s="3" t="s">
        <v>123</v>
      </c>
    </row>
    <row r="7" spans="1:3" ht="13.5">
      <c r="A7" s="1">
        <v>12</v>
      </c>
      <c r="B7" s="3" t="s">
        <v>14</v>
      </c>
      <c r="C7" s="3" t="s">
        <v>123</v>
      </c>
    </row>
    <row r="8" spans="1:3" ht="13.5">
      <c r="A8" s="1">
        <v>60</v>
      </c>
      <c r="B8" s="3" t="s">
        <v>76</v>
      </c>
      <c r="C8" s="3" t="s">
        <v>123</v>
      </c>
    </row>
    <row r="9" spans="1:3" ht="13.5">
      <c r="A9" s="1">
        <v>19</v>
      </c>
      <c r="B9" s="3" t="s">
        <v>83</v>
      </c>
      <c r="C9" s="3" t="s">
        <v>129</v>
      </c>
    </row>
    <row r="10" spans="1:3" ht="13.5">
      <c r="A10" s="1">
        <v>56</v>
      </c>
      <c r="B10" s="3" t="s">
        <v>98</v>
      </c>
      <c r="C10" s="3" t="s">
        <v>129</v>
      </c>
    </row>
    <row r="11" spans="1:3" ht="13.5">
      <c r="A11" s="1">
        <v>103</v>
      </c>
      <c r="B11" s="3" t="s">
        <v>102</v>
      </c>
      <c r="C11" s="3" t="s">
        <v>129</v>
      </c>
    </row>
    <row r="12" spans="1:3" ht="13.5">
      <c r="A12" s="1">
        <v>49</v>
      </c>
      <c r="B12" s="3" t="s">
        <v>37</v>
      </c>
      <c r="C12" s="3" t="s">
        <v>128</v>
      </c>
    </row>
    <row r="13" spans="1:3" ht="13.5">
      <c r="A13" s="1">
        <v>98</v>
      </c>
      <c r="B13" s="3" t="s">
        <v>35</v>
      </c>
      <c r="C13" s="3" t="s">
        <v>128</v>
      </c>
    </row>
    <row r="14" spans="1:3" ht="13.5">
      <c r="A14" s="1">
        <v>31</v>
      </c>
      <c r="B14" s="3" t="s">
        <v>36</v>
      </c>
      <c r="C14" s="3" t="s">
        <v>128</v>
      </c>
    </row>
    <row r="15" spans="1:3" ht="13.5">
      <c r="A15" s="1">
        <v>45</v>
      </c>
      <c r="B15" s="3" t="s">
        <v>33</v>
      </c>
      <c r="C15" s="3" t="s">
        <v>128</v>
      </c>
    </row>
    <row r="16" spans="1:3" ht="13.5">
      <c r="A16" s="1">
        <v>35</v>
      </c>
      <c r="B16" s="3" t="s">
        <v>74</v>
      </c>
      <c r="C16" s="3" t="s">
        <v>128</v>
      </c>
    </row>
    <row r="17" spans="1:3" ht="13.5">
      <c r="A17" s="1">
        <v>13</v>
      </c>
      <c r="B17" s="3" t="s">
        <v>86</v>
      </c>
      <c r="C17" s="3" t="s">
        <v>128</v>
      </c>
    </row>
    <row r="18" spans="1:3" ht="13.5">
      <c r="A18" s="1">
        <v>81</v>
      </c>
      <c r="B18" s="3" t="s">
        <v>34</v>
      </c>
      <c r="C18" s="3" t="s">
        <v>128</v>
      </c>
    </row>
    <row r="19" spans="1:3" ht="13.5">
      <c r="A19" s="1">
        <v>37</v>
      </c>
      <c r="B19" s="3" t="s">
        <v>92</v>
      </c>
      <c r="C19" s="3" t="s">
        <v>124</v>
      </c>
    </row>
    <row r="20" spans="1:3" ht="13.5">
      <c r="A20" s="1">
        <v>61</v>
      </c>
      <c r="B20" s="3" t="s">
        <v>85</v>
      </c>
      <c r="C20" s="3" t="s">
        <v>124</v>
      </c>
    </row>
    <row r="21" spans="1:3" ht="13.5">
      <c r="A21" s="1">
        <v>72</v>
      </c>
      <c r="B21" s="3" t="s">
        <v>82</v>
      </c>
      <c r="C21" s="3" t="s">
        <v>124</v>
      </c>
    </row>
    <row r="22" spans="1:3" ht="13.5">
      <c r="A22" s="1">
        <v>113</v>
      </c>
      <c r="B22" s="3" t="s">
        <v>162</v>
      </c>
      <c r="C22" s="3" t="s">
        <v>124</v>
      </c>
    </row>
    <row r="23" spans="1:3" ht="13.5">
      <c r="A23" s="1">
        <v>77</v>
      </c>
      <c r="B23" s="3" t="s">
        <v>103</v>
      </c>
      <c r="C23" s="3" t="s">
        <v>124</v>
      </c>
    </row>
    <row r="24" spans="1:3" ht="13.5">
      <c r="A24" s="1">
        <v>107</v>
      </c>
      <c r="B24" s="3" t="s">
        <v>0</v>
      </c>
      <c r="C24" s="3" t="s">
        <v>124</v>
      </c>
    </row>
    <row r="25" spans="1:3" ht="13.5">
      <c r="A25" s="1">
        <v>87</v>
      </c>
      <c r="B25" s="3" t="s">
        <v>101</v>
      </c>
      <c r="C25" s="3" t="s">
        <v>124</v>
      </c>
    </row>
    <row r="26" spans="1:3" ht="13.5">
      <c r="A26" s="1">
        <v>42</v>
      </c>
      <c r="B26" s="3" t="s">
        <v>15</v>
      </c>
      <c r="C26" s="3" t="s">
        <v>124</v>
      </c>
    </row>
    <row r="27" spans="1:3" ht="13.5">
      <c r="A27" s="1">
        <v>8</v>
      </c>
      <c r="B27" s="3" t="s">
        <v>73</v>
      </c>
      <c r="C27" s="3" t="s">
        <v>124</v>
      </c>
    </row>
    <row r="28" spans="1:3" ht="13.5">
      <c r="A28" s="1">
        <v>125</v>
      </c>
      <c r="B28" s="3" t="s">
        <v>16</v>
      </c>
      <c r="C28" s="3" t="s">
        <v>124</v>
      </c>
    </row>
    <row r="29" spans="1:3" ht="13.5">
      <c r="A29" s="1">
        <v>26</v>
      </c>
      <c r="B29" s="3" t="s">
        <v>17</v>
      </c>
      <c r="C29" s="3" t="s">
        <v>124</v>
      </c>
    </row>
    <row r="30" spans="1:3" ht="13.5">
      <c r="A30" s="1">
        <v>124</v>
      </c>
      <c r="B30" s="3" t="s">
        <v>106</v>
      </c>
      <c r="C30" s="3" t="s">
        <v>120</v>
      </c>
    </row>
    <row r="31" spans="1:3" ht="13.5">
      <c r="A31" s="1">
        <v>33</v>
      </c>
      <c r="B31" s="3" t="s">
        <v>96</v>
      </c>
      <c r="C31" s="3" t="s">
        <v>120</v>
      </c>
    </row>
    <row r="32" spans="1:3" ht="13.5">
      <c r="A32" s="1">
        <v>62</v>
      </c>
      <c r="B32" s="3" t="s">
        <v>118</v>
      </c>
      <c r="C32" s="3" t="s">
        <v>120</v>
      </c>
    </row>
    <row r="33" spans="1:3" ht="13.5">
      <c r="A33" s="6"/>
      <c r="B33" s="7" t="s">
        <v>111</v>
      </c>
      <c r="C33" s="7" t="s">
        <v>120</v>
      </c>
    </row>
    <row r="34" spans="1:3" ht="13.5">
      <c r="A34" s="1">
        <v>52</v>
      </c>
      <c r="B34" s="3" t="s">
        <v>242</v>
      </c>
      <c r="C34" s="3" t="s">
        <v>120</v>
      </c>
    </row>
    <row r="35" spans="1:3" ht="13.5">
      <c r="A35" s="1">
        <v>55</v>
      </c>
      <c r="B35" s="3" t="s">
        <v>105</v>
      </c>
      <c r="C35" s="3" t="s">
        <v>120</v>
      </c>
    </row>
    <row r="36" spans="1:3" ht="13.5">
      <c r="A36" s="1">
        <v>57</v>
      </c>
      <c r="B36" s="3" t="s">
        <v>115</v>
      </c>
      <c r="C36" s="3" t="s">
        <v>120</v>
      </c>
    </row>
    <row r="37" spans="1:3" ht="13.5">
      <c r="A37" s="1">
        <v>69</v>
      </c>
      <c r="B37" s="3" t="s">
        <v>117</v>
      </c>
      <c r="C37" s="3" t="s">
        <v>120</v>
      </c>
    </row>
    <row r="38" spans="1:3" ht="13.5">
      <c r="A38" s="1">
        <v>108</v>
      </c>
      <c r="B38" s="3" t="s">
        <v>91</v>
      </c>
      <c r="C38" s="3" t="s">
        <v>120</v>
      </c>
    </row>
    <row r="39" spans="1:3" ht="13.5">
      <c r="A39" s="1">
        <v>96</v>
      </c>
      <c r="B39" s="3" t="s">
        <v>87</v>
      </c>
      <c r="C39" s="3" t="s">
        <v>120</v>
      </c>
    </row>
    <row r="40" spans="1:3" ht="13.5">
      <c r="A40" s="1">
        <v>32</v>
      </c>
      <c r="B40" s="3" t="s">
        <v>80</v>
      </c>
      <c r="C40" s="3" t="s">
        <v>120</v>
      </c>
    </row>
    <row r="41" spans="1:3" ht="13.5">
      <c r="A41" s="1">
        <v>88</v>
      </c>
      <c r="B41" s="3" t="s">
        <v>100</v>
      </c>
      <c r="C41" s="3" t="s">
        <v>120</v>
      </c>
    </row>
    <row r="42" spans="1:3" ht="13.5">
      <c r="A42" s="1">
        <v>7</v>
      </c>
      <c r="B42" s="3" t="s">
        <v>66</v>
      </c>
      <c r="C42" s="3" t="s">
        <v>120</v>
      </c>
    </row>
    <row r="43" spans="1:3" ht="13.5">
      <c r="A43" s="1">
        <v>122</v>
      </c>
      <c r="B43" s="3" t="s">
        <v>244</v>
      </c>
      <c r="C43" s="3" t="s">
        <v>120</v>
      </c>
    </row>
    <row r="44" spans="1:3" ht="13.5">
      <c r="A44" s="1">
        <v>111</v>
      </c>
      <c r="B44" s="3" t="s">
        <v>47</v>
      </c>
      <c r="C44" s="3" t="s">
        <v>120</v>
      </c>
    </row>
    <row r="45" spans="1:3" ht="13.5">
      <c r="A45" s="1">
        <v>50</v>
      </c>
      <c r="B45" s="3" t="s">
        <v>116</v>
      </c>
      <c r="C45" s="3" t="s">
        <v>120</v>
      </c>
    </row>
    <row r="46" spans="1:3" ht="13.5">
      <c r="A46" s="6"/>
      <c r="B46" s="7" t="s">
        <v>94</v>
      </c>
      <c r="C46" s="7" t="s">
        <v>120</v>
      </c>
    </row>
    <row r="47" spans="1:3" ht="13.5">
      <c r="A47" s="1">
        <v>126</v>
      </c>
      <c r="B47" s="3" t="s">
        <v>71</v>
      </c>
      <c r="C47" s="3" t="s">
        <v>120</v>
      </c>
    </row>
    <row r="48" spans="1:3" ht="13.5">
      <c r="A48" s="1">
        <v>119</v>
      </c>
      <c r="B48" s="3" t="s">
        <v>55</v>
      </c>
      <c r="C48" s="3" t="s">
        <v>120</v>
      </c>
    </row>
    <row r="49" spans="1:3" ht="13.5">
      <c r="A49" s="1">
        <v>116</v>
      </c>
      <c r="B49" s="3" t="s">
        <v>89</v>
      </c>
      <c r="C49" s="3" t="s">
        <v>120</v>
      </c>
    </row>
    <row r="50" spans="1:3" ht="13.5">
      <c r="A50" s="1">
        <v>110</v>
      </c>
      <c r="B50" s="3" t="s">
        <v>62</v>
      </c>
      <c r="C50" s="3" t="s">
        <v>120</v>
      </c>
    </row>
    <row r="51" spans="1:3" ht="13.5">
      <c r="A51" s="1">
        <v>25</v>
      </c>
      <c r="B51" s="3" t="s">
        <v>51</v>
      </c>
      <c r="C51" s="3" t="s">
        <v>120</v>
      </c>
    </row>
    <row r="52" spans="1:3" ht="13.5">
      <c r="A52" s="1">
        <v>46</v>
      </c>
      <c r="B52" s="3" t="s">
        <v>60</v>
      </c>
      <c r="C52" s="3" t="s">
        <v>120</v>
      </c>
    </row>
    <row r="53" spans="1:3" ht="13.5">
      <c r="A53" s="1">
        <v>80</v>
      </c>
      <c r="B53" s="3" t="s">
        <v>245</v>
      </c>
      <c r="C53" s="3" t="s">
        <v>120</v>
      </c>
    </row>
    <row r="54" spans="1:3" ht="13.5">
      <c r="A54" s="1">
        <v>71</v>
      </c>
      <c r="B54" s="3" t="s">
        <v>44</v>
      </c>
      <c r="C54" s="3" t="s">
        <v>120</v>
      </c>
    </row>
    <row r="55" spans="1:3" ht="13.5">
      <c r="A55" s="6"/>
      <c r="B55" s="7" t="s">
        <v>53</v>
      </c>
      <c r="C55" s="7" t="s">
        <v>120</v>
      </c>
    </row>
    <row r="56" spans="1:3" ht="13.5">
      <c r="A56" s="6"/>
      <c r="B56" s="7" t="s">
        <v>104</v>
      </c>
      <c r="C56" s="7" t="s">
        <v>120</v>
      </c>
    </row>
    <row r="57" spans="1:3" ht="13.5">
      <c r="A57" s="1">
        <v>36</v>
      </c>
      <c r="B57" s="3" t="s">
        <v>65</v>
      </c>
      <c r="C57" s="3" t="s">
        <v>120</v>
      </c>
    </row>
    <row r="58" spans="1:3" ht="13.5">
      <c r="A58" s="1">
        <v>102</v>
      </c>
      <c r="B58" s="3" t="s">
        <v>243</v>
      </c>
      <c r="C58" s="3" t="s">
        <v>120</v>
      </c>
    </row>
    <row r="59" spans="1:3" ht="13.5">
      <c r="A59" s="6"/>
      <c r="B59" s="7" t="s">
        <v>75</v>
      </c>
      <c r="C59" s="7" t="s">
        <v>120</v>
      </c>
    </row>
    <row r="60" spans="1:3" ht="13.5">
      <c r="A60" s="1">
        <v>90</v>
      </c>
      <c r="B60" s="3" t="s">
        <v>43</v>
      </c>
      <c r="C60" s="3" t="s">
        <v>120</v>
      </c>
    </row>
    <row r="61" spans="1:3" ht="13.5">
      <c r="A61" s="1">
        <v>68</v>
      </c>
      <c r="B61" s="3" t="s">
        <v>40</v>
      </c>
      <c r="C61" s="3" t="s">
        <v>120</v>
      </c>
    </row>
    <row r="62" spans="1:3" ht="13.5">
      <c r="A62" s="1">
        <v>118</v>
      </c>
      <c r="B62" s="3" t="s">
        <v>52</v>
      </c>
      <c r="C62" s="3" t="s">
        <v>120</v>
      </c>
    </row>
    <row r="63" spans="1:3" ht="13.5">
      <c r="A63" s="1">
        <v>41</v>
      </c>
      <c r="B63" s="3" t="s">
        <v>41</v>
      </c>
      <c r="C63" s="3" t="s">
        <v>120</v>
      </c>
    </row>
    <row r="64" spans="1:3" ht="13.5">
      <c r="A64" s="1">
        <v>5</v>
      </c>
      <c r="B64" s="3" t="s">
        <v>405</v>
      </c>
      <c r="C64" s="3" t="s">
        <v>120</v>
      </c>
    </row>
    <row r="65" spans="1:3" ht="13.5">
      <c r="A65" s="1">
        <v>100</v>
      </c>
      <c r="B65" s="3" t="s">
        <v>406</v>
      </c>
      <c r="C65" s="3" t="s">
        <v>120</v>
      </c>
    </row>
    <row r="66" spans="1:3" ht="13.5">
      <c r="A66" s="1">
        <v>97</v>
      </c>
      <c r="B66" s="3" t="s">
        <v>56</v>
      </c>
      <c r="C66" s="3" t="s">
        <v>120</v>
      </c>
    </row>
    <row r="67" spans="1:3" ht="13.5">
      <c r="A67" s="1">
        <v>15</v>
      </c>
      <c r="B67" s="3" t="s">
        <v>107</v>
      </c>
      <c r="C67" s="3" t="s">
        <v>120</v>
      </c>
    </row>
    <row r="68" spans="1:3" ht="13.5">
      <c r="A68" s="1">
        <v>40</v>
      </c>
      <c r="B68" s="3" t="s">
        <v>248</v>
      </c>
      <c r="C68" s="3" t="s">
        <v>120</v>
      </c>
    </row>
    <row r="69" spans="1:3" ht="13.5">
      <c r="A69" s="1">
        <v>86</v>
      </c>
      <c r="B69" s="3" t="s">
        <v>31</v>
      </c>
      <c r="C69" s="3" t="s">
        <v>120</v>
      </c>
    </row>
    <row r="70" spans="1:3" ht="13.5">
      <c r="A70" s="1">
        <v>128</v>
      </c>
      <c r="B70" s="3" t="s">
        <v>81</v>
      </c>
      <c r="C70" s="3" t="s">
        <v>120</v>
      </c>
    </row>
    <row r="71" spans="1:3" ht="13.5">
      <c r="A71" s="1">
        <v>4</v>
      </c>
      <c r="B71" s="3" t="s">
        <v>54</v>
      </c>
      <c r="C71" s="3" t="s">
        <v>120</v>
      </c>
    </row>
    <row r="72" spans="1:3" ht="13.5">
      <c r="A72" s="1">
        <v>22</v>
      </c>
      <c r="B72" s="3" t="s">
        <v>72</v>
      </c>
      <c r="C72" s="3" t="s">
        <v>120</v>
      </c>
    </row>
    <row r="73" spans="1:3" ht="13.5">
      <c r="A73" s="1">
        <v>10</v>
      </c>
      <c r="B73" s="3" t="s">
        <v>46</v>
      </c>
      <c r="C73" s="3" t="s">
        <v>120</v>
      </c>
    </row>
    <row r="74" spans="1:3" ht="13.5">
      <c r="A74" s="1">
        <v>23</v>
      </c>
      <c r="B74" s="3" t="s">
        <v>64</v>
      </c>
      <c r="C74" s="3" t="s">
        <v>120</v>
      </c>
    </row>
    <row r="75" spans="1:3" ht="13.5">
      <c r="A75" s="6"/>
      <c r="B75" s="7" t="s">
        <v>63</v>
      </c>
      <c r="C75" s="7" t="s">
        <v>120</v>
      </c>
    </row>
    <row r="76" spans="1:3" ht="13.5">
      <c r="A76" s="1">
        <v>44</v>
      </c>
      <c r="B76" s="3" t="s">
        <v>246</v>
      </c>
      <c r="C76" s="3" t="s">
        <v>120</v>
      </c>
    </row>
    <row r="77" spans="1:3" ht="13.5">
      <c r="A77" s="1">
        <v>84</v>
      </c>
      <c r="B77" s="3" t="s">
        <v>42</v>
      </c>
      <c r="C77" s="3" t="s">
        <v>120</v>
      </c>
    </row>
    <row r="78" spans="1:3" ht="13.5">
      <c r="A78" s="1">
        <v>76</v>
      </c>
      <c r="B78" s="3" t="s">
        <v>39</v>
      </c>
      <c r="C78" s="3" t="s">
        <v>120</v>
      </c>
    </row>
    <row r="79" spans="1:3" ht="13.5">
      <c r="A79" s="1">
        <v>14</v>
      </c>
      <c r="B79" s="3" t="s">
        <v>57</v>
      </c>
      <c r="C79" s="3" t="s">
        <v>120</v>
      </c>
    </row>
    <row r="80" spans="1:3" ht="13.5">
      <c r="A80" s="1">
        <v>20</v>
      </c>
      <c r="B80" s="3" t="s">
        <v>68</v>
      </c>
      <c r="C80" s="3" t="s">
        <v>120</v>
      </c>
    </row>
    <row r="81" spans="1:3" ht="13.5">
      <c r="A81" s="1">
        <v>104</v>
      </c>
      <c r="B81" s="3" t="s">
        <v>59</v>
      </c>
      <c r="C81" s="3" t="s">
        <v>120</v>
      </c>
    </row>
    <row r="82" spans="1:3" ht="13.5">
      <c r="A82" s="1">
        <v>73</v>
      </c>
      <c r="B82" s="3" t="s">
        <v>49</v>
      </c>
      <c r="C82" s="3" t="s">
        <v>120</v>
      </c>
    </row>
    <row r="83" spans="1:3" ht="13.5">
      <c r="A83" s="1">
        <v>92</v>
      </c>
      <c r="B83" s="3" t="s">
        <v>61</v>
      </c>
      <c r="C83" s="3" t="s">
        <v>120</v>
      </c>
    </row>
    <row r="84" spans="1:3" ht="13.5">
      <c r="A84" s="1">
        <v>65</v>
      </c>
      <c r="B84" s="3" t="s">
        <v>50</v>
      </c>
      <c r="C84" s="3" t="s">
        <v>120</v>
      </c>
    </row>
    <row r="85" spans="1:3" ht="13.5">
      <c r="A85" s="6"/>
      <c r="B85" s="7" t="s">
        <v>48</v>
      </c>
      <c r="C85" s="7" t="s">
        <v>120</v>
      </c>
    </row>
    <row r="86" spans="1:3" ht="13.5">
      <c r="A86" s="1">
        <v>54</v>
      </c>
      <c r="B86" s="3" t="s">
        <v>95</v>
      </c>
      <c r="C86" s="3" t="s">
        <v>120</v>
      </c>
    </row>
    <row r="87" spans="1:3" ht="13.5">
      <c r="A87" s="1">
        <v>59</v>
      </c>
      <c r="B87" s="3" t="s">
        <v>84</v>
      </c>
      <c r="C87" s="3" t="s">
        <v>120</v>
      </c>
    </row>
    <row r="88" spans="1:3" ht="13.5">
      <c r="A88" s="1">
        <v>28</v>
      </c>
      <c r="B88" s="3" t="s">
        <v>247</v>
      </c>
      <c r="C88" s="3" t="s">
        <v>120</v>
      </c>
    </row>
    <row r="89" spans="1:3" ht="13.5">
      <c r="A89" s="1">
        <v>11</v>
      </c>
      <c r="B89" s="3" t="s">
        <v>29</v>
      </c>
      <c r="C89" s="3" t="s">
        <v>121</v>
      </c>
    </row>
    <row r="90" spans="1:3" ht="13.5">
      <c r="A90" s="1">
        <v>112</v>
      </c>
      <c r="B90" s="3" t="s">
        <v>403</v>
      </c>
      <c r="C90" s="3" t="s">
        <v>121</v>
      </c>
    </row>
    <row r="91" spans="1:3" ht="13.5">
      <c r="A91" s="1">
        <v>99</v>
      </c>
      <c r="B91" s="3" t="s">
        <v>404</v>
      </c>
      <c r="C91" s="3" t="s">
        <v>121</v>
      </c>
    </row>
    <row r="92" spans="1:3" ht="13.5">
      <c r="A92" s="1">
        <v>48</v>
      </c>
      <c r="B92" s="3" t="s">
        <v>108</v>
      </c>
      <c r="C92" s="3" t="s">
        <v>121</v>
      </c>
    </row>
    <row r="93" spans="1:3" ht="13.5">
      <c r="A93" s="1">
        <v>115</v>
      </c>
      <c r="B93" s="3" t="s">
        <v>18</v>
      </c>
      <c r="C93" s="3" t="s">
        <v>121</v>
      </c>
    </row>
    <row r="94" spans="1:3" ht="13.5">
      <c r="A94" s="1">
        <v>74</v>
      </c>
      <c r="B94" s="3" t="s">
        <v>26</v>
      </c>
      <c r="C94" s="3" t="s">
        <v>121</v>
      </c>
    </row>
    <row r="95" spans="1:3" ht="13.5">
      <c r="A95" s="1">
        <v>83</v>
      </c>
      <c r="B95" s="3" t="s">
        <v>2</v>
      </c>
      <c r="C95" s="3" t="s">
        <v>121</v>
      </c>
    </row>
    <row r="96" spans="1:3" ht="13.5">
      <c r="A96" s="1">
        <v>29</v>
      </c>
      <c r="B96" s="3" t="s">
        <v>28</v>
      </c>
      <c r="C96" s="3" t="s">
        <v>121</v>
      </c>
    </row>
    <row r="97" spans="1:3" ht="13.5">
      <c r="A97" s="1">
        <v>89</v>
      </c>
      <c r="B97" s="3" t="s">
        <v>113</v>
      </c>
      <c r="C97" s="3" t="s">
        <v>121</v>
      </c>
    </row>
    <row r="98" spans="1:3" ht="13.5">
      <c r="A98" s="1">
        <v>6</v>
      </c>
      <c r="B98" s="3" t="s">
        <v>30</v>
      </c>
      <c r="C98" s="3" t="s">
        <v>121</v>
      </c>
    </row>
    <row r="99" spans="1:3" ht="13.5">
      <c r="A99" s="1">
        <v>53</v>
      </c>
      <c r="B99" s="3" t="s">
        <v>27</v>
      </c>
      <c r="C99" s="3" t="s">
        <v>121</v>
      </c>
    </row>
    <row r="100" spans="1:3" ht="13.5">
      <c r="A100" s="1">
        <v>123</v>
      </c>
      <c r="B100" s="3" t="s">
        <v>19</v>
      </c>
      <c r="C100" s="3" t="s">
        <v>121</v>
      </c>
    </row>
    <row r="101" spans="1:3" ht="13.5">
      <c r="A101" s="1">
        <v>24</v>
      </c>
      <c r="B101" s="3" t="s">
        <v>25</v>
      </c>
      <c r="C101" s="3" t="s">
        <v>121</v>
      </c>
    </row>
    <row r="102" spans="1:3" ht="13.5">
      <c r="A102" s="1">
        <v>70</v>
      </c>
      <c r="B102" s="3" t="s">
        <v>109</v>
      </c>
      <c r="C102" s="3" t="s">
        <v>127</v>
      </c>
    </row>
    <row r="103" spans="1:3" ht="13.5">
      <c r="A103" s="1">
        <v>16</v>
      </c>
      <c r="B103" s="3" t="s">
        <v>32</v>
      </c>
      <c r="C103" s="3" t="s">
        <v>127</v>
      </c>
    </row>
    <row r="104" spans="1:3" ht="13.5">
      <c r="A104" s="1">
        <v>91</v>
      </c>
      <c r="B104" s="3" t="s">
        <v>110</v>
      </c>
      <c r="C104" s="3" t="s">
        <v>127</v>
      </c>
    </row>
    <row r="105" spans="1:3" ht="13.5">
      <c r="A105" s="1">
        <v>120</v>
      </c>
      <c r="B105" s="3" t="s">
        <v>7</v>
      </c>
      <c r="C105" s="3" t="s">
        <v>122</v>
      </c>
    </row>
    <row r="106" spans="1:3" ht="13.5">
      <c r="A106" s="1">
        <v>3</v>
      </c>
      <c r="B106" s="3" t="s">
        <v>4</v>
      </c>
      <c r="C106" s="3" t="s">
        <v>122</v>
      </c>
    </row>
    <row r="107" spans="1:3" ht="13.5">
      <c r="A107" s="1">
        <v>109</v>
      </c>
      <c r="B107" s="3" t="s">
        <v>10</v>
      </c>
      <c r="C107" s="3" t="s">
        <v>122</v>
      </c>
    </row>
    <row r="108" spans="1:3" ht="13.5">
      <c r="A108" s="1">
        <v>34</v>
      </c>
      <c r="B108" s="3" t="s">
        <v>9</v>
      </c>
      <c r="C108" s="3" t="s">
        <v>122</v>
      </c>
    </row>
    <row r="109" spans="1:3" ht="13.5">
      <c r="A109" s="1">
        <v>64</v>
      </c>
      <c r="B109" s="3" t="s">
        <v>8</v>
      </c>
      <c r="C109" s="3" t="s">
        <v>122</v>
      </c>
    </row>
    <row r="110" spans="1:3" ht="13.5">
      <c r="A110" s="1">
        <v>75</v>
      </c>
      <c r="B110" s="3" t="s">
        <v>5</v>
      </c>
      <c r="C110" s="3" t="s">
        <v>122</v>
      </c>
    </row>
    <row r="111" spans="1:3" ht="13.5">
      <c r="A111" s="1">
        <v>9</v>
      </c>
      <c r="B111" s="3" t="s">
        <v>3</v>
      </c>
      <c r="C111" s="3" t="s">
        <v>122</v>
      </c>
    </row>
    <row r="112" spans="1:3" ht="13.5">
      <c r="A112" s="1">
        <v>67</v>
      </c>
      <c r="B112" s="3" t="s">
        <v>114</v>
      </c>
      <c r="C112" s="3" t="s">
        <v>122</v>
      </c>
    </row>
    <row r="113" spans="1:3" ht="13.5">
      <c r="A113" s="1">
        <v>95</v>
      </c>
      <c r="B113" s="3" t="s">
        <v>79</v>
      </c>
      <c r="C113" s="3" t="s">
        <v>122</v>
      </c>
    </row>
    <row r="114" spans="1:3" ht="13.5">
      <c r="A114" s="1">
        <v>21</v>
      </c>
      <c r="B114" s="3" t="s">
        <v>6</v>
      </c>
      <c r="C114" s="3" t="s">
        <v>122</v>
      </c>
    </row>
    <row r="115" spans="1:3" ht="13.5">
      <c r="A115" s="1">
        <v>1</v>
      </c>
      <c r="B115" s="3" t="s">
        <v>402</v>
      </c>
      <c r="C115" s="3" t="s">
        <v>126</v>
      </c>
    </row>
    <row r="116" spans="1:3" ht="13.5">
      <c r="A116" s="1">
        <v>79</v>
      </c>
      <c r="B116" s="3" t="s">
        <v>401</v>
      </c>
      <c r="C116" s="3" t="s">
        <v>126</v>
      </c>
    </row>
    <row r="117" spans="1:3" ht="13.5">
      <c r="A117" s="1">
        <v>27</v>
      </c>
      <c r="B117" s="3" t="s">
        <v>236</v>
      </c>
      <c r="C117" s="3" t="s">
        <v>126</v>
      </c>
    </row>
    <row r="118" spans="1:3" ht="13.5">
      <c r="A118" s="1">
        <v>43</v>
      </c>
      <c r="B118" s="3" t="s">
        <v>235</v>
      </c>
      <c r="C118" s="3" t="s">
        <v>126</v>
      </c>
    </row>
    <row r="119" spans="1:3" ht="13.5">
      <c r="A119" s="1">
        <v>101</v>
      </c>
      <c r="B119" s="3" t="s">
        <v>239</v>
      </c>
      <c r="C119" s="3" t="s">
        <v>126</v>
      </c>
    </row>
    <row r="120" spans="1:3" ht="13.5">
      <c r="A120" s="1">
        <v>93</v>
      </c>
      <c r="B120" s="3" t="s">
        <v>238</v>
      </c>
      <c r="C120" s="3" t="s">
        <v>126</v>
      </c>
    </row>
    <row r="121" spans="1:3" ht="13.5">
      <c r="A121" s="1">
        <v>51</v>
      </c>
      <c r="B121" s="3" t="s">
        <v>240</v>
      </c>
      <c r="C121" s="3" t="s">
        <v>126</v>
      </c>
    </row>
    <row r="122" spans="1:3" ht="13.5">
      <c r="A122" s="1">
        <v>121</v>
      </c>
      <c r="B122" s="3" t="s">
        <v>234</v>
      </c>
      <c r="C122" s="3" t="s">
        <v>126</v>
      </c>
    </row>
    <row r="123" spans="1:3" ht="13.5">
      <c r="A123" s="1">
        <v>39</v>
      </c>
      <c r="B123" s="3" t="s">
        <v>237</v>
      </c>
      <c r="C123" s="3" t="s">
        <v>126</v>
      </c>
    </row>
    <row r="124" spans="1:3" ht="13.5">
      <c r="A124" s="1">
        <v>17</v>
      </c>
      <c r="B124" s="3" t="s">
        <v>20</v>
      </c>
      <c r="C124" s="3" t="s">
        <v>125</v>
      </c>
    </row>
    <row r="125" spans="1:3" ht="13.5">
      <c r="A125" s="1">
        <v>58</v>
      </c>
      <c r="B125" s="3" t="s">
        <v>99</v>
      </c>
      <c r="C125" s="3" t="s">
        <v>125</v>
      </c>
    </row>
    <row r="126" spans="1:3" ht="13.5">
      <c r="A126" s="1">
        <v>85</v>
      </c>
      <c r="B126" s="3" t="s">
        <v>77</v>
      </c>
      <c r="C126" s="3" t="s">
        <v>125</v>
      </c>
    </row>
  </sheetData>
  <sheetProtection/>
  <autoFilter ref="A1:C126"/>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F125"/>
  <sheetViews>
    <sheetView zoomScale="70" zoomScaleNormal="70" zoomScalePageLayoutView="0" workbookViewId="0" topLeftCell="A1">
      <pane xSplit="3" ySplit="4" topLeftCell="D5" activePane="bottomRight" state="frozen"/>
      <selection pane="topLeft" activeCell="A1" sqref="A1"/>
      <selection pane="topRight" activeCell="C1" sqref="C1"/>
      <selection pane="bottomLeft" activeCell="A5" sqref="A5"/>
      <selection pane="bottomRight" activeCell="A2" sqref="A2"/>
    </sheetView>
  </sheetViews>
  <sheetFormatPr defaultColWidth="9.140625" defaultRowHeight="15"/>
  <cols>
    <col min="1" max="1" width="9.00390625" style="15" customWidth="1"/>
    <col min="2" max="2" width="9.421875" style="14" bestFit="1" customWidth="1"/>
    <col min="3" max="3" width="35.421875" style="15" customWidth="1"/>
    <col min="4" max="4" width="7.421875" style="14" customWidth="1"/>
    <col min="5" max="5" width="20.421875" style="14" customWidth="1"/>
    <col min="6" max="6" width="14.421875" style="14" bestFit="1" customWidth="1"/>
    <col min="7" max="7" width="10.00390625" style="14" bestFit="1" customWidth="1"/>
    <col min="8" max="8" width="7.421875" style="14" customWidth="1"/>
    <col min="9" max="9" width="20.421875" style="14" customWidth="1"/>
    <col min="10" max="10" width="14.421875" style="14" bestFit="1" customWidth="1"/>
    <col min="11" max="11" width="10.00390625" style="14" bestFit="1" customWidth="1"/>
    <col min="12" max="12" width="7.421875" style="14" customWidth="1"/>
    <col min="13" max="13" width="20.421875" style="14" customWidth="1"/>
    <col min="14" max="14" width="29.421875" style="14" bestFit="1" customWidth="1"/>
    <col min="15" max="15" width="10.00390625" style="14" bestFit="1" customWidth="1"/>
    <col min="16" max="16" width="7.421875" style="14" customWidth="1"/>
    <col min="17" max="17" width="20.421875" style="14" customWidth="1"/>
    <col min="18" max="18" width="14.421875" style="14" bestFit="1" customWidth="1"/>
    <col min="19" max="19" width="10.00390625" style="14" bestFit="1" customWidth="1"/>
    <col min="20" max="20" width="7.421875" style="14" customWidth="1"/>
    <col min="21" max="21" width="20.421875" style="14" customWidth="1"/>
    <col min="22" max="22" width="14.421875" style="14" bestFit="1" customWidth="1"/>
    <col min="23" max="23" width="10.00390625" style="14" bestFit="1" customWidth="1"/>
    <col min="24" max="24" width="7.421875" style="14" customWidth="1"/>
    <col min="25" max="25" width="20.421875" style="14" customWidth="1"/>
    <col min="26" max="26" width="14.421875" style="14" bestFit="1" customWidth="1"/>
    <col min="27" max="27" width="10.00390625" style="14" bestFit="1" customWidth="1"/>
    <col min="28" max="16384" width="9.00390625" style="15" customWidth="1"/>
  </cols>
  <sheetData>
    <row r="1" spans="1:32" ht="13.5">
      <c r="A1" s="15" t="s">
        <v>598</v>
      </c>
      <c r="C1" s="15" t="s">
        <v>198</v>
      </c>
      <c r="AD1" s="48" t="s">
        <v>616</v>
      </c>
      <c r="AE1" s="49"/>
      <c r="AF1" s="48" t="s">
        <v>473</v>
      </c>
    </row>
    <row r="2" spans="30:32" ht="13.5">
      <c r="AD2" s="48" t="s">
        <v>474</v>
      </c>
      <c r="AE2" s="49"/>
      <c r="AF2" s="49" t="s">
        <v>475</v>
      </c>
    </row>
    <row r="3" spans="4:32" s="64" customFormat="1" ht="14.25" thickBot="1">
      <c r="D3" s="64" t="s">
        <v>169</v>
      </c>
      <c r="H3" s="65" t="s">
        <v>170</v>
      </c>
      <c r="L3" s="65" t="s">
        <v>171</v>
      </c>
      <c r="P3" s="65" t="s">
        <v>172</v>
      </c>
      <c r="T3" s="65" t="s">
        <v>173</v>
      </c>
      <c r="X3" s="65" t="s">
        <v>174</v>
      </c>
      <c r="AD3" s="49" t="s">
        <v>476</v>
      </c>
      <c r="AE3" s="66"/>
      <c r="AF3" s="66" t="s">
        <v>477</v>
      </c>
    </row>
    <row r="4" spans="1:32" ht="14.25" thickBot="1">
      <c r="A4" s="15" t="s">
        <v>596</v>
      </c>
      <c r="B4" s="17" t="s">
        <v>194</v>
      </c>
      <c r="C4" s="18" t="s">
        <v>195</v>
      </c>
      <c r="D4" s="56" t="s">
        <v>196</v>
      </c>
      <c r="E4" s="57" t="s">
        <v>197</v>
      </c>
      <c r="F4" s="57" t="s">
        <v>492</v>
      </c>
      <c r="G4" s="58" t="s">
        <v>472</v>
      </c>
      <c r="H4" s="56" t="s">
        <v>196</v>
      </c>
      <c r="I4" s="57" t="s">
        <v>197</v>
      </c>
      <c r="J4" s="57" t="s">
        <v>492</v>
      </c>
      <c r="K4" s="58" t="s">
        <v>472</v>
      </c>
      <c r="L4" s="56" t="s">
        <v>196</v>
      </c>
      <c r="M4" s="57" t="s">
        <v>197</v>
      </c>
      <c r="N4" s="57" t="s">
        <v>492</v>
      </c>
      <c r="O4" s="58" t="s">
        <v>472</v>
      </c>
      <c r="P4" s="56" t="s">
        <v>196</v>
      </c>
      <c r="Q4" s="57" t="s">
        <v>197</v>
      </c>
      <c r="R4" s="57" t="s">
        <v>492</v>
      </c>
      <c r="S4" s="58" t="s">
        <v>472</v>
      </c>
      <c r="T4" s="56" t="s">
        <v>196</v>
      </c>
      <c r="U4" s="57" t="s">
        <v>197</v>
      </c>
      <c r="V4" s="57" t="s">
        <v>492</v>
      </c>
      <c r="W4" s="58" t="s">
        <v>472</v>
      </c>
      <c r="X4" s="56" t="s">
        <v>196</v>
      </c>
      <c r="Y4" s="57" t="s">
        <v>197</v>
      </c>
      <c r="Z4" s="57" t="s">
        <v>492</v>
      </c>
      <c r="AA4" s="58" t="s">
        <v>472</v>
      </c>
      <c r="AD4" s="64" t="s">
        <v>615</v>
      </c>
      <c r="AE4" s="49"/>
      <c r="AF4" s="49" t="s">
        <v>478</v>
      </c>
    </row>
    <row r="5" spans="1:32" ht="13.5">
      <c r="A5" s="15" t="s">
        <v>597</v>
      </c>
      <c r="B5" s="24" t="s">
        <v>123</v>
      </c>
      <c r="C5" s="50" t="s">
        <v>112</v>
      </c>
      <c r="D5" s="61"/>
      <c r="E5" s="20"/>
      <c r="F5" s="20"/>
      <c r="G5" s="21"/>
      <c r="H5" s="61"/>
      <c r="I5" s="20"/>
      <c r="J5" s="20"/>
      <c r="K5" s="21"/>
      <c r="L5" s="61"/>
      <c r="M5" s="20"/>
      <c r="N5" s="20"/>
      <c r="O5" s="21"/>
      <c r="P5" s="61"/>
      <c r="Q5" s="20"/>
      <c r="R5" s="20"/>
      <c r="S5" s="21"/>
      <c r="T5" s="61"/>
      <c r="U5" s="20"/>
      <c r="V5" s="20"/>
      <c r="W5" s="21"/>
      <c r="X5" s="61"/>
      <c r="Y5" s="20"/>
      <c r="Z5" s="20"/>
      <c r="AA5" s="21"/>
      <c r="AD5" s="49"/>
      <c r="AE5" s="49"/>
      <c r="AF5" s="49" t="s">
        <v>479</v>
      </c>
    </row>
    <row r="6" spans="1:32" ht="13.5">
      <c r="A6" s="15" t="s">
        <v>597</v>
      </c>
      <c r="B6" s="25" t="s">
        <v>123</v>
      </c>
      <c r="C6" s="51" t="s">
        <v>12</v>
      </c>
      <c r="D6" s="62"/>
      <c r="E6" s="19"/>
      <c r="F6" s="19"/>
      <c r="G6" s="22"/>
      <c r="H6" s="62"/>
      <c r="I6" s="19"/>
      <c r="J6" s="19"/>
      <c r="K6" s="22"/>
      <c r="L6" s="62"/>
      <c r="M6" s="19"/>
      <c r="N6" s="19"/>
      <c r="O6" s="22"/>
      <c r="P6" s="62"/>
      <c r="Q6" s="19"/>
      <c r="R6" s="19"/>
      <c r="S6" s="22"/>
      <c r="T6" s="62"/>
      <c r="U6" s="19"/>
      <c r="V6" s="19"/>
      <c r="W6" s="22"/>
      <c r="X6" s="62"/>
      <c r="Y6" s="19"/>
      <c r="Z6" s="19"/>
      <c r="AA6" s="22"/>
      <c r="AD6" s="49"/>
      <c r="AE6" s="49"/>
      <c r="AF6" s="49" t="s">
        <v>480</v>
      </c>
    </row>
    <row r="7" spans="1:32" ht="13.5">
      <c r="A7" s="15" t="s">
        <v>597</v>
      </c>
      <c r="B7" s="25" t="s">
        <v>123</v>
      </c>
      <c r="C7" s="51" t="s">
        <v>11</v>
      </c>
      <c r="D7" s="62"/>
      <c r="E7" s="19"/>
      <c r="F7" s="19"/>
      <c r="G7" s="22"/>
      <c r="H7" s="62"/>
      <c r="I7" s="19"/>
      <c r="J7" s="19"/>
      <c r="K7" s="22"/>
      <c r="L7" s="62"/>
      <c r="M7" s="19"/>
      <c r="N7" s="19"/>
      <c r="O7" s="22"/>
      <c r="P7" s="62"/>
      <c r="Q7" s="19"/>
      <c r="R7" s="19"/>
      <c r="S7" s="22"/>
      <c r="T7" s="62"/>
      <c r="U7" s="19"/>
      <c r="V7" s="19"/>
      <c r="W7" s="22"/>
      <c r="X7" s="62"/>
      <c r="Y7" s="19"/>
      <c r="Z7" s="19"/>
      <c r="AA7" s="22"/>
      <c r="AD7" s="49"/>
      <c r="AE7" s="49"/>
      <c r="AF7" s="49" t="s">
        <v>481</v>
      </c>
    </row>
    <row r="8" spans="1:32" ht="13.5">
      <c r="A8" s="15" t="s">
        <v>597</v>
      </c>
      <c r="B8" s="25" t="s">
        <v>123</v>
      </c>
      <c r="C8" s="51" t="s">
        <v>88</v>
      </c>
      <c r="D8" s="54"/>
      <c r="E8" s="19"/>
      <c r="F8" s="19"/>
      <c r="G8" s="22"/>
      <c r="H8" s="54"/>
      <c r="I8" s="19"/>
      <c r="J8" s="19"/>
      <c r="K8" s="22"/>
      <c r="L8" s="54"/>
      <c r="M8" s="19"/>
      <c r="N8" s="19"/>
      <c r="O8" s="22"/>
      <c r="P8" s="54"/>
      <c r="Q8" s="19"/>
      <c r="R8" s="19"/>
      <c r="S8" s="22"/>
      <c r="T8" s="54"/>
      <c r="U8" s="19"/>
      <c r="V8" s="19"/>
      <c r="W8" s="22"/>
      <c r="X8" s="54"/>
      <c r="Y8" s="19"/>
      <c r="Z8" s="19"/>
      <c r="AA8" s="22"/>
      <c r="AD8" s="49"/>
      <c r="AE8" s="49"/>
      <c r="AF8" s="48" t="s">
        <v>482</v>
      </c>
    </row>
    <row r="9" spans="1:32" ht="13.5">
      <c r="A9" s="15" t="s">
        <v>597</v>
      </c>
      <c r="B9" s="25" t="s">
        <v>123</v>
      </c>
      <c r="C9" s="51" t="s">
        <v>13</v>
      </c>
      <c r="D9" s="62"/>
      <c r="E9" s="19"/>
      <c r="F9" s="19"/>
      <c r="G9" s="22"/>
      <c r="H9" s="62"/>
      <c r="I9" s="19"/>
      <c r="J9" s="19"/>
      <c r="K9" s="22"/>
      <c r="L9" s="62"/>
      <c r="M9" s="19"/>
      <c r="N9" s="19"/>
      <c r="O9" s="22"/>
      <c r="P9" s="62"/>
      <c r="Q9" s="19"/>
      <c r="R9" s="19"/>
      <c r="S9" s="22"/>
      <c r="T9" s="62"/>
      <c r="U9" s="19"/>
      <c r="V9" s="19"/>
      <c r="W9" s="22"/>
      <c r="X9" s="62"/>
      <c r="Y9" s="19"/>
      <c r="Z9" s="19"/>
      <c r="AA9" s="22"/>
      <c r="AD9" s="49"/>
      <c r="AE9" s="49"/>
      <c r="AF9" s="48" t="s">
        <v>483</v>
      </c>
    </row>
    <row r="10" spans="1:32" ht="13.5">
      <c r="A10" s="15" t="s">
        <v>597</v>
      </c>
      <c r="B10" s="25" t="s">
        <v>123</v>
      </c>
      <c r="C10" s="51" t="s">
        <v>14</v>
      </c>
      <c r="D10" s="54"/>
      <c r="E10" s="19"/>
      <c r="F10" s="19"/>
      <c r="G10" s="22"/>
      <c r="H10" s="54"/>
      <c r="I10" s="19"/>
      <c r="J10" s="19"/>
      <c r="K10" s="22"/>
      <c r="L10" s="54"/>
      <c r="M10" s="19"/>
      <c r="N10" s="19"/>
      <c r="O10" s="22"/>
      <c r="P10" s="54"/>
      <c r="Q10" s="19"/>
      <c r="R10" s="19"/>
      <c r="S10" s="22"/>
      <c r="T10" s="54"/>
      <c r="U10" s="19"/>
      <c r="V10" s="19"/>
      <c r="W10" s="22"/>
      <c r="X10" s="54"/>
      <c r="Y10" s="19"/>
      <c r="Z10" s="19"/>
      <c r="AA10" s="22"/>
      <c r="AD10" s="49"/>
      <c r="AE10" s="49"/>
      <c r="AF10" s="48" t="s">
        <v>484</v>
      </c>
    </row>
    <row r="11" spans="1:32" ht="14.25" thickBot="1">
      <c r="A11" s="15" t="s">
        <v>597</v>
      </c>
      <c r="B11" s="26" t="s">
        <v>123</v>
      </c>
      <c r="C11" s="52" t="s">
        <v>76</v>
      </c>
      <c r="D11" s="63"/>
      <c r="E11" s="23"/>
      <c r="F11" s="23"/>
      <c r="G11" s="16"/>
      <c r="H11" s="63">
        <v>2</v>
      </c>
      <c r="I11" s="23" t="s">
        <v>641</v>
      </c>
      <c r="J11" s="23" t="s">
        <v>474</v>
      </c>
      <c r="K11" s="16" t="s">
        <v>475</v>
      </c>
      <c r="L11" s="63"/>
      <c r="M11" s="23"/>
      <c r="N11" s="23"/>
      <c r="O11" s="16"/>
      <c r="P11" s="63"/>
      <c r="Q11" s="23"/>
      <c r="R11" s="23"/>
      <c r="S11" s="16"/>
      <c r="T11" s="63"/>
      <c r="U11" s="23"/>
      <c r="V11" s="23"/>
      <c r="W11" s="16"/>
      <c r="X11" s="63"/>
      <c r="Y11" s="23"/>
      <c r="Z11" s="23"/>
      <c r="AA11" s="16"/>
      <c r="AD11" s="49"/>
      <c r="AE11" s="49"/>
      <c r="AF11" s="49" t="s">
        <v>485</v>
      </c>
    </row>
    <row r="12" spans="1:32" ht="13.5">
      <c r="A12" s="15" t="s">
        <v>597</v>
      </c>
      <c r="B12" s="24" t="s">
        <v>129</v>
      </c>
      <c r="C12" s="50" t="s">
        <v>83</v>
      </c>
      <c r="D12" s="61"/>
      <c r="E12" s="20"/>
      <c r="F12" s="20"/>
      <c r="G12" s="21"/>
      <c r="H12" s="61"/>
      <c r="I12" s="20"/>
      <c r="J12" s="20"/>
      <c r="K12" s="21"/>
      <c r="L12" s="61"/>
      <c r="M12" s="20"/>
      <c r="N12" s="20"/>
      <c r="O12" s="21"/>
      <c r="P12" s="61"/>
      <c r="Q12" s="20"/>
      <c r="R12" s="20"/>
      <c r="S12" s="21"/>
      <c r="T12" s="61"/>
      <c r="U12" s="20"/>
      <c r="V12" s="20"/>
      <c r="W12" s="21"/>
      <c r="X12" s="61"/>
      <c r="Y12" s="20"/>
      <c r="Z12" s="20"/>
      <c r="AA12" s="21"/>
      <c r="AD12" s="49"/>
      <c r="AE12" s="49"/>
      <c r="AF12" s="49" t="s">
        <v>486</v>
      </c>
    </row>
    <row r="13" spans="1:32" ht="13.5">
      <c r="A13" s="15" t="s">
        <v>597</v>
      </c>
      <c r="B13" s="25" t="s">
        <v>129</v>
      </c>
      <c r="C13" s="51" t="s">
        <v>98</v>
      </c>
      <c r="D13" s="54"/>
      <c r="E13" s="19"/>
      <c r="F13" s="19"/>
      <c r="G13" s="22"/>
      <c r="H13" s="54"/>
      <c r="I13" s="19"/>
      <c r="J13" s="19"/>
      <c r="K13" s="22"/>
      <c r="L13" s="54"/>
      <c r="M13" s="19"/>
      <c r="N13" s="19"/>
      <c r="O13" s="22"/>
      <c r="P13" s="54"/>
      <c r="Q13" s="19"/>
      <c r="R13" s="19"/>
      <c r="S13" s="22"/>
      <c r="T13" s="54"/>
      <c r="U13" s="19"/>
      <c r="V13" s="19"/>
      <c r="W13" s="22"/>
      <c r="X13" s="54"/>
      <c r="Y13" s="19"/>
      <c r="Z13" s="19"/>
      <c r="AA13" s="22"/>
      <c r="AD13" s="49"/>
      <c r="AE13" s="49"/>
      <c r="AF13" s="49" t="s">
        <v>487</v>
      </c>
    </row>
    <row r="14" spans="1:32" ht="14.25" thickBot="1">
      <c r="A14" s="15" t="s">
        <v>597</v>
      </c>
      <c r="B14" s="26" t="s">
        <v>129</v>
      </c>
      <c r="C14" s="52" t="s">
        <v>102</v>
      </c>
      <c r="D14" s="55"/>
      <c r="E14" s="23"/>
      <c r="F14" s="23"/>
      <c r="G14" s="16"/>
      <c r="H14" s="55"/>
      <c r="I14" s="23"/>
      <c r="J14" s="23"/>
      <c r="K14" s="16"/>
      <c r="L14" s="55"/>
      <c r="M14" s="23"/>
      <c r="N14" s="23"/>
      <c r="O14" s="16"/>
      <c r="P14" s="55"/>
      <c r="Q14" s="23"/>
      <c r="R14" s="23"/>
      <c r="S14" s="16"/>
      <c r="T14" s="55"/>
      <c r="U14" s="23"/>
      <c r="V14" s="23"/>
      <c r="W14" s="16"/>
      <c r="X14" s="55"/>
      <c r="Y14" s="23"/>
      <c r="Z14" s="23"/>
      <c r="AA14" s="16"/>
      <c r="AD14" s="49"/>
      <c r="AE14" s="49"/>
      <c r="AF14" s="49" t="s">
        <v>488</v>
      </c>
    </row>
    <row r="15" spans="1:32" ht="13.5">
      <c r="A15" s="15" t="s">
        <v>597</v>
      </c>
      <c r="B15" s="24" t="s">
        <v>128</v>
      </c>
      <c r="C15" s="50" t="s">
        <v>37</v>
      </c>
      <c r="D15" s="61"/>
      <c r="E15" s="20"/>
      <c r="F15" s="20"/>
      <c r="G15" s="21"/>
      <c r="H15" s="61"/>
      <c r="I15" s="20"/>
      <c r="J15" s="20"/>
      <c r="K15" s="21"/>
      <c r="L15" s="61"/>
      <c r="M15" s="20"/>
      <c r="N15" s="20"/>
      <c r="O15" s="21"/>
      <c r="P15" s="61"/>
      <c r="Q15" s="20"/>
      <c r="R15" s="20"/>
      <c r="S15" s="21"/>
      <c r="T15" s="61"/>
      <c r="U15" s="20"/>
      <c r="V15" s="20"/>
      <c r="W15" s="21"/>
      <c r="X15" s="61"/>
      <c r="Y15" s="20"/>
      <c r="Z15" s="20"/>
      <c r="AA15" s="21"/>
      <c r="AD15" s="49"/>
      <c r="AE15" s="49"/>
      <c r="AF15" s="49" t="s">
        <v>489</v>
      </c>
    </row>
    <row r="16" spans="1:32" ht="13.5">
      <c r="A16" s="15" t="s">
        <v>597</v>
      </c>
      <c r="B16" s="25" t="s">
        <v>128</v>
      </c>
      <c r="C16" s="51" t="s">
        <v>35</v>
      </c>
      <c r="D16" s="54"/>
      <c r="E16" s="19"/>
      <c r="F16" s="19"/>
      <c r="G16" s="22"/>
      <c r="H16" s="54"/>
      <c r="I16" s="19"/>
      <c r="J16" s="19"/>
      <c r="K16" s="22"/>
      <c r="L16" s="54"/>
      <c r="M16" s="19"/>
      <c r="N16" s="19"/>
      <c r="O16" s="22"/>
      <c r="P16" s="54"/>
      <c r="Q16" s="19"/>
      <c r="R16" s="19"/>
      <c r="S16" s="22"/>
      <c r="T16" s="54"/>
      <c r="U16" s="19"/>
      <c r="V16" s="19"/>
      <c r="W16" s="22"/>
      <c r="X16" s="54"/>
      <c r="Y16" s="19"/>
      <c r="Z16" s="19"/>
      <c r="AA16" s="22"/>
      <c r="AD16" s="49"/>
      <c r="AE16" s="49"/>
      <c r="AF16" s="49" t="s">
        <v>490</v>
      </c>
    </row>
    <row r="17" spans="1:32" ht="13.5">
      <c r="A17" s="15" t="s">
        <v>597</v>
      </c>
      <c r="B17" s="25" t="s">
        <v>128</v>
      </c>
      <c r="C17" s="51" t="s">
        <v>36</v>
      </c>
      <c r="D17" s="54"/>
      <c r="E17" s="19"/>
      <c r="F17" s="19"/>
      <c r="G17" s="22"/>
      <c r="H17" s="54"/>
      <c r="I17" s="19"/>
      <c r="J17" s="19"/>
      <c r="K17" s="22"/>
      <c r="L17" s="54"/>
      <c r="M17" s="19"/>
      <c r="N17" s="19"/>
      <c r="O17" s="22"/>
      <c r="P17" s="54"/>
      <c r="Q17" s="19"/>
      <c r="R17" s="19"/>
      <c r="S17" s="22"/>
      <c r="T17" s="54"/>
      <c r="U17" s="19"/>
      <c r="V17" s="19"/>
      <c r="W17" s="22"/>
      <c r="X17" s="54"/>
      <c r="Y17" s="19"/>
      <c r="Z17" s="19"/>
      <c r="AA17" s="22"/>
      <c r="AD17" s="49"/>
      <c r="AE17" s="49"/>
      <c r="AF17" s="49" t="s">
        <v>491</v>
      </c>
    </row>
    <row r="18" spans="1:32" ht="13.5">
      <c r="A18" s="15" t="s">
        <v>597</v>
      </c>
      <c r="B18" s="25" t="s">
        <v>128</v>
      </c>
      <c r="C18" s="51" t="s">
        <v>33</v>
      </c>
      <c r="D18" s="54"/>
      <c r="E18" s="19"/>
      <c r="F18" s="19"/>
      <c r="G18" s="22"/>
      <c r="H18" s="54"/>
      <c r="I18" s="19"/>
      <c r="J18" s="19"/>
      <c r="K18" s="22"/>
      <c r="L18" s="54"/>
      <c r="M18" s="19"/>
      <c r="N18" s="19"/>
      <c r="O18" s="22"/>
      <c r="P18" s="54"/>
      <c r="Q18" s="19"/>
      <c r="R18" s="19"/>
      <c r="S18" s="22"/>
      <c r="T18" s="54"/>
      <c r="U18" s="19"/>
      <c r="V18" s="19"/>
      <c r="W18" s="22"/>
      <c r="X18" s="54"/>
      <c r="Y18" s="19"/>
      <c r="Z18" s="19"/>
      <c r="AA18" s="22"/>
      <c r="AD18" s="49"/>
      <c r="AE18" s="49"/>
      <c r="AF18" s="49"/>
    </row>
    <row r="19" spans="1:27" ht="13.5">
      <c r="A19" s="15" t="s">
        <v>597</v>
      </c>
      <c r="B19" s="25" t="s">
        <v>128</v>
      </c>
      <c r="C19" s="51" t="s">
        <v>74</v>
      </c>
      <c r="D19" s="62"/>
      <c r="E19" s="19"/>
      <c r="F19" s="19"/>
      <c r="G19" s="22"/>
      <c r="H19" s="62"/>
      <c r="I19" s="19"/>
      <c r="J19" s="19"/>
      <c r="K19" s="22"/>
      <c r="L19" s="62"/>
      <c r="M19" s="19"/>
      <c r="N19" s="19"/>
      <c r="O19" s="22"/>
      <c r="P19" s="62"/>
      <c r="Q19" s="19"/>
      <c r="R19" s="19"/>
      <c r="S19" s="22"/>
      <c r="T19" s="62"/>
      <c r="U19" s="19"/>
      <c r="V19" s="19"/>
      <c r="W19" s="22"/>
      <c r="X19" s="62"/>
      <c r="Y19" s="19"/>
      <c r="Z19" s="19"/>
      <c r="AA19" s="22"/>
    </row>
    <row r="20" spans="1:27" ht="13.5">
      <c r="A20" s="15" t="s">
        <v>597</v>
      </c>
      <c r="B20" s="25" t="s">
        <v>128</v>
      </c>
      <c r="C20" s="51" t="s">
        <v>86</v>
      </c>
      <c r="D20" s="62"/>
      <c r="E20" s="19"/>
      <c r="F20" s="19"/>
      <c r="G20" s="22"/>
      <c r="H20" s="62"/>
      <c r="I20" s="19"/>
      <c r="J20" s="19"/>
      <c r="K20" s="22"/>
      <c r="L20" s="62"/>
      <c r="M20" s="19"/>
      <c r="N20" s="19"/>
      <c r="O20" s="22"/>
      <c r="P20" s="62"/>
      <c r="Q20" s="19"/>
      <c r="R20" s="19"/>
      <c r="S20" s="22"/>
      <c r="T20" s="62"/>
      <c r="U20" s="19"/>
      <c r="V20" s="19"/>
      <c r="W20" s="22"/>
      <c r="X20" s="62"/>
      <c r="Y20" s="19"/>
      <c r="Z20" s="19"/>
      <c r="AA20" s="22"/>
    </row>
    <row r="21" spans="1:27" ht="14.25" thickBot="1">
      <c r="A21" s="15" t="s">
        <v>597</v>
      </c>
      <c r="B21" s="26" t="s">
        <v>128</v>
      </c>
      <c r="C21" s="52" t="s">
        <v>34</v>
      </c>
      <c r="D21" s="63"/>
      <c r="E21" s="23"/>
      <c r="F21" s="23"/>
      <c r="G21" s="16"/>
      <c r="H21" s="63"/>
      <c r="I21" s="23"/>
      <c r="J21" s="23"/>
      <c r="K21" s="16"/>
      <c r="L21" s="63"/>
      <c r="M21" s="23"/>
      <c r="N21" s="23"/>
      <c r="O21" s="16"/>
      <c r="P21" s="63"/>
      <c r="Q21" s="23"/>
      <c r="R21" s="23"/>
      <c r="S21" s="16"/>
      <c r="T21" s="63"/>
      <c r="U21" s="23"/>
      <c r="V21" s="23"/>
      <c r="W21" s="16"/>
      <c r="X21" s="63"/>
      <c r="Y21" s="23"/>
      <c r="Z21" s="23"/>
      <c r="AA21" s="16"/>
    </row>
    <row r="22" spans="1:27" ht="13.5">
      <c r="A22" s="15" t="s">
        <v>597</v>
      </c>
      <c r="B22" s="24" t="s">
        <v>124</v>
      </c>
      <c r="C22" s="50" t="s">
        <v>92</v>
      </c>
      <c r="D22" s="53"/>
      <c r="E22" s="20"/>
      <c r="F22" s="20"/>
      <c r="G22" s="21"/>
      <c r="H22" s="53"/>
      <c r="I22" s="20"/>
      <c r="J22" s="20"/>
      <c r="K22" s="21"/>
      <c r="L22" s="53"/>
      <c r="M22" s="20"/>
      <c r="N22" s="20"/>
      <c r="O22" s="21"/>
      <c r="P22" s="53"/>
      <c r="Q22" s="20"/>
      <c r="R22" s="20"/>
      <c r="S22" s="21"/>
      <c r="T22" s="53"/>
      <c r="U22" s="20"/>
      <c r="V22" s="20"/>
      <c r="W22" s="21"/>
      <c r="X22" s="53"/>
      <c r="Y22" s="20"/>
      <c r="Z22" s="20"/>
      <c r="AA22" s="21"/>
    </row>
    <row r="23" spans="1:27" ht="13.5">
      <c r="A23" s="15" t="s">
        <v>597</v>
      </c>
      <c r="B23" s="25" t="s">
        <v>124</v>
      </c>
      <c r="C23" s="51" t="s">
        <v>85</v>
      </c>
      <c r="D23" s="54"/>
      <c r="E23" s="19"/>
      <c r="F23" s="19"/>
      <c r="G23" s="22"/>
      <c r="H23" s="54"/>
      <c r="I23" s="19"/>
      <c r="J23" s="19"/>
      <c r="K23" s="22"/>
      <c r="L23" s="54"/>
      <c r="M23" s="19"/>
      <c r="N23" s="19"/>
      <c r="O23" s="22"/>
      <c r="P23" s="54"/>
      <c r="Q23" s="19"/>
      <c r="R23" s="19"/>
      <c r="S23" s="22"/>
      <c r="T23" s="54"/>
      <c r="U23" s="19"/>
      <c r="V23" s="19"/>
      <c r="W23" s="22"/>
      <c r="X23" s="54"/>
      <c r="Y23" s="19"/>
      <c r="Z23" s="19"/>
      <c r="AA23" s="22"/>
    </row>
    <row r="24" spans="1:27" ht="13.5">
      <c r="A24" s="15" t="s">
        <v>597</v>
      </c>
      <c r="B24" s="25" t="s">
        <v>124</v>
      </c>
      <c r="C24" s="51" t="s">
        <v>82</v>
      </c>
      <c r="D24" s="62"/>
      <c r="E24" s="19"/>
      <c r="F24" s="19"/>
      <c r="G24" s="22"/>
      <c r="H24" s="62"/>
      <c r="I24" s="19"/>
      <c r="J24" s="19"/>
      <c r="K24" s="22"/>
      <c r="L24" s="62"/>
      <c r="M24" s="19"/>
      <c r="N24" s="19"/>
      <c r="O24" s="22"/>
      <c r="P24" s="62"/>
      <c r="Q24" s="19"/>
      <c r="R24" s="19"/>
      <c r="S24" s="22"/>
      <c r="T24" s="62"/>
      <c r="U24" s="19"/>
      <c r="V24" s="19"/>
      <c r="W24" s="22"/>
      <c r="X24" s="62"/>
      <c r="Y24" s="19"/>
      <c r="Z24" s="19"/>
      <c r="AA24" s="22"/>
    </row>
    <row r="25" spans="1:27" ht="13.5">
      <c r="A25" s="15" t="s">
        <v>597</v>
      </c>
      <c r="B25" s="25" t="s">
        <v>124</v>
      </c>
      <c r="C25" s="51" t="s">
        <v>162</v>
      </c>
      <c r="D25" s="62"/>
      <c r="E25" s="19"/>
      <c r="F25" s="19"/>
      <c r="G25" s="22"/>
      <c r="H25" s="62"/>
      <c r="I25" s="19"/>
      <c r="J25" s="19"/>
      <c r="K25" s="22"/>
      <c r="L25" s="62"/>
      <c r="M25" s="19"/>
      <c r="N25" s="19"/>
      <c r="O25" s="22"/>
      <c r="P25" s="62"/>
      <c r="Q25" s="19"/>
      <c r="R25" s="19"/>
      <c r="S25" s="22"/>
      <c r="T25" s="62"/>
      <c r="U25" s="19"/>
      <c r="V25" s="19"/>
      <c r="W25" s="22"/>
      <c r="X25" s="62"/>
      <c r="Y25" s="19"/>
      <c r="Z25" s="19"/>
      <c r="AA25" s="22"/>
    </row>
    <row r="26" spans="1:27" ht="13.5">
      <c r="A26" s="15" t="s">
        <v>597</v>
      </c>
      <c r="B26" s="25" t="s">
        <v>124</v>
      </c>
      <c r="C26" s="51" t="s">
        <v>103</v>
      </c>
      <c r="D26" s="62"/>
      <c r="E26" s="19"/>
      <c r="F26" s="19"/>
      <c r="G26" s="22"/>
      <c r="H26" s="62"/>
      <c r="I26" s="19"/>
      <c r="J26" s="19"/>
      <c r="K26" s="22"/>
      <c r="L26" s="62"/>
      <c r="M26" s="19"/>
      <c r="N26" s="19"/>
      <c r="O26" s="22"/>
      <c r="P26" s="62"/>
      <c r="Q26" s="19"/>
      <c r="R26" s="19"/>
      <c r="S26" s="22"/>
      <c r="T26" s="62"/>
      <c r="U26" s="19"/>
      <c r="V26" s="19"/>
      <c r="W26" s="22"/>
      <c r="X26" s="62"/>
      <c r="Y26" s="19"/>
      <c r="Z26" s="19"/>
      <c r="AA26" s="22"/>
    </row>
    <row r="27" spans="1:27" ht="13.5">
      <c r="A27" s="15" t="s">
        <v>597</v>
      </c>
      <c r="B27" s="25" t="s">
        <v>124</v>
      </c>
      <c r="C27" s="51" t="s">
        <v>0</v>
      </c>
      <c r="D27" s="54"/>
      <c r="E27" s="19"/>
      <c r="F27" s="19"/>
      <c r="G27" s="22"/>
      <c r="H27" s="54"/>
      <c r="I27" s="19"/>
      <c r="J27" s="19"/>
      <c r="K27" s="22"/>
      <c r="L27" s="54"/>
      <c r="M27" s="19"/>
      <c r="N27" s="19"/>
      <c r="O27" s="22"/>
      <c r="P27" s="54"/>
      <c r="Q27" s="19"/>
      <c r="R27" s="19"/>
      <c r="S27" s="22"/>
      <c r="T27" s="54"/>
      <c r="U27" s="19"/>
      <c r="V27" s="19"/>
      <c r="W27" s="22"/>
      <c r="X27" s="54"/>
      <c r="Y27" s="19"/>
      <c r="Z27" s="19"/>
      <c r="AA27" s="22"/>
    </row>
    <row r="28" spans="1:27" ht="13.5">
      <c r="A28" s="15" t="s">
        <v>597</v>
      </c>
      <c r="B28" s="25" t="s">
        <v>124</v>
      </c>
      <c r="C28" s="51" t="s">
        <v>101</v>
      </c>
      <c r="D28" s="54"/>
      <c r="E28" s="19"/>
      <c r="F28" s="19"/>
      <c r="G28" s="22"/>
      <c r="H28" s="54"/>
      <c r="I28" s="19"/>
      <c r="J28" s="19"/>
      <c r="K28" s="22"/>
      <c r="L28" s="54"/>
      <c r="M28" s="19"/>
      <c r="N28" s="19"/>
      <c r="O28" s="22"/>
      <c r="P28" s="54"/>
      <c r="Q28" s="19"/>
      <c r="R28" s="19"/>
      <c r="S28" s="22"/>
      <c r="T28" s="54"/>
      <c r="U28" s="19"/>
      <c r="V28" s="19"/>
      <c r="W28" s="22"/>
      <c r="X28" s="54"/>
      <c r="Y28" s="19"/>
      <c r="Z28" s="19"/>
      <c r="AA28" s="22"/>
    </row>
    <row r="29" spans="1:27" ht="13.5">
      <c r="A29" s="15" t="s">
        <v>597</v>
      </c>
      <c r="B29" s="25" t="s">
        <v>124</v>
      </c>
      <c r="C29" s="51" t="s">
        <v>15</v>
      </c>
      <c r="D29" s="54"/>
      <c r="E29" s="19"/>
      <c r="F29" s="19"/>
      <c r="G29" s="22"/>
      <c r="H29" s="54"/>
      <c r="I29" s="19"/>
      <c r="J29" s="19"/>
      <c r="K29" s="22"/>
      <c r="L29" s="54"/>
      <c r="M29" s="19"/>
      <c r="N29" s="19"/>
      <c r="O29" s="22"/>
      <c r="P29" s="54"/>
      <c r="Q29" s="19"/>
      <c r="R29" s="19"/>
      <c r="S29" s="22"/>
      <c r="T29" s="54"/>
      <c r="U29" s="19"/>
      <c r="V29" s="19"/>
      <c r="W29" s="22"/>
      <c r="X29" s="54"/>
      <c r="Y29" s="19"/>
      <c r="Z29" s="19"/>
      <c r="AA29" s="22"/>
    </row>
    <row r="30" spans="1:27" ht="13.5">
      <c r="A30" s="15" t="s">
        <v>597</v>
      </c>
      <c r="B30" s="25" t="s">
        <v>124</v>
      </c>
      <c r="C30" s="51" t="s">
        <v>73</v>
      </c>
      <c r="D30" s="62"/>
      <c r="E30" s="19"/>
      <c r="F30" s="19"/>
      <c r="G30" s="22"/>
      <c r="H30" s="62"/>
      <c r="I30" s="19"/>
      <c r="J30" s="19"/>
      <c r="K30" s="22"/>
      <c r="L30" s="62"/>
      <c r="M30" s="19"/>
      <c r="N30" s="19"/>
      <c r="O30" s="22"/>
      <c r="P30" s="62"/>
      <c r="Q30" s="19"/>
      <c r="R30" s="19"/>
      <c r="S30" s="22"/>
      <c r="T30" s="62"/>
      <c r="U30" s="19"/>
      <c r="V30" s="19"/>
      <c r="W30" s="22"/>
      <c r="X30" s="62"/>
      <c r="Y30" s="19"/>
      <c r="Z30" s="19"/>
      <c r="AA30" s="22"/>
    </row>
    <row r="31" spans="1:27" ht="13.5">
      <c r="A31" s="15" t="s">
        <v>597</v>
      </c>
      <c r="B31" s="25" t="s">
        <v>124</v>
      </c>
      <c r="C31" s="51" t="s">
        <v>16</v>
      </c>
      <c r="D31" s="54"/>
      <c r="E31" s="19"/>
      <c r="F31" s="19"/>
      <c r="G31" s="22"/>
      <c r="H31" s="54"/>
      <c r="I31" s="19"/>
      <c r="J31" s="19"/>
      <c r="K31" s="22"/>
      <c r="L31" s="54"/>
      <c r="M31" s="19"/>
      <c r="N31" s="19"/>
      <c r="O31" s="22"/>
      <c r="P31" s="54"/>
      <c r="Q31" s="19"/>
      <c r="R31" s="19"/>
      <c r="S31" s="22"/>
      <c r="T31" s="54"/>
      <c r="U31" s="19"/>
      <c r="V31" s="19"/>
      <c r="W31" s="22"/>
      <c r="X31" s="54"/>
      <c r="Y31" s="19"/>
      <c r="Z31" s="19"/>
      <c r="AA31" s="22"/>
    </row>
    <row r="32" spans="1:27" ht="14.25" thickBot="1">
      <c r="A32" s="15" t="s">
        <v>597</v>
      </c>
      <c r="B32" s="26" t="s">
        <v>124</v>
      </c>
      <c r="C32" s="52" t="s">
        <v>17</v>
      </c>
      <c r="D32" s="55"/>
      <c r="E32" s="23"/>
      <c r="F32" s="23"/>
      <c r="G32" s="16"/>
      <c r="H32" s="55"/>
      <c r="I32" s="23"/>
      <c r="J32" s="23"/>
      <c r="K32" s="16"/>
      <c r="L32" s="55"/>
      <c r="M32" s="23"/>
      <c r="N32" s="23"/>
      <c r="O32" s="16"/>
      <c r="P32" s="55"/>
      <c r="Q32" s="23"/>
      <c r="R32" s="23"/>
      <c r="S32" s="16"/>
      <c r="T32" s="55"/>
      <c r="U32" s="23"/>
      <c r="V32" s="23"/>
      <c r="W32" s="16"/>
      <c r="X32" s="55"/>
      <c r="Y32" s="23"/>
      <c r="Z32" s="23"/>
      <c r="AA32" s="16"/>
    </row>
    <row r="33" spans="1:27" ht="13.5">
      <c r="A33" s="15" t="s">
        <v>597</v>
      </c>
      <c r="B33" s="24" t="s">
        <v>120</v>
      </c>
      <c r="C33" s="50" t="s">
        <v>106</v>
      </c>
      <c r="D33" s="61"/>
      <c r="E33" s="20"/>
      <c r="F33" s="20"/>
      <c r="G33" s="21"/>
      <c r="H33" s="61"/>
      <c r="I33" s="20"/>
      <c r="J33" s="20"/>
      <c r="K33" s="21"/>
      <c r="L33" s="61"/>
      <c r="M33" s="20"/>
      <c r="N33" s="20"/>
      <c r="O33" s="21"/>
      <c r="P33" s="61"/>
      <c r="Q33" s="20"/>
      <c r="R33" s="20"/>
      <c r="S33" s="21"/>
      <c r="T33" s="61"/>
      <c r="U33" s="20"/>
      <c r="V33" s="20"/>
      <c r="W33" s="21"/>
      <c r="X33" s="61"/>
      <c r="Y33" s="20"/>
      <c r="Z33" s="20"/>
      <c r="AA33" s="21"/>
    </row>
    <row r="34" spans="1:27" ht="13.5">
      <c r="A34" s="15" t="s">
        <v>597</v>
      </c>
      <c r="B34" s="25" t="s">
        <v>120</v>
      </c>
      <c r="C34" s="51" t="s">
        <v>96</v>
      </c>
      <c r="D34" s="54">
        <v>9</v>
      </c>
      <c r="E34" s="19" t="s">
        <v>493</v>
      </c>
      <c r="F34" s="19" t="s">
        <v>474</v>
      </c>
      <c r="G34" s="22" t="s">
        <v>494</v>
      </c>
      <c r="H34" s="54"/>
      <c r="I34" s="19"/>
      <c r="J34" s="19"/>
      <c r="K34" s="22"/>
      <c r="L34" s="54"/>
      <c r="M34" s="19"/>
      <c r="N34" s="19"/>
      <c r="O34" s="22"/>
      <c r="P34" s="54"/>
      <c r="Q34" s="19"/>
      <c r="R34" s="19"/>
      <c r="S34" s="22"/>
      <c r="T34" s="54"/>
      <c r="U34" s="19"/>
      <c r="V34" s="19"/>
      <c r="W34" s="22"/>
      <c r="X34" s="54"/>
      <c r="Y34" s="19"/>
      <c r="Z34" s="19"/>
      <c r="AA34" s="22"/>
    </row>
    <row r="35" spans="1:27" ht="13.5">
      <c r="A35" s="15" t="s">
        <v>597</v>
      </c>
      <c r="B35" s="25" t="s">
        <v>120</v>
      </c>
      <c r="C35" s="51" t="s">
        <v>118</v>
      </c>
      <c r="D35" s="62">
        <v>14</v>
      </c>
      <c r="E35" s="19" t="s">
        <v>563</v>
      </c>
      <c r="F35" s="19" t="s">
        <v>474</v>
      </c>
      <c r="G35" s="22" t="s">
        <v>483</v>
      </c>
      <c r="H35" s="62"/>
      <c r="I35" s="19"/>
      <c r="J35" s="19"/>
      <c r="K35" s="22"/>
      <c r="L35" s="62"/>
      <c r="M35" s="19"/>
      <c r="N35" s="19"/>
      <c r="O35" s="22"/>
      <c r="P35" s="62"/>
      <c r="Q35" s="19"/>
      <c r="R35" s="19"/>
      <c r="S35" s="22"/>
      <c r="T35" s="62"/>
      <c r="U35" s="19"/>
      <c r="V35" s="19"/>
      <c r="W35" s="22"/>
      <c r="X35" s="62"/>
      <c r="Y35" s="19"/>
      <c r="Z35" s="19"/>
      <c r="AA35" s="22"/>
    </row>
    <row r="36" spans="1:27" ht="13.5">
      <c r="A36" s="15" t="s">
        <v>597</v>
      </c>
      <c r="B36" s="25" t="s">
        <v>120</v>
      </c>
      <c r="C36" s="51" t="s">
        <v>93</v>
      </c>
      <c r="D36" s="54"/>
      <c r="E36" s="19"/>
      <c r="F36" s="19"/>
      <c r="G36" s="22"/>
      <c r="H36" s="54"/>
      <c r="I36" s="19"/>
      <c r="J36" s="19"/>
      <c r="K36" s="22"/>
      <c r="L36" s="54"/>
      <c r="M36" s="19"/>
      <c r="N36" s="19"/>
      <c r="O36" s="22"/>
      <c r="P36" s="54"/>
      <c r="Q36" s="19"/>
      <c r="R36" s="19"/>
      <c r="S36" s="22"/>
      <c r="T36" s="54"/>
      <c r="U36" s="19"/>
      <c r="V36" s="19"/>
      <c r="W36" s="22"/>
      <c r="X36" s="54"/>
      <c r="Y36" s="19"/>
      <c r="Z36" s="19"/>
      <c r="AA36" s="22"/>
    </row>
    <row r="37" spans="1:27" ht="13.5">
      <c r="A37" s="15" t="s">
        <v>597</v>
      </c>
      <c r="B37" s="25" t="s">
        <v>120</v>
      </c>
      <c r="C37" s="51" t="s">
        <v>105</v>
      </c>
      <c r="D37" s="62"/>
      <c r="E37" s="19"/>
      <c r="F37" s="19"/>
      <c r="G37" s="22"/>
      <c r="H37" s="62"/>
      <c r="I37" s="19"/>
      <c r="J37" s="19"/>
      <c r="K37" s="22"/>
      <c r="L37" s="62"/>
      <c r="M37" s="19"/>
      <c r="N37" s="19"/>
      <c r="O37" s="22"/>
      <c r="P37" s="62"/>
      <c r="Q37" s="19"/>
      <c r="R37" s="19"/>
      <c r="S37" s="22"/>
      <c r="T37" s="62"/>
      <c r="U37" s="19"/>
      <c r="V37" s="19"/>
      <c r="W37" s="22"/>
      <c r="X37" s="62"/>
      <c r="Y37" s="19"/>
      <c r="Z37" s="19"/>
      <c r="AA37" s="22"/>
    </row>
    <row r="38" spans="1:27" ht="13.5">
      <c r="A38" s="15" t="s">
        <v>597</v>
      </c>
      <c r="B38" s="25" t="s">
        <v>120</v>
      </c>
      <c r="C38" s="51" t="s">
        <v>115</v>
      </c>
      <c r="D38" s="62"/>
      <c r="E38" s="19"/>
      <c r="F38" s="19"/>
      <c r="G38" s="22"/>
      <c r="H38" s="62"/>
      <c r="I38" s="19"/>
      <c r="J38" s="19"/>
      <c r="K38" s="22"/>
      <c r="L38" s="62"/>
      <c r="M38" s="19"/>
      <c r="N38" s="19"/>
      <c r="O38" s="22"/>
      <c r="P38" s="62"/>
      <c r="Q38" s="19"/>
      <c r="R38" s="19"/>
      <c r="S38" s="22"/>
      <c r="T38" s="62"/>
      <c r="U38" s="19"/>
      <c r="V38" s="19"/>
      <c r="W38" s="22"/>
      <c r="X38" s="62"/>
      <c r="Y38" s="19"/>
      <c r="Z38" s="19"/>
      <c r="AA38" s="22"/>
    </row>
    <row r="39" spans="1:27" ht="13.5">
      <c r="A39" s="15" t="s">
        <v>597</v>
      </c>
      <c r="B39" s="25" t="s">
        <v>120</v>
      </c>
      <c r="C39" s="51" t="s">
        <v>117</v>
      </c>
      <c r="D39" s="62"/>
      <c r="E39" s="19"/>
      <c r="F39" s="19"/>
      <c r="G39" s="22"/>
      <c r="H39" s="62"/>
      <c r="I39" s="19"/>
      <c r="J39" s="19"/>
      <c r="K39" s="22"/>
      <c r="L39" s="62"/>
      <c r="M39" s="19"/>
      <c r="N39" s="19"/>
      <c r="O39" s="22"/>
      <c r="P39" s="62"/>
      <c r="Q39" s="19"/>
      <c r="R39" s="19"/>
      <c r="S39" s="22"/>
      <c r="T39" s="62"/>
      <c r="U39" s="19"/>
      <c r="V39" s="19"/>
      <c r="W39" s="22"/>
      <c r="X39" s="62"/>
      <c r="Y39" s="19"/>
      <c r="Z39" s="19"/>
      <c r="AA39" s="22"/>
    </row>
    <row r="40" spans="1:27" ht="13.5">
      <c r="A40" s="15" t="s">
        <v>597</v>
      </c>
      <c r="B40" s="25" t="s">
        <v>120</v>
      </c>
      <c r="C40" s="51" t="s">
        <v>91</v>
      </c>
      <c r="D40" s="62"/>
      <c r="E40" s="19"/>
      <c r="F40" s="19"/>
      <c r="G40" s="22"/>
      <c r="H40" s="62"/>
      <c r="I40" s="19"/>
      <c r="J40" s="19"/>
      <c r="K40" s="22"/>
      <c r="L40" s="62"/>
      <c r="M40" s="19"/>
      <c r="N40" s="19"/>
      <c r="O40" s="22"/>
      <c r="P40" s="62"/>
      <c r="Q40" s="19"/>
      <c r="R40" s="19"/>
      <c r="S40" s="22"/>
      <c r="T40" s="62"/>
      <c r="U40" s="19"/>
      <c r="V40" s="19"/>
      <c r="W40" s="22"/>
      <c r="X40" s="62"/>
      <c r="Y40" s="19"/>
      <c r="Z40" s="19"/>
      <c r="AA40" s="22"/>
    </row>
    <row r="41" spans="1:27" ht="13.5">
      <c r="A41" s="15" t="s">
        <v>597</v>
      </c>
      <c r="B41" s="25" t="s">
        <v>120</v>
      </c>
      <c r="C41" s="51" t="s">
        <v>87</v>
      </c>
      <c r="D41" s="62"/>
      <c r="E41" s="19"/>
      <c r="F41" s="19"/>
      <c r="G41" s="22"/>
      <c r="H41" s="62"/>
      <c r="I41" s="19"/>
      <c r="J41" s="19"/>
      <c r="K41" s="22"/>
      <c r="L41" s="62"/>
      <c r="M41" s="19"/>
      <c r="N41" s="19"/>
      <c r="O41" s="22"/>
      <c r="P41" s="62"/>
      <c r="Q41" s="19"/>
      <c r="R41" s="19"/>
      <c r="S41" s="22"/>
      <c r="T41" s="62"/>
      <c r="U41" s="19"/>
      <c r="V41" s="19"/>
      <c r="W41" s="22"/>
      <c r="X41" s="62"/>
      <c r="Y41" s="19"/>
      <c r="Z41" s="19"/>
      <c r="AA41" s="22"/>
    </row>
    <row r="42" spans="1:27" ht="13.5">
      <c r="A42" s="15" t="s">
        <v>597</v>
      </c>
      <c r="B42" s="25" t="s">
        <v>120</v>
      </c>
      <c r="C42" s="51" t="s">
        <v>80</v>
      </c>
      <c r="D42" s="62"/>
      <c r="E42" s="19"/>
      <c r="F42" s="19"/>
      <c r="G42" s="22"/>
      <c r="H42" s="62"/>
      <c r="I42" s="19"/>
      <c r="J42" s="19"/>
      <c r="K42" s="22"/>
      <c r="L42" s="62"/>
      <c r="M42" s="19"/>
      <c r="N42" s="19"/>
      <c r="O42" s="22"/>
      <c r="P42" s="62"/>
      <c r="Q42" s="19"/>
      <c r="R42" s="19"/>
      <c r="S42" s="22"/>
      <c r="T42" s="62"/>
      <c r="U42" s="19"/>
      <c r="V42" s="19"/>
      <c r="W42" s="22"/>
      <c r="X42" s="62"/>
      <c r="Y42" s="19"/>
      <c r="Z42" s="19"/>
      <c r="AA42" s="22"/>
    </row>
    <row r="43" spans="1:27" ht="13.5">
      <c r="A43" s="15" t="s">
        <v>597</v>
      </c>
      <c r="B43" s="25" t="s">
        <v>120</v>
      </c>
      <c r="C43" s="51" t="s">
        <v>100</v>
      </c>
      <c r="D43" s="62"/>
      <c r="E43" s="19"/>
      <c r="F43" s="19"/>
      <c r="G43" s="22"/>
      <c r="H43" s="62"/>
      <c r="I43" s="19"/>
      <c r="J43" s="19"/>
      <c r="K43" s="22"/>
      <c r="L43" s="62"/>
      <c r="M43" s="19"/>
      <c r="N43" s="19"/>
      <c r="O43" s="22"/>
      <c r="P43" s="62"/>
      <c r="Q43" s="19"/>
      <c r="R43" s="19"/>
      <c r="S43" s="22"/>
      <c r="T43" s="62"/>
      <c r="U43" s="19"/>
      <c r="V43" s="19"/>
      <c r="W43" s="22"/>
      <c r="X43" s="62">
        <v>9</v>
      </c>
      <c r="Y43" s="19" t="s">
        <v>855</v>
      </c>
      <c r="Z43" s="19" t="s">
        <v>474</v>
      </c>
      <c r="AA43" s="22" t="s">
        <v>479</v>
      </c>
    </row>
    <row r="44" spans="1:27" ht="13.5">
      <c r="A44" s="15" t="s">
        <v>597</v>
      </c>
      <c r="B44" s="25" t="s">
        <v>120</v>
      </c>
      <c r="C44" s="51" t="s">
        <v>66</v>
      </c>
      <c r="D44" s="54"/>
      <c r="E44" s="19"/>
      <c r="F44" s="19"/>
      <c r="G44" s="22"/>
      <c r="H44" s="54"/>
      <c r="I44" s="19"/>
      <c r="J44" s="19"/>
      <c r="K44" s="22"/>
      <c r="L44" s="54"/>
      <c r="M44" s="19"/>
      <c r="N44" s="19"/>
      <c r="O44" s="22"/>
      <c r="P44" s="54"/>
      <c r="Q44" s="19"/>
      <c r="R44" s="19"/>
      <c r="S44" s="22"/>
      <c r="T44" s="54"/>
      <c r="U44" s="19"/>
      <c r="V44" s="19"/>
      <c r="W44" s="22"/>
      <c r="X44" s="54"/>
      <c r="Y44" s="19"/>
      <c r="Z44" s="19"/>
      <c r="AA44" s="22"/>
    </row>
    <row r="45" spans="1:27" ht="13.5">
      <c r="A45" s="15" t="s">
        <v>597</v>
      </c>
      <c r="B45" s="25" t="s">
        <v>120</v>
      </c>
      <c r="C45" s="51" t="s">
        <v>45</v>
      </c>
      <c r="D45" s="54"/>
      <c r="E45" s="19"/>
      <c r="F45" s="19"/>
      <c r="G45" s="22"/>
      <c r="H45" s="54"/>
      <c r="I45" s="19"/>
      <c r="J45" s="19"/>
      <c r="K45" s="22"/>
      <c r="L45" s="54"/>
      <c r="M45" s="19"/>
      <c r="N45" s="19"/>
      <c r="O45" s="22"/>
      <c r="P45" s="54"/>
      <c r="Q45" s="19"/>
      <c r="R45" s="19"/>
      <c r="S45" s="22"/>
      <c r="T45" s="54"/>
      <c r="U45" s="19"/>
      <c r="V45" s="19"/>
      <c r="W45" s="22"/>
      <c r="X45" s="54"/>
      <c r="Y45" s="19"/>
      <c r="Z45" s="19"/>
      <c r="AA45" s="22"/>
    </row>
    <row r="46" spans="1:27" ht="13.5">
      <c r="A46" s="15" t="s">
        <v>597</v>
      </c>
      <c r="B46" s="25" t="s">
        <v>120</v>
      </c>
      <c r="C46" s="51" t="s">
        <v>47</v>
      </c>
      <c r="D46" s="54"/>
      <c r="E46" s="19"/>
      <c r="F46" s="19"/>
      <c r="G46" s="22"/>
      <c r="H46" s="54"/>
      <c r="I46" s="19"/>
      <c r="J46" s="19"/>
      <c r="K46" s="22"/>
      <c r="L46" s="54"/>
      <c r="M46" s="19"/>
      <c r="N46" s="19"/>
      <c r="O46" s="22"/>
      <c r="P46" s="54"/>
      <c r="Q46" s="19"/>
      <c r="R46" s="19"/>
      <c r="S46" s="22"/>
      <c r="T46" s="54"/>
      <c r="U46" s="19"/>
      <c r="V46" s="19"/>
      <c r="W46" s="22"/>
      <c r="X46" s="54"/>
      <c r="Y46" s="19"/>
      <c r="Z46" s="19"/>
      <c r="AA46" s="22"/>
    </row>
    <row r="47" spans="1:27" ht="13.5">
      <c r="A47" s="15" t="s">
        <v>597</v>
      </c>
      <c r="B47" s="25" t="s">
        <v>120</v>
      </c>
      <c r="C47" s="51" t="s">
        <v>116</v>
      </c>
      <c r="D47" s="54"/>
      <c r="E47" s="19"/>
      <c r="F47" s="19"/>
      <c r="G47" s="22"/>
      <c r="H47" s="54"/>
      <c r="I47" s="19"/>
      <c r="J47" s="19"/>
      <c r="K47" s="22"/>
      <c r="L47" s="54"/>
      <c r="M47" s="19"/>
      <c r="N47" s="19"/>
      <c r="O47" s="22"/>
      <c r="P47" s="54"/>
      <c r="Q47" s="19"/>
      <c r="R47" s="19"/>
      <c r="S47" s="22"/>
      <c r="T47" s="54"/>
      <c r="U47" s="19"/>
      <c r="V47" s="19"/>
      <c r="W47" s="22"/>
      <c r="X47" s="54"/>
      <c r="Y47" s="19"/>
      <c r="Z47" s="19"/>
      <c r="AA47" s="22"/>
    </row>
    <row r="48" spans="1:27" ht="13.5">
      <c r="A48" s="15" t="s">
        <v>597</v>
      </c>
      <c r="B48" s="25" t="s">
        <v>120</v>
      </c>
      <c r="C48" s="51" t="s">
        <v>71</v>
      </c>
      <c r="D48" s="62"/>
      <c r="E48" s="19"/>
      <c r="F48" s="19"/>
      <c r="G48" s="22"/>
      <c r="H48" s="62"/>
      <c r="I48" s="19"/>
      <c r="J48" s="19"/>
      <c r="K48" s="22"/>
      <c r="L48" s="62"/>
      <c r="M48" s="19"/>
      <c r="N48" s="19"/>
      <c r="O48" s="22"/>
      <c r="P48" s="62"/>
      <c r="Q48" s="19"/>
      <c r="R48" s="19"/>
      <c r="S48" s="22"/>
      <c r="T48" s="62"/>
      <c r="U48" s="19"/>
      <c r="V48" s="19"/>
      <c r="W48" s="22"/>
      <c r="X48" s="62"/>
      <c r="Y48" s="19"/>
      <c r="Z48" s="19"/>
      <c r="AA48" s="22"/>
    </row>
    <row r="49" spans="1:27" ht="13.5">
      <c r="A49" s="15" t="s">
        <v>597</v>
      </c>
      <c r="B49" s="25" t="s">
        <v>120</v>
      </c>
      <c r="C49" s="51" t="s">
        <v>55</v>
      </c>
      <c r="D49" s="54"/>
      <c r="E49" s="19"/>
      <c r="F49" s="19"/>
      <c r="G49" s="22"/>
      <c r="H49" s="54"/>
      <c r="I49" s="19"/>
      <c r="J49" s="19"/>
      <c r="K49" s="22"/>
      <c r="L49" s="54"/>
      <c r="M49" s="19"/>
      <c r="N49" s="19"/>
      <c r="O49" s="22"/>
      <c r="P49" s="54"/>
      <c r="Q49" s="19"/>
      <c r="R49" s="19"/>
      <c r="S49" s="22"/>
      <c r="T49" s="54"/>
      <c r="U49" s="19"/>
      <c r="V49" s="19"/>
      <c r="W49" s="22"/>
      <c r="X49" s="54"/>
      <c r="Y49" s="19"/>
      <c r="Z49" s="19"/>
      <c r="AA49" s="22"/>
    </row>
    <row r="50" spans="1:27" ht="13.5">
      <c r="A50" s="15" t="s">
        <v>597</v>
      </c>
      <c r="B50" s="25" t="s">
        <v>120</v>
      </c>
      <c r="C50" s="51" t="s">
        <v>89</v>
      </c>
      <c r="D50" s="62"/>
      <c r="E50" s="19"/>
      <c r="F50" s="19"/>
      <c r="G50" s="22"/>
      <c r="H50" s="62"/>
      <c r="I50" s="19"/>
      <c r="J50" s="19"/>
      <c r="K50" s="22"/>
      <c r="L50" s="62"/>
      <c r="M50" s="19"/>
      <c r="N50" s="19"/>
      <c r="O50" s="22"/>
      <c r="P50" s="62"/>
      <c r="Q50" s="19"/>
      <c r="R50" s="19"/>
      <c r="S50" s="22"/>
      <c r="T50" s="62"/>
      <c r="U50" s="19"/>
      <c r="V50" s="19"/>
      <c r="W50" s="22"/>
      <c r="X50" s="62"/>
      <c r="Y50" s="19"/>
      <c r="Z50" s="19"/>
      <c r="AA50" s="22"/>
    </row>
    <row r="51" spans="1:27" ht="13.5">
      <c r="A51" s="15" t="s">
        <v>597</v>
      </c>
      <c r="B51" s="25" t="s">
        <v>120</v>
      </c>
      <c r="C51" s="51" t="s">
        <v>62</v>
      </c>
      <c r="D51" s="62"/>
      <c r="E51" s="19"/>
      <c r="F51" s="19"/>
      <c r="G51" s="22"/>
      <c r="H51" s="62"/>
      <c r="I51" s="19"/>
      <c r="J51" s="19"/>
      <c r="K51" s="22"/>
      <c r="L51" s="62"/>
      <c r="M51" s="19"/>
      <c r="N51" s="19"/>
      <c r="O51" s="22"/>
      <c r="P51" s="62"/>
      <c r="Q51" s="19"/>
      <c r="R51" s="19"/>
      <c r="S51" s="22"/>
      <c r="T51" s="62"/>
      <c r="U51" s="19"/>
      <c r="V51" s="19"/>
      <c r="W51" s="22"/>
      <c r="X51" s="62"/>
      <c r="Y51" s="19"/>
      <c r="Z51" s="19"/>
      <c r="AA51" s="22"/>
    </row>
    <row r="52" spans="1:27" ht="13.5">
      <c r="A52" s="15" t="s">
        <v>597</v>
      </c>
      <c r="B52" s="25" t="s">
        <v>120</v>
      </c>
      <c r="C52" s="51" t="s">
        <v>51</v>
      </c>
      <c r="D52" s="62"/>
      <c r="E52" s="19"/>
      <c r="F52" s="19"/>
      <c r="G52" s="22"/>
      <c r="H52" s="62"/>
      <c r="I52" s="19"/>
      <c r="J52" s="19"/>
      <c r="K52" s="22"/>
      <c r="L52" s="62"/>
      <c r="M52" s="19"/>
      <c r="N52" s="19"/>
      <c r="O52" s="22"/>
      <c r="P52" s="62"/>
      <c r="Q52" s="19"/>
      <c r="R52" s="19"/>
      <c r="S52" s="22"/>
      <c r="T52" s="62"/>
      <c r="U52" s="19"/>
      <c r="V52" s="19"/>
      <c r="W52" s="22"/>
      <c r="X52" s="62"/>
      <c r="Y52" s="19"/>
      <c r="Z52" s="19"/>
      <c r="AA52" s="22"/>
    </row>
    <row r="53" spans="1:27" ht="13.5">
      <c r="A53" s="15" t="s">
        <v>597</v>
      </c>
      <c r="B53" s="25" t="s">
        <v>120</v>
      </c>
      <c r="C53" s="51" t="s">
        <v>60</v>
      </c>
      <c r="D53" s="62"/>
      <c r="E53" s="19"/>
      <c r="F53" s="19"/>
      <c r="G53" s="22"/>
      <c r="H53" s="62"/>
      <c r="I53" s="19"/>
      <c r="J53" s="19"/>
      <c r="K53" s="22"/>
      <c r="L53" s="62"/>
      <c r="M53" s="19"/>
      <c r="N53" s="19"/>
      <c r="O53" s="22"/>
      <c r="P53" s="62"/>
      <c r="Q53" s="19"/>
      <c r="R53" s="19"/>
      <c r="S53" s="22"/>
      <c r="T53" s="62"/>
      <c r="U53" s="19"/>
      <c r="V53" s="19"/>
      <c r="W53" s="22"/>
      <c r="X53" s="62"/>
      <c r="Y53" s="19"/>
      <c r="Z53" s="19"/>
      <c r="AA53" s="22"/>
    </row>
    <row r="54" spans="1:27" ht="13.5">
      <c r="A54" s="15" t="s">
        <v>597</v>
      </c>
      <c r="B54" s="25" t="s">
        <v>120</v>
      </c>
      <c r="C54" s="51" t="s">
        <v>58</v>
      </c>
      <c r="D54" s="54"/>
      <c r="E54" s="19"/>
      <c r="F54" s="19"/>
      <c r="G54" s="22"/>
      <c r="H54" s="54"/>
      <c r="I54" s="19"/>
      <c r="J54" s="19"/>
      <c r="K54" s="22"/>
      <c r="L54" s="54"/>
      <c r="M54" s="19"/>
      <c r="N54" s="19"/>
      <c r="O54" s="22"/>
      <c r="P54" s="54"/>
      <c r="Q54" s="19"/>
      <c r="R54" s="19"/>
      <c r="S54" s="22"/>
      <c r="T54" s="54"/>
      <c r="U54" s="19"/>
      <c r="V54" s="19"/>
      <c r="W54" s="22"/>
      <c r="X54" s="54"/>
      <c r="Y54" s="19"/>
      <c r="Z54" s="19"/>
      <c r="AA54" s="22"/>
    </row>
    <row r="55" spans="1:27" ht="13.5">
      <c r="A55" s="15" t="s">
        <v>597</v>
      </c>
      <c r="B55" s="25" t="s">
        <v>120</v>
      </c>
      <c r="C55" s="51" t="s">
        <v>44</v>
      </c>
      <c r="D55" s="54"/>
      <c r="E55" s="19"/>
      <c r="F55" s="19"/>
      <c r="G55" s="22"/>
      <c r="H55" s="54"/>
      <c r="I55" s="19"/>
      <c r="J55" s="19"/>
      <c r="K55" s="22"/>
      <c r="L55" s="54"/>
      <c r="M55" s="19"/>
      <c r="N55" s="19"/>
      <c r="O55" s="22"/>
      <c r="P55" s="54"/>
      <c r="Q55" s="19"/>
      <c r="R55" s="19"/>
      <c r="S55" s="22"/>
      <c r="T55" s="54"/>
      <c r="U55" s="19"/>
      <c r="V55" s="19"/>
      <c r="W55" s="22"/>
      <c r="X55" s="54"/>
      <c r="Y55" s="19"/>
      <c r="Z55" s="19"/>
      <c r="AA55" s="22"/>
    </row>
    <row r="56" spans="1:27" ht="13.5">
      <c r="A56" s="15" t="s">
        <v>597</v>
      </c>
      <c r="B56" s="25" t="s">
        <v>120</v>
      </c>
      <c r="C56" s="51" t="s">
        <v>65</v>
      </c>
      <c r="D56" s="54"/>
      <c r="E56" s="19"/>
      <c r="F56" s="19"/>
      <c r="G56" s="22"/>
      <c r="H56" s="54"/>
      <c r="I56" s="19"/>
      <c r="J56" s="19"/>
      <c r="K56" s="22"/>
      <c r="L56" s="54"/>
      <c r="M56" s="19"/>
      <c r="N56" s="19"/>
      <c r="O56" s="22"/>
      <c r="P56" s="54"/>
      <c r="Q56" s="19"/>
      <c r="R56" s="19"/>
      <c r="S56" s="22"/>
      <c r="T56" s="54"/>
      <c r="U56" s="19"/>
      <c r="V56" s="19"/>
      <c r="W56" s="22"/>
      <c r="X56" s="54"/>
      <c r="Y56" s="19"/>
      <c r="Z56" s="19"/>
      <c r="AA56" s="22"/>
    </row>
    <row r="57" spans="1:27" ht="13.5">
      <c r="A57" s="15" t="s">
        <v>597</v>
      </c>
      <c r="B57" s="25" t="s">
        <v>120</v>
      </c>
      <c r="C57" s="51" t="s">
        <v>90</v>
      </c>
      <c r="D57" s="54"/>
      <c r="E57" s="19"/>
      <c r="F57" s="19"/>
      <c r="G57" s="22"/>
      <c r="H57" s="54"/>
      <c r="I57" s="19"/>
      <c r="J57" s="19"/>
      <c r="K57" s="22"/>
      <c r="L57" s="54"/>
      <c r="M57" s="19"/>
      <c r="N57" s="19"/>
      <c r="O57" s="22"/>
      <c r="P57" s="54"/>
      <c r="Q57" s="19"/>
      <c r="R57" s="19"/>
      <c r="S57" s="22"/>
      <c r="T57" s="54"/>
      <c r="U57" s="19"/>
      <c r="V57" s="19"/>
      <c r="W57" s="22"/>
      <c r="X57" s="54"/>
      <c r="Y57" s="19"/>
      <c r="Z57" s="19"/>
      <c r="AA57" s="22"/>
    </row>
    <row r="58" spans="1:27" ht="13.5">
      <c r="A58" s="15" t="s">
        <v>597</v>
      </c>
      <c r="B58" s="25" t="s">
        <v>120</v>
      </c>
      <c r="C58" s="51" t="s">
        <v>43</v>
      </c>
      <c r="D58" s="54"/>
      <c r="E58" s="19"/>
      <c r="F58" s="19"/>
      <c r="G58" s="22"/>
      <c r="H58" s="54"/>
      <c r="I58" s="19"/>
      <c r="J58" s="19"/>
      <c r="K58" s="22"/>
      <c r="L58" s="54"/>
      <c r="M58" s="19"/>
      <c r="N58" s="19"/>
      <c r="O58" s="22"/>
      <c r="P58" s="54"/>
      <c r="Q58" s="19"/>
      <c r="R58" s="19"/>
      <c r="S58" s="22"/>
      <c r="T58" s="54"/>
      <c r="U58" s="19"/>
      <c r="V58" s="19"/>
      <c r="W58" s="22"/>
      <c r="X58" s="54"/>
      <c r="Y58" s="19"/>
      <c r="Z58" s="19"/>
      <c r="AA58" s="22"/>
    </row>
    <row r="59" spans="1:27" ht="13.5">
      <c r="A59" s="15" t="s">
        <v>597</v>
      </c>
      <c r="B59" s="25" t="s">
        <v>120</v>
      </c>
      <c r="C59" s="51" t="s">
        <v>40</v>
      </c>
      <c r="D59" s="54"/>
      <c r="E59" s="19"/>
      <c r="F59" s="19"/>
      <c r="G59" s="22"/>
      <c r="H59" s="54"/>
      <c r="I59" s="19"/>
      <c r="J59" s="19"/>
      <c r="K59" s="22"/>
      <c r="L59" s="54"/>
      <c r="M59" s="19"/>
      <c r="N59" s="19"/>
      <c r="O59" s="22"/>
      <c r="P59" s="54"/>
      <c r="Q59" s="19"/>
      <c r="R59" s="19"/>
      <c r="S59" s="22"/>
      <c r="T59" s="54"/>
      <c r="U59" s="19"/>
      <c r="V59" s="19"/>
      <c r="W59" s="22"/>
      <c r="X59" s="54"/>
      <c r="Y59" s="19"/>
      <c r="Z59" s="19"/>
      <c r="AA59" s="22"/>
    </row>
    <row r="60" spans="1:27" ht="13.5">
      <c r="A60" s="15" t="s">
        <v>597</v>
      </c>
      <c r="B60" s="25" t="s">
        <v>120</v>
      </c>
      <c r="C60" s="51" t="s">
        <v>52</v>
      </c>
      <c r="D60" s="62"/>
      <c r="E60" s="19"/>
      <c r="F60" s="19"/>
      <c r="G60" s="22"/>
      <c r="H60" s="62"/>
      <c r="I60" s="19"/>
      <c r="J60" s="19"/>
      <c r="K60" s="22"/>
      <c r="L60" s="62"/>
      <c r="M60" s="19"/>
      <c r="N60" s="19"/>
      <c r="O60" s="22"/>
      <c r="P60" s="62"/>
      <c r="Q60" s="19"/>
      <c r="R60" s="19"/>
      <c r="S60" s="22"/>
      <c r="T60" s="62"/>
      <c r="U60" s="19"/>
      <c r="V60" s="19"/>
      <c r="W60" s="22"/>
      <c r="X60" s="62"/>
      <c r="Y60" s="19"/>
      <c r="Z60" s="19"/>
      <c r="AA60" s="22"/>
    </row>
    <row r="61" spans="2:27" ht="13.5">
      <c r="B61" s="25" t="s">
        <v>120</v>
      </c>
      <c r="C61" s="51" t="s">
        <v>41</v>
      </c>
      <c r="D61" s="62"/>
      <c r="E61" s="19"/>
      <c r="F61" s="19"/>
      <c r="G61" s="22"/>
      <c r="H61" s="62"/>
      <c r="I61" s="19"/>
      <c r="J61" s="19"/>
      <c r="K61" s="22"/>
      <c r="L61" s="62"/>
      <c r="M61" s="19"/>
      <c r="N61" s="19"/>
      <c r="O61" s="22"/>
      <c r="P61" s="62"/>
      <c r="Q61" s="19"/>
      <c r="R61" s="19"/>
      <c r="S61" s="22"/>
      <c r="T61" s="62"/>
      <c r="U61" s="19"/>
      <c r="V61" s="19"/>
      <c r="W61" s="22"/>
      <c r="X61" s="62"/>
      <c r="Y61" s="19"/>
      <c r="Z61" s="19"/>
      <c r="AA61" s="22"/>
    </row>
    <row r="62" spans="1:27" ht="13.5">
      <c r="A62" s="15" t="s">
        <v>597</v>
      </c>
      <c r="B62" s="25" t="s">
        <v>120</v>
      </c>
      <c r="C62" s="51" t="s">
        <v>163</v>
      </c>
      <c r="D62" s="54"/>
      <c r="E62" s="19"/>
      <c r="F62" s="19"/>
      <c r="G62" s="22"/>
      <c r="H62" s="54"/>
      <c r="I62" s="19"/>
      <c r="J62" s="19"/>
      <c r="K62" s="22"/>
      <c r="L62" s="54"/>
      <c r="M62" s="19"/>
      <c r="N62" s="19"/>
      <c r="O62" s="22"/>
      <c r="P62" s="54"/>
      <c r="Q62" s="19"/>
      <c r="R62" s="19"/>
      <c r="S62" s="22"/>
      <c r="T62" s="54"/>
      <c r="U62" s="19"/>
      <c r="V62" s="19"/>
      <c r="W62" s="22"/>
      <c r="X62" s="54"/>
      <c r="Y62" s="19"/>
      <c r="Z62" s="19"/>
      <c r="AA62" s="22"/>
    </row>
    <row r="63" spans="1:27" ht="13.5">
      <c r="A63" s="15" t="s">
        <v>597</v>
      </c>
      <c r="B63" s="25" t="s">
        <v>120</v>
      </c>
      <c r="C63" s="51" t="s">
        <v>164</v>
      </c>
      <c r="D63" s="62"/>
      <c r="E63" s="19"/>
      <c r="F63" s="19"/>
      <c r="G63" s="22"/>
      <c r="H63" s="62"/>
      <c r="I63" s="19"/>
      <c r="J63" s="19"/>
      <c r="K63" s="22"/>
      <c r="L63" s="62">
        <v>25</v>
      </c>
      <c r="M63" s="19" t="s">
        <v>607</v>
      </c>
      <c r="N63" s="19" t="s">
        <v>613</v>
      </c>
      <c r="O63" s="22" t="s">
        <v>611</v>
      </c>
      <c r="P63" s="62"/>
      <c r="Q63" s="19"/>
      <c r="R63" s="19"/>
      <c r="S63" s="22"/>
      <c r="T63" s="62"/>
      <c r="U63" s="19"/>
      <c r="V63" s="19"/>
      <c r="W63" s="22"/>
      <c r="X63" s="62"/>
      <c r="Y63" s="19"/>
      <c r="Z63" s="19"/>
      <c r="AA63" s="22"/>
    </row>
    <row r="64" spans="1:27" ht="13.5">
      <c r="A64" s="15" t="s">
        <v>597</v>
      </c>
      <c r="B64" s="25"/>
      <c r="C64" s="51"/>
      <c r="D64" s="62"/>
      <c r="E64" s="19"/>
      <c r="F64" s="19"/>
      <c r="G64" s="22"/>
      <c r="H64" s="62"/>
      <c r="I64" s="19"/>
      <c r="J64" s="19"/>
      <c r="K64" s="22"/>
      <c r="L64" s="62">
        <v>16</v>
      </c>
      <c r="M64" s="19" t="s">
        <v>608</v>
      </c>
      <c r="N64" s="19" t="s">
        <v>613</v>
      </c>
      <c r="O64" s="22" t="s">
        <v>611</v>
      </c>
      <c r="P64" s="62"/>
      <c r="Q64" s="19"/>
      <c r="R64" s="19"/>
      <c r="S64" s="22"/>
      <c r="T64" s="62"/>
      <c r="U64" s="19"/>
      <c r="V64" s="19"/>
      <c r="W64" s="22"/>
      <c r="X64" s="62"/>
      <c r="Y64" s="19"/>
      <c r="Z64" s="19"/>
      <c r="AA64" s="22"/>
    </row>
    <row r="65" spans="1:27" ht="13.5">
      <c r="A65" s="15" t="s">
        <v>597</v>
      </c>
      <c r="B65" s="25"/>
      <c r="C65" s="51"/>
      <c r="D65" s="62"/>
      <c r="E65" s="19"/>
      <c r="F65" s="19"/>
      <c r="G65" s="22"/>
      <c r="H65" s="62"/>
      <c r="I65" s="19"/>
      <c r="J65" s="19"/>
      <c r="K65" s="22"/>
      <c r="L65" s="62">
        <v>13</v>
      </c>
      <c r="M65" s="19" t="s">
        <v>609</v>
      </c>
      <c r="N65" s="19" t="s">
        <v>613</v>
      </c>
      <c r="O65" s="22" t="s">
        <v>611</v>
      </c>
      <c r="P65" s="62"/>
      <c r="Q65" s="19"/>
      <c r="R65" s="19"/>
      <c r="S65" s="22"/>
      <c r="T65" s="62"/>
      <c r="U65" s="19"/>
      <c r="V65" s="19"/>
      <c r="W65" s="22"/>
      <c r="X65" s="62"/>
      <c r="Y65" s="19"/>
      <c r="Z65" s="19"/>
      <c r="AA65" s="22"/>
    </row>
    <row r="66" spans="1:27" ht="13.5">
      <c r="A66" s="15" t="s">
        <v>597</v>
      </c>
      <c r="B66" s="25"/>
      <c r="C66" s="51"/>
      <c r="D66" s="62"/>
      <c r="E66" s="19"/>
      <c r="F66" s="19"/>
      <c r="G66" s="22"/>
      <c r="H66" s="62"/>
      <c r="I66" s="19"/>
      <c r="J66" s="19"/>
      <c r="K66" s="22"/>
      <c r="L66" s="62">
        <v>5</v>
      </c>
      <c r="M66" s="19" t="s">
        <v>610</v>
      </c>
      <c r="N66" s="19" t="s">
        <v>614</v>
      </c>
      <c r="O66" s="22" t="s">
        <v>612</v>
      </c>
      <c r="P66" s="62"/>
      <c r="Q66" s="19"/>
      <c r="R66" s="19"/>
      <c r="S66" s="22"/>
      <c r="T66" s="62"/>
      <c r="U66" s="19"/>
      <c r="V66" s="19"/>
      <c r="W66" s="22"/>
      <c r="X66" s="62"/>
      <c r="Y66" s="19"/>
      <c r="Z66" s="19"/>
      <c r="AA66" s="22"/>
    </row>
    <row r="67" spans="1:27" ht="13.5">
      <c r="A67" s="15" t="s">
        <v>597</v>
      </c>
      <c r="B67" s="25" t="s">
        <v>120</v>
      </c>
      <c r="C67" s="51" t="s">
        <v>56</v>
      </c>
      <c r="D67" s="62"/>
      <c r="E67" s="19"/>
      <c r="F67" s="19"/>
      <c r="G67" s="22"/>
      <c r="H67" s="62"/>
      <c r="I67" s="19"/>
      <c r="J67" s="19"/>
      <c r="K67" s="22"/>
      <c r="L67" s="62"/>
      <c r="M67" s="19"/>
      <c r="N67" s="19"/>
      <c r="O67" s="22"/>
      <c r="P67" s="62"/>
      <c r="Q67" s="19"/>
      <c r="R67" s="19"/>
      <c r="S67" s="22"/>
      <c r="T67" s="62"/>
      <c r="U67" s="19"/>
      <c r="V67" s="19"/>
      <c r="W67" s="22"/>
      <c r="X67" s="62"/>
      <c r="Y67" s="19"/>
      <c r="Z67" s="19"/>
      <c r="AA67" s="22"/>
    </row>
    <row r="68" spans="1:27" ht="13.5">
      <c r="A68" s="15" t="s">
        <v>597</v>
      </c>
      <c r="B68" s="25" t="s">
        <v>120</v>
      </c>
      <c r="C68" s="51" t="s">
        <v>107</v>
      </c>
      <c r="D68" s="54"/>
      <c r="E68" s="19"/>
      <c r="F68" s="19"/>
      <c r="G68" s="22"/>
      <c r="H68" s="54"/>
      <c r="I68" s="19"/>
      <c r="J68" s="19"/>
      <c r="K68" s="22"/>
      <c r="L68" s="54"/>
      <c r="M68" s="19"/>
      <c r="N68" s="19"/>
      <c r="O68" s="22"/>
      <c r="P68" s="54"/>
      <c r="Q68" s="19"/>
      <c r="R68" s="19"/>
      <c r="S68" s="22"/>
      <c r="T68" s="54"/>
      <c r="U68" s="19"/>
      <c r="V68" s="19"/>
      <c r="W68" s="22"/>
      <c r="X68" s="54"/>
      <c r="Y68" s="19"/>
      <c r="Z68" s="19"/>
      <c r="AA68" s="22"/>
    </row>
    <row r="69" spans="1:27" ht="13.5">
      <c r="A69" s="15" t="s">
        <v>597</v>
      </c>
      <c r="B69" s="25" t="s">
        <v>120</v>
      </c>
      <c r="C69" s="51" t="s">
        <v>69</v>
      </c>
      <c r="D69" s="62"/>
      <c r="E69" s="19"/>
      <c r="F69" s="19"/>
      <c r="G69" s="22"/>
      <c r="H69" s="62"/>
      <c r="I69" s="19"/>
      <c r="J69" s="19"/>
      <c r="K69" s="22"/>
      <c r="L69" s="62"/>
      <c r="M69" s="19"/>
      <c r="N69" s="19"/>
      <c r="O69" s="22"/>
      <c r="P69" s="62"/>
      <c r="Q69" s="19"/>
      <c r="R69" s="19"/>
      <c r="S69" s="22"/>
      <c r="T69" s="62"/>
      <c r="U69" s="19"/>
      <c r="V69" s="19"/>
      <c r="W69" s="22"/>
      <c r="X69" s="62"/>
      <c r="Y69" s="19"/>
      <c r="Z69" s="19"/>
      <c r="AA69" s="22"/>
    </row>
    <row r="70" spans="1:27" ht="13.5">
      <c r="A70" s="15" t="s">
        <v>597</v>
      </c>
      <c r="B70" s="25" t="s">
        <v>120</v>
      </c>
      <c r="C70" s="51" t="s">
        <v>31</v>
      </c>
      <c r="D70" s="54"/>
      <c r="E70" s="19"/>
      <c r="F70" s="19"/>
      <c r="G70" s="22"/>
      <c r="H70" s="54"/>
      <c r="I70" s="19"/>
      <c r="J70" s="19"/>
      <c r="K70" s="22"/>
      <c r="L70" s="54"/>
      <c r="M70" s="19"/>
      <c r="N70" s="19"/>
      <c r="O70" s="22"/>
      <c r="P70" s="54"/>
      <c r="Q70" s="19"/>
      <c r="R70" s="19"/>
      <c r="S70" s="22"/>
      <c r="T70" s="54"/>
      <c r="U70" s="19"/>
      <c r="V70" s="19"/>
      <c r="W70" s="22"/>
      <c r="X70" s="54"/>
      <c r="Y70" s="19"/>
      <c r="Z70" s="19"/>
      <c r="AA70" s="22"/>
    </row>
    <row r="71" spans="1:27" ht="13.5">
      <c r="A71" s="15" t="s">
        <v>597</v>
      </c>
      <c r="B71" s="25" t="s">
        <v>120</v>
      </c>
      <c r="C71" s="51" t="s">
        <v>81</v>
      </c>
      <c r="D71" s="62"/>
      <c r="E71" s="19"/>
      <c r="F71" s="19"/>
      <c r="G71" s="22"/>
      <c r="H71" s="62"/>
      <c r="I71" s="19"/>
      <c r="J71" s="19"/>
      <c r="K71" s="22"/>
      <c r="L71" s="62"/>
      <c r="M71" s="19"/>
      <c r="N71" s="19"/>
      <c r="O71" s="22"/>
      <c r="P71" s="62">
        <v>7</v>
      </c>
      <c r="Q71" s="19" t="s">
        <v>766</v>
      </c>
      <c r="R71" s="19" t="s">
        <v>474</v>
      </c>
      <c r="S71" s="22" t="s">
        <v>475</v>
      </c>
      <c r="T71" s="62"/>
      <c r="U71" s="19"/>
      <c r="V71" s="19"/>
      <c r="W71" s="22"/>
      <c r="X71" s="62"/>
      <c r="Y71" s="19"/>
      <c r="Z71" s="19"/>
      <c r="AA71" s="22"/>
    </row>
    <row r="72" spans="1:27" ht="13.5">
      <c r="A72" s="15" t="s">
        <v>597</v>
      </c>
      <c r="B72" s="25" t="s">
        <v>120</v>
      </c>
      <c r="C72" s="51" t="s">
        <v>54</v>
      </c>
      <c r="D72" s="62"/>
      <c r="E72" s="19"/>
      <c r="F72" s="19"/>
      <c r="G72" s="22"/>
      <c r="H72" s="62"/>
      <c r="I72" s="19"/>
      <c r="J72" s="19"/>
      <c r="K72" s="22"/>
      <c r="L72" s="62"/>
      <c r="M72" s="19"/>
      <c r="N72" s="19"/>
      <c r="O72" s="22"/>
      <c r="P72" s="62"/>
      <c r="Q72" s="19"/>
      <c r="R72" s="19"/>
      <c r="S72" s="22"/>
      <c r="T72" s="62"/>
      <c r="U72" s="19"/>
      <c r="V72" s="19"/>
      <c r="W72" s="22"/>
      <c r="X72" s="62"/>
      <c r="Y72" s="19"/>
      <c r="Z72" s="19"/>
      <c r="AA72" s="22"/>
    </row>
    <row r="73" spans="1:27" ht="13.5">
      <c r="A73" s="15" t="s">
        <v>597</v>
      </c>
      <c r="B73" s="25" t="s">
        <v>120</v>
      </c>
      <c r="C73" s="51" t="s">
        <v>72</v>
      </c>
      <c r="D73" s="54"/>
      <c r="E73" s="19"/>
      <c r="F73" s="19"/>
      <c r="G73" s="22"/>
      <c r="H73" s="54"/>
      <c r="I73" s="19"/>
      <c r="J73" s="19"/>
      <c r="K73" s="22"/>
      <c r="L73" s="54"/>
      <c r="M73" s="19"/>
      <c r="N73" s="19"/>
      <c r="O73" s="22"/>
      <c r="P73" s="54"/>
      <c r="Q73" s="19"/>
      <c r="R73" s="19"/>
      <c r="S73" s="22"/>
      <c r="T73" s="54"/>
      <c r="U73" s="19"/>
      <c r="V73" s="19"/>
      <c r="W73" s="22"/>
      <c r="X73" s="54"/>
      <c r="Y73" s="19"/>
      <c r="Z73" s="19"/>
      <c r="AA73" s="22"/>
    </row>
    <row r="74" spans="1:27" ht="13.5">
      <c r="A74" s="15" t="s">
        <v>597</v>
      </c>
      <c r="B74" s="25" t="s">
        <v>120</v>
      </c>
      <c r="C74" s="51" t="s">
        <v>46</v>
      </c>
      <c r="D74" s="62"/>
      <c r="E74" s="19"/>
      <c r="F74" s="19"/>
      <c r="G74" s="22"/>
      <c r="H74" s="62"/>
      <c r="I74" s="19"/>
      <c r="J74" s="19"/>
      <c r="K74" s="22"/>
      <c r="L74" s="62"/>
      <c r="M74" s="19"/>
      <c r="N74" s="19"/>
      <c r="O74" s="22"/>
      <c r="P74" s="62"/>
      <c r="Q74" s="19"/>
      <c r="R74" s="19"/>
      <c r="S74" s="22"/>
      <c r="T74" s="62"/>
      <c r="U74" s="19"/>
      <c r="V74" s="19"/>
      <c r="W74" s="22"/>
      <c r="X74" s="62"/>
      <c r="Y74" s="19"/>
      <c r="Z74" s="19"/>
      <c r="AA74" s="22"/>
    </row>
    <row r="75" spans="1:27" ht="13.5">
      <c r="A75" s="15" t="s">
        <v>597</v>
      </c>
      <c r="B75" s="25" t="s">
        <v>120</v>
      </c>
      <c r="C75" s="51" t="s">
        <v>64</v>
      </c>
      <c r="D75" s="54"/>
      <c r="E75" s="19"/>
      <c r="F75" s="19"/>
      <c r="G75" s="22"/>
      <c r="H75" s="54"/>
      <c r="I75" s="19"/>
      <c r="J75" s="19"/>
      <c r="K75" s="22"/>
      <c r="L75" s="54"/>
      <c r="M75" s="19"/>
      <c r="N75" s="19"/>
      <c r="O75" s="22"/>
      <c r="P75" s="54"/>
      <c r="Q75" s="19"/>
      <c r="R75" s="19"/>
      <c r="S75" s="22"/>
      <c r="T75" s="54"/>
      <c r="U75" s="19"/>
      <c r="V75" s="19"/>
      <c r="W75" s="22"/>
      <c r="X75" s="54"/>
      <c r="Y75" s="19"/>
      <c r="Z75" s="19"/>
      <c r="AA75" s="22"/>
    </row>
    <row r="76" spans="1:27" ht="13.5">
      <c r="A76" s="15" t="s">
        <v>597</v>
      </c>
      <c r="B76" s="25" t="s">
        <v>120</v>
      </c>
      <c r="C76" s="51" t="s">
        <v>70</v>
      </c>
      <c r="D76" s="62"/>
      <c r="E76" s="19"/>
      <c r="F76" s="19"/>
      <c r="G76" s="22"/>
      <c r="H76" s="62"/>
      <c r="I76" s="19"/>
      <c r="J76" s="19"/>
      <c r="K76" s="22"/>
      <c r="L76" s="62"/>
      <c r="M76" s="19"/>
      <c r="N76" s="19"/>
      <c r="O76" s="22"/>
      <c r="P76" s="62"/>
      <c r="Q76" s="19"/>
      <c r="R76" s="19"/>
      <c r="S76" s="22"/>
      <c r="T76" s="62"/>
      <c r="U76" s="19"/>
      <c r="V76" s="19"/>
      <c r="W76" s="22"/>
      <c r="X76" s="62"/>
      <c r="Y76" s="19"/>
      <c r="Z76" s="19"/>
      <c r="AA76" s="22"/>
    </row>
    <row r="77" spans="1:27" ht="13.5">
      <c r="A77" s="15" t="s">
        <v>597</v>
      </c>
      <c r="B77" s="25" t="s">
        <v>120</v>
      </c>
      <c r="C77" s="51" t="s">
        <v>42</v>
      </c>
      <c r="D77" s="54"/>
      <c r="E77" s="19"/>
      <c r="F77" s="19"/>
      <c r="G77" s="22"/>
      <c r="H77" s="54"/>
      <c r="I77" s="19"/>
      <c r="J77" s="19"/>
      <c r="K77" s="22"/>
      <c r="L77" s="54"/>
      <c r="M77" s="19"/>
      <c r="N77" s="19"/>
      <c r="O77" s="22"/>
      <c r="P77" s="54"/>
      <c r="Q77" s="19"/>
      <c r="R77" s="19"/>
      <c r="S77" s="22"/>
      <c r="T77" s="54"/>
      <c r="U77" s="19"/>
      <c r="V77" s="19"/>
      <c r="W77" s="22"/>
      <c r="X77" s="54"/>
      <c r="Y77" s="19"/>
      <c r="Z77" s="19"/>
      <c r="AA77" s="22"/>
    </row>
    <row r="78" spans="1:27" ht="13.5">
      <c r="A78" s="15" t="s">
        <v>597</v>
      </c>
      <c r="B78" s="25" t="s">
        <v>120</v>
      </c>
      <c r="C78" s="51" t="s">
        <v>39</v>
      </c>
      <c r="D78" s="54"/>
      <c r="E78" s="19"/>
      <c r="F78" s="19"/>
      <c r="G78" s="22"/>
      <c r="H78" s="54"/>
      <c r="I78" s="19"/>
      <c r="J78" s="19"/>
      <c r="K78" s="22"/>
      <c r="L78" s="54"/>
      <c r="M78" s="19"/>
      <c r="N78" s="19"/>
      <c r="O78" s="22"/>
      <c r="P78" s="54"/>
      <c r="Q78" s="19"/>
      <c r="R78" s="19"/>
      <c r="S78" s="22"/>
      <c r="T78" s="54"/>
      <c r="U78" s="19"/>
      <c r="V78" s="19"/>
      <c r="W78" s="22"/>
      <c r="X78" s="54"/>
      <c r="Y78" s="19"/>
      <c r="Z78" s="19"/>
      <c r="AA78" s="22"/>
    </row>
    <row r="79" spans="1:27" ht="13.5">
      <c r="A79" s="15" t="s">
        <v>597</v>
      </c>
      <c r="B79" s="25" t="s">
        <v>120</v>
      </c>
      <c r="C79" s="51" t="s">
        <v>57</v>
      </c>
      <c r="D79" s="54"/>
      <c r="E79" s="19"/>
      <c r="F79" s="19"/>
      <c r="G79" s="22"/>
      <c r="H79" s="54"/>
      <c r="I79" s="19"/>
      <c r="J79" s="19"/>
      <c r="K79" s="22"/>
      <c r="L79" s="54"/>
      <c r="M79" s="19"/>
      <c r="N79" s="19"/>
      <c r="O79" s="22"/>
      <c r="P79" s="54"/>
      <c r="Q79" s="19"/>
      <c r="R79" s="19"/>
      <c r="S79" s="22"/>
      <c r="T79" s="54"/>
      <c r="U79" s="19"/>
      <c r="V79" s="19"/>
      <c r="W79" s="22"/>
      <c r="X79" s="54"/>
      <c r="Y79" s="19"/>
      <c r="Z79" s="19"/>
      <c r="AA79" s="22"/>
    </row>
    <row r="80" spans="1:27" ht="13.5">
      <c r="A80" s="15" t="s">
        <v>597</v>
      </c>
      <c r="B80" s="25" t="s">
        <v>120</v>
      </c>
      <c r="C80" s="51" t="s">
        <v>68</v>
      </c>
      <c r="D80" s="54"/>
      <c r="E80" s="19"/>
      <c r="F80" s="19"/>
      <c r="G80" s="22"/>
      <c r="H80" s="54"/>
      <c r="I80" s="19"/>
      <c r="J80" s="19"/>
      <c r="K80" s="22"/>
      <c r="L80" s="54"/>
      <c r="M80" s="19"/>
      <c r="N80" s="19"/>
      <c r="O80" s="22"/>
      <c r="P80" s="54"/>
      <c r="Q80" s="19"/>
      <c r="R80" s="19"/>
      <c r="S80" s="22"/>
      <c r="T80" s="54"/>
      <c r="U80" s="19"/>
      <c r="V80" s="19"/>
      <c r="W80" s="22"/>
      <c r="X80" s="54"/>
      <c r="Y80" s="19"/>
      <c r="Z80" s="19"/>
      <c r="AA80" s="22"/>
    </row>
    <row r="81" spans="1:27" ht="13.5">
      <c r="A81" s="15" t="s">
        <v>597</v>
      </c>
      <c r="B81" s="25" t="s">
        <v>120</v>
      </c>
      <c r="C81" s="51" t="s">
        <v>59</v>
      </c>
      <c r="D81" s="62"/>
      <c r="E81" s="19"/>
      <c r="F81" s="19"/>
      <c r="G81" s="22"/>
      <c r="H81" s="62">
        <v>7</v>
      </c>
      <c r="I81" s="19" t="s">
        <v>606</v>
      </c>
      <c r="J81" s="19" t="s">
        <v>474</v>
      </c>
      <c r="K81" s="22" t="s">
        <v>475</v>
      </c>
      <c r="L81" s="62">
        <v>7</v>
      </c>
      <c r="M81" s="19" t="s">
        <v>618</v>
      </c>
      <c r="N81" s="19" t="s">
        <v>615</v>
      </c>
      <c r="O81" s="22" t="s">
        <v>475</v>
      </c>
      <c r="P81" s="62"/>
      <c r="Q81" s="19"/>
      <c r="R81" s="19"/>
      <c r="S81" s="22"/>
      <c r="T81" s="62"/>
      <c r="U81" s="19"/>
      <c r="V81" s="19"/>
      <c r="W81" s="22"/>
      <c r="X81" s="62"/>
      <c r="Y81" s="19"/>
      <c r="Z81" s="19"/>
      <c r="AA81" s="22"/>
    </row>
    <row r="82" spans="1:27" ht="13.5">
      <c r="A82" s="15" t="s">
        <v>597</v>
      </c>
      <c r="B82" s="25" t="s">
        <v>120</v>
      </c>
      <c r="C82" s="51" t="s">
        <v>49</v>
      </c>
      <c r="D82" s="62"/>
      <c r="E82" s="19"/>
      <c r="F82" s="19"/>
      <c r="G82" s="22"/>
      <c r="H82" s="62"/>
      <c r="I82" s="19"/>
      <c r="J82" s="19"/>
      <c r="K82" s="22"/>
      <c r="L82" s="62"/>
      <c r="M82" s="19"/>
      <c r="N82" s="19"/>
      <c r="O82" s="22"/>
      <c r="P82" s="62"/>
      <c r="Q82" s="19"/>
      <c r="R82" s="19"/>
      <c r="S82" s="22"/>
      <c r="T82" s="62">
        <v>7</v>
      </c>
      <c r="U82" s="19" t="s">
        <v>767</v>
      </c>
      <c r="V82" s="19" t="s">
        <v>474</v>
      </c>
      <c r="W82" s="22" t="s">
        <v>475</v>
      </c>
      <c r="X82" s="62"/>
      <c r="Y82" s="19"/>
      <c r="Z82" s="19"/>
      <c r="AA82" s="22"/>
    </row>
    <row r="83" spans="1:27" ht="13.5">
      <c r="A83" s="15" t="s">
        <v>597</v>
      </c>
      <c r="B83" s="25" t="s">
        <v>120</v>
      </c>
      <c r="C83" s="51" t="s">
        <v>61</v>
      </c>
      <c r="D83" s="62"/>
      <c r="E83" s="19"/>
      <c r="F83" s="19"/>
      <c r="G83" s="22"/>
      <c r="H83" s="62"/>
      <c r="I83" s="19"/>
      <c r="J83" s="19"/>
      <c r="K83" s="22"/>
      <c r="L83" s="62"/>
      <c r="M83" s="19"/>
      <c r="N83" s="19"/>
      <c r="O83" s="22"/>
      <c r="P83" s="62"/>
      <c r="Q83" s="19"/>
      <c r="R83" s="19"/>
      <c r="S83" s="22"/>
      <c r="T83" s="62"/>
      <c r="U83" s="19"/>
      <c r="V83" s="19"/>
      <c r="W83" s="22"/>
      <c r="X83" s="62"/>
      <c r="Y83" s="19"/>
      <c r="Z83" s="19"/>
      <c r="AA83" s="22"/>
    </row>
    <row r="84" spans="1:27" ht="13.5">
      <c r="A84" s="15" t="s">
        <v>597</v>
      </c>
      <c r="B84" s="25" t="s">
        <v>120</v>
      </c>
      <c r="C84" s="51" t="s">
        <v>50</v>
      </c>
      <c r="D84" s="62"/>
      <c r="E84" s="19"/>
      <c r="F84" s="19"/>
      <c r="G84" s="22"/>
      <c r="H84" s="62"/>
      <c r="I84" s="19"/>
      <c r="J84" s="19"/>
      <c r="K84" s="22"/>
      <c r="L84" s="62"/>
      <c r="M84" s="19"/>
      <c r="N84" s="19"/>
      <c r="O84" s="22"/>
      <c r="P84" s="62"/>
      <c r="Q84" s="19"/>
      <c r="R84" s="19"/>
      <c r="S84" s="22"/>
      <c r="T84" s="62"/>
      <c r="U84" s="19"/>
      <c r="V84" s="19"/>
      <c r="W84" s="22"/>
      <c r="X84" s="62"/>
      <c r="Y84" s="19"/>
      <c r="Z84" s="19"/>
      <c r="AA84" s="22"/>
    </row>
    <row r="85" spans="1:27" ht="13.5">
      <c r="A85" s="15" t="s">
        <v>597</v>
      </c>
      <c r="B85" s="25" t="s">
        <v>120</v>
      </c>
      <c r="C85" s="51" t="s">
        <v>95</v>
      </c>
      <c r="D85" s="62"/>
      <c r="E85" s="19"/>
      <c r="F85" s="19"/>
      <c r="G85" s="22"/>
      <c r="H85" s="62"/>
      <c r="I85" s="19"/>
      <c r="J85" s="19"/>
      <c r="K85" s="22"/>
      <c r="L85" s="62"/>
      <c r="M85" s="19"/>
      <c r="N85" s="19"/>
      <c r="O85" s="22"/>
      <c r="P85" s="62"/>
      <c r="Q85" s="19"/>
      <c r="R85" s="19"/>
      <c r="S85" s="22"/>
      <c r="T85" s="62"/>
      <c r="U85" s="19"/>
      <c r="V85" s="19"/>
      <c r="W85" s="22"/>
      <c r="X85" s="62"/>
      <c r="Y85" s="19"/>
      <c r="Z85" s="19"/>
      <c r="AA85" s="22"/>
    </row>
    <row r="86" spans="1:27" ht="13.5">
      <c r="A86" s="15" t="s">
        <v>597</v>
      </c>
      <c r="B86" s="25" t="s">
        <v>120</v>
      </c>
      <c r="C86" s="51" t="s">
        <v>84</v>
      </c>
      <c r="D86" s="54"/>
      <c r="E86" s="19"/>
      <c r="F86" s="19"/>
      <c r="G86" s="22"/>
      <c r="H86" s="54"/>
      <c r="I86" s="19"/>
      <c r="J86" s="19"/>
      <c r="K86" s="22"/>
      <c r="L86" s="54"/>
      <c r="M86" s="19"/>
      <c r="N86" s="19"/>
      <c r="O86" s="22"/>
      <c r="P86" s="54"/>
      <c r="Q86" s="19"/>
      <c r="R86" s="19"/>
      <c r="S86" s="22"/>
      <c r="T86" s="54"/>
      <c r="U86" s="19"/>
      <c r="V86" s="19"/>
      <c r="W86" s="22"/>
      <c r="X86" s="54"/>
      <c r="Y86" s="19"/>
      <c r="Z86" s="19"/>
      <c r="AA86" s="22"/>
    </row>
    <row r="87" spans="1:27" ht="14.25" thickBot="1">
      <c r="A87" s="15" t="s">
        <v>597</v>
      </c>
      <c r="B87" s="26" t="s">
        <v>120</v>
      </c>
      <c r="C87" s="52" t="s">
        <v>67</v>
      </c>
      <c r="D87" s="63"/>
      <c r="E87" s="23"/>
      <c r="F87" s="23"/>
      <c r="G87" s="16"/>
      <c r="H87" s="63"/>
      <c r="I87" s="23"/>
      <c r="J87" s="23"/>
      <c r="K87" s="16"/>
      <c r="L87" s="63"/>
      <c r="M87" s="23"/>
      <c r="N87" s="23"/>
      <c r="O87" s="16"/>
      <c r="P87" s="63"/>
      <c r="Q87" s="23"/>
      <c r="R87" s="23"/>
      <c r="S87" s="16"/>
      <c r="T87" s="63"/>
      <c r="U87" s="23"/>
      <c r="V87" s="23"/>
      <c r="W87" s="16"/>
      <c r="X87" s="63"/>
      <c r="Y87" s="23"/>
      <c r="Z87" s="23"/>
      <c r="AA87" s="16"/>
    </row>
    <row r="88" spans="1:27" ht="13.5">
      <c r="A88" s="15" t="s">
        <v>597</v>
      </c>
      <c r="B88" s="24" t="s">
        <v>121</v>
      </c>
      <c r="C88" s="50" t="s">
        <v>29</v>
      </c>
      <c r="D88" s="61"/>
      <c r="E88" s="20"/>
      <c r="F88" s="20"/>
      <c r="G88" s="21"/>
      <c r="H88" s="61"/>
      <c r="I88" s="20"/>
      <c r="J88" s="20"/>
      <c r="K88" s="21"/>
      <c r="L88" s="61"/>
      <c r="M88" s="20"/>
      <c r="N88" s="20"/>
      <c r="O88" s="21"/>
      <c r="P88" s="61"/>
      <c r="Q88" s="20"/>
      <c r="R88" s="20"/>
      <c r="S88" s="21"/>
      <c r="T88" s="61"/>
      <c r="U88" s="20"/>
      <c r="V88" s="20"/>
      <c r="W88" s="21"/>
      <c r="X88" s="61"/>
      <c r="Y88" s="20"/>
      <c r="Z88" s="20"/>
      <c r="AA88" s="21"/>
    </row>
    <row r="89" spans="1:27" ht="13.5">
      <c r="A89" s="15" t="s">
        <v>597</v>
      </c>
      <c r="B89" s="25" t="s">
        <v>121</v>
      </c>
      <c r="C89" s="51" t="s">
        <v>599</v>
      </c>
      <c r="D89" s="62"/>
      <c r="E89" s="19"/>
      <c r="F89" s="19"/>
      <c r="G89" s="22"/>
      <c r="H89" s="62"/>
      <c r="I89" s="19"/>
      <c r="J89" s="19"/>
      <c r="K89" s="22"/>
      <c r="L89" s="62"/>
      <c r="M89" s="19"/>
      <c r="N89" s="19"/>
      <c r="O89" s="22"/>
      <c r="P89" s="62"/>
      <c r="Q89" s="19"/>
      <c r="R89" s="19"/>
      <c r="S89" s="22"/>
      <c r="T89" s="62"/>
      <c r="U89" s="19"/>
      <c r="V89" s="19"/>
      <c r="W89" s="22"/>
      <c r="X89" s="62"/>
      <c r="Y89" s="19"/>
      <c r="Z89" s="19"/>
      <c r="AA89" s="22"/>
    </row>
    <row r="90" spans="1:27" ht="13.5">
      <c r="A90" s="15" t="s">
        <v>597</v>
      </c>
      <c r="B90" s="25" t="s">
        <v>121</v>
      </c>
      <c r="C90" s="51" t="s">
        <v>600</v>
      </c>
      <c r="D90" s="54"/>
      <c r="E90" s="19"/>
      <c r="F90" s="19"/>
      <c r="G90" s="22"/>
      <c r="H90" s="54"/>
      <c r="I90" s="19"/>
      <c r="J90" s="19"/>
      <c r="K90" s="22"/>
      <c r="L90" s="54"/>
      <c r="M90" s="19"/>
      <c r="N90" s="19"/>
      <c r="O90" s="22"/>
      <c r="P90" s="54"/>
      <c r="Q90" s="19"/>
      <c r="R90" s="19"/>
      <c r="S90" s="22"/>
      <c r="T90" s="54"/>
      <c r="U90" s="19"/>
      <c r="V90" s="19"/>
      <c r="W90" s="22"/>
      <c r="X90" s="54"/>
      <c r="Y90" s="19"/>
      <c r="Z90" s="19"/>
      <c r="AA90" s="22"/>
    </row>
    <row r="91" spans="1:27" ht="13.5">
      <c r="A91" s="15" t="s">
        <v>597</v>
      </c>
      <c r="B91" s="25" t="s">
        <v>121</v>
      </c>
      <c r="C91" s="51" t="s">
        <v>108</v>
      </c>
      <c r="D91" s="62"/>
      <c r="E91" s="19"/>
      <c r="F91" s="19"/>
      <c r="G91" s="22"/>
      <c r="H91" s="62"/>
      <c r="I91" s="19"/>
      <c r="J91" s="19"/>
      <c r="K91" s="22"/>
      <c r="L91" s="62"/>
      <c r="M91" s="19"/>
      <c r="N91" s="19"/>
      <c r="O91" s="22"/>
      <c r="P91" s="62"/>
      <c r="Q91" s="19"/>
      <c r="R91" s="19"/>
      <c r="S91" s="22"/>
      <c r="T91" s="62"/>
      <c r="U91" s="19"/>
      <c r="V91" s="19"/>
      <c r="W91" s="22"/>
      <c r="X91" s="62"/>
      <c r="Y91" s="19"/>
      <c r="Z91" s="19"/>
      <c r="AA91" s="22"/>
    </row>
    <row r="92" spans="1:27" ht="13.5">
      <c r="A92" s="15" t="s">
        <v>597</v>
      </c>
      <c r="B92" s="25" t="s">
        <v>121</v>
      </c>
      <c r="C92" s="51" t="s">
        <v>18</v>
      </c>
      <c r="D92" s="54"/>
      <c r="E92" s="19"/>
      <c r="F92" s="19"/>
      <c r="G92" s="22"/>
      <c r="H92" s="54"/>
      <c r="I92" s="19"/>
      <c r="J92" s="19"/>
      <c r="K92" s="22"/>
      <c r="L92" s="54"/>
      <c r="M92" s="19"/>
      <c r="N92" s="19"/>
      <c r="O92" s="22"/>
      <c r="P92" s="54"/>
      <c r="Q92" s="19"/>
      <c r="R92" s="19"/>
      <c r="S92" s="22"/>
      <c r="T92" s="54"/>
      <c r="U92" s="19"/>
      <c r="V92" s="19"/>
      <c r="W92" s="22"/>
      <c r="X92" s="54"/>
      <c r="Y92" s="19"/>
      <c r="Z92" s="19"/>
      <c r="AA92" s="22"/>
    </row>
    <row r="93" spans="1:27" ht="13.5">
      <c r="A93" s="15" t="s">
        <v>597</v>
      </c>
      <c r="B93" s="25" t="s">
        <v>121</v>
      </c>
      <c r="C93" s="51" t="s">
        <v>26</v>
      </c>
      <c r="D93" s="54"/>
      <c r="E93" s="19"/>
      <c r="F93" s="19"/>
      <c r="G93" s="22"/>
      <c r="H93" s="54"/>
      <c r="I93" s="19"/>
      <c r="J93" s="19"/>
      <c r="K93" s="22"/>
      <c r="L93" s="54"/>
      <c r="M93" s="19"/>
      <c r="N93" s="19"/>
      <c r="O93" s="22"/>
      <c r="P93" s="54"/>
      <c r="Q93" s="19"/>
      <c r="R93" s="19"/>
      <c r="S93" s="22"/>
      <c r="T93" s="54"/>
      <c r="U93" s="19"/>
      <c r="V93" s="19"/>
      <c r="W93" s="22"/>
      <c r="X93" s="54"/>
      <c r="Y93" s="19"/>
      <c r="Z93" s="19"/>
      <c r="AA93" s="22"/>
    </row>
    <row r="94" spans="1:27" ht="13.5">
      <c r="A94" s="15" t="s">
        <v>597</v>
      </c>
      <c r="B94" s="25" t="s">
        <v>121</v>
      </c>
      <c r="C94" s="51" t="s">
        <v>2</v>
      </c>
      <c r="D94" s="62"/>
      <c r="E94" s="19"/>
      <c r="F94" s="19"/>
      <c r="G94" s="22"/>
      <c r="H94" s="62"/>
      <c r="I94" s="19"/>
      <c r="J94" s="19"/>
      <c r="K94" s="22"/>
      <c r="L94" s="62"/>
      <c r="M94" s="19"/>
      <c r="N94" s="19"/>
      <c r="O94" s="22"/>
      <c r="P94" s="62"/>
      <c r="Q94" s="19"/>
      <c r="R94" s="19"/>
      <c r="S94" s="22"/>
      <c r="T94" s="62"/>
      <c r="U94" s="19"/>
      <c r="V94" s="19"/>
      <c r="W94" s="22"/>
      <c r="X94" s="62"/>
      <c r="Y94" s="19"/>
      <c r="Z94" s="19"/>
      <c r="AA94" s="22"/>
    </row>
    <row r="95" spans="1:27" ht="13.5">
      <c r="A95" s="15" t="s">
        <v>597</v>
      </c>
      <c r="B95" s="25" t="s">
        <v>121</v>
      </c>
      <c r="C95" s="51" t="s">
        <v>28</v>
      </c>
      <c r="D95" s="54"/>
      <c r="E95" s="19"/>
      <c r="F95" s="19"/>
      <c r="G95" s="22"/>
      <c r="H95" s="54"/>
      <c r="I95" s="19"/>
      <c r="J95" s="19"/>
      <c r="K95" s="22"/>
      <c r="L95" s="54"/>
      <c r="M95" s="19"/>
      <c r="N95" s="19"/>
      <c r="O95" s="22"/>
      <c r="P95" s="54"/>
      <c r="Q95" s="19"/>
      <c r="R95" s="19"/>
      <c r="S95" s="22"/>
      <c r="T95" s="54"/>
      <c r="U95" s="19"/>
      <c r="V95" s="19"/>
      <c r="W95" s="22"/>
      <c r="X95" s="54"/>
      <c r="Y95" s="19"/>
      <c r="Z95" s="19"/>
      <c r="AA95" s="22"/>
    </row>
    <row r="96" spans="1:27" ht="13.5">
      <c r="A96" s="15" t="s">
        <v>597</v>
      </c>
      <c r="B96" s="25" t="s">
        <v>121</v>
      </c>
      <c r="C96" s="51" t="s">
        <v>113</v>
      </c>
      <c r="D96" s="62"/>
      <c r="E96" s="19"/>
      <c r="F96" s="19"/>
      <c r="G96" s="22"/>
      <c r="H96" s="62"/>
      <c r="I96" s="19"/>
      <c r="J96" s="19"/>
      <c r="K96" s="22"/>
      <c r="L96" s="62"/>
      <c r="M96" s="19"/>
      <c r="N96" s="19"/>
      <c r="O96" s="22"/>
      <c r="P96" s="62"/>
      <c r="Q96" s="19"/>
      <c r="R96" s="19"/>
      <c r="S96" s="22"/>
      <c r="T96" s="62"/>
      <c r="U96" s="19"/>
      <c r="V96" s="19"/>
      <c r="W96" s="22"/>
      <c r="X96" s="62"/>
      <c r="Y96" s="19"/>
      <c r="Z96" s="19"/>
      <c r="AA96" s="22"/>
    </row>
    <row r="97" spans="1:27" ht="13.5">
      <c r="A97" s="15" t="s">
        <v>597</v>
      </c>
      <c r="B97" s="25" t="s">
        <v>121</v>
      </c>
      <c r="C97" s="51" t="s">
        <v>30</v>
      </c>
      <c r="D97" s="62"/>
      <c r="E97" s="19"/>
      <c r="F97" s="19"/>
      <c r="G97" s="22"/>
      <c r="H97" s="62">
        <v>13</v>
      </c>
      <c r="I97" s="19" t="s">
        <v>642</v>
      </c>
      <c r="J97" s="19" t="s">
        <v>474</v>
      </c>
      <c r="K97" s="22" t="s">
        <v>475</v>
      </c>
      <c r="L97" s="62"/>
      <c r="M97" s="19"/>
      <c r="N97" s="19"/>
      <c r="O97" s="22"/>
      <c r="P97" s="62"/>
      <c r="Q97" s="19"/>
      <c r="R97" s="19"/>
      <c r="S97" s="22"/>
      <c r="T97" s="62"/>
      <c r="U97" s="19"/>
      <c r="V97" s="19"/>
      <c r="W97" s="22"/>
      <c r="X97" s="62"/>
      <c r="Y97" s="19"/>
      <c r="Z97" s="19"/>
      <c r="AA97" s="22"/>
    </row>
    <row r="98" spans="1:27" ht="13.5">
      <c r="A98" s="15" t="s">
        <v>597</v>
      </c>
      <c r="B98" s="25" t="s">
        <v>121</v>
      </c>
      <c r="C98" s="51" t="s">
        <v>27</v>
      </c>
      <c r="D98" s="54">
        <v>1</v>
      </c>
      <c r="E98" s="19" t="s">
        <v>595</v>
      </c>
      <c r="F98" s="19" t="s">
        <v>474</v>
      </c>
      <c r="G98" s="22" t="s">
        <v>480</v>
      </c>
      <c r="H98" s="54"/>
      <c r="I98" s="19"/>
      <c r="J98" s="19"/>
      <c r="K98" s="22"/>
      <c r="L98" s="54"/>
      <c r="M98" s="19"/>
      <c r="N98" s="19"/>
      <c r="O98" s="22"/>
      <c r="P98" s="54"/>
      <c r="Q98" s="19"/>
      <c r="R98" s="19"/>
      <c r="S98" s="22"/>
      <c r="T98" s="54"/>
      <c r="U98" s="19"/>
      <c r="V98" s="19"/>
      <c r="W98" s="22"/>
      <c r="X98" s="54"/>
      <c r="Y98" s="19"/>
      <c r="Z98" s="19"/>
      <c r="AA98" s="22"/>
    </row>
    <row r="99" spans="1:27" ht="13.5">
      <c r="A99" s="15" t="s">
        <v>597</v>
      </c>
      <c r="B99" s="25" t="s">
        <v>121</v>
      </c>
      <c r="C99" s="51" t="s">
        <v>19</v>
      </c>
      <c r="D99" s="54"/>
      <c r="E99" s="19"/>
      <c r="F99" s="19"/>
      <c r="G99" s="22"/>
      <c r="H99" s="54"/>
      <c r="I99" s="19"/>
      <c r="J99" s="19"/>
      <c r="K99" s="22"/>
      <c r="L99" s="54"/>
      <c r="M99" s="19"/>
      <c r="N99" s="19"/>
      <c r="O99" s="22"/>
      <c r="P99" s="54"/>
      <c r="Q99" s="19"/>
      <c r="R99" s="19"/>
      <c r="S99" s="22"/>
      <c r="T99" s="54"/>
      <c r="U99" s="19"/>
      <c r="V99" s="19"/>
      <c r="W99" s="22"/>
      <c r="X99" s="54"/>
      <c r="Y99" s="19"/>
      <c r="Z99" s="19"/>
      <c r="AA99" s="22"/>
    </row>
    <row r="100" spans="1:27" ht="14.25" thickBot="1">
      <c r="A100" s="15" t="s">
        <v>597</v>
      </c>
      <c r="B100" s="26" t="s">
        <v>121</v>
      </c>
      <c r="C100" s="52" t="s">
        <v>25</v>
      </c>
      <c r="D100" s="63"/>
      <c r="E100" s="23"/>
      <c r="F100" s="23"/>
      <c r="G100" s="16"/>
      <c r="H100" s="63"/>
      <c r="I100" s="23"/>
      <c r="J100" s="23"/>
      <c r="K100" s="16"/>
      <c r="L100" s="63"/>
      <c r="M100" s="23"/>
      <c r="N100" s="23"/>
      <c r="O100" s="16"/>
      <c r="P100" s="63"/>
      <c r="Q100" s="23"/>
      <c r="R100" s="23"/>
      <c r="S100" s="16"/>
      <c r="T100" s="63"/>
      <c r="U100" s="23"/>
      <c r="V100" s="23"/>
      <c r="W100" s="16"/>
      <c r="X100" s="63"/>
      <c r="Y100" s="23"/>
      <c r="Z100" s="23"/>
      <c r="AA100" s="16"/>
    </row>
    <row r="101" spans="1:27" ht="13.5">
      <c r="A101" s="15" t="s">
        <v>597</v>
      </c>
      <c r="B101" s="24" t="s">
        <v>127</v>
      </c>
      <c r="C101" s="50" t="s">
        <v>109</v>
      </c>
      <c r="D101" s="53"/>
      <c r="E101" s="20"/>
      <c r="F101" s="20"/>
      <c r="G101" s="21"/>
      <c r="H101" s="53"/>
      <c r="I101" s="20"/>
      <c r="J101" s="20"/>
      <c r="K101" s="21"/>
      <c r="L101" s="53"/>
      <c r="M101" s="20"/>
      <c r="N101" s="20"/>
      <c r="O101" s="21"/>
      <c r="P101" s="53"/>
      <c r="Q101" s="20"/>
      <c r="R101" s="20"/>
      <c r="S101" s="21"/>
      <c r="T101" s="53"/>
      <c r="U101" s="20"/>
      <c r="V101" s="20"/>
      <c r="W101" s="21"/>
      <c r="X101" s="53"/>
      <c r="Y101" s="20"/>
      <c r="Z101" s="20"/>
      <c r="AA101" s="21"/>
    </row>
    <row r="102" spans="1:27" ht="13.5">
      <c r="A102" s="15" t="s">
        <v>597</v>
      </c>
      <c r="B102" s="25" t="s">
        <v>127</v>
      </c>
      <c r="C102" s="51" t="s">
        <v>32</v>
      </c>
      <c r="D102" s="62"/>
      <c r="E102" s="19"/>
      <c r="F102" s="19"/>
      <c r="G102" s="22"/>
      <c r="H102" s="62"/>
      <c r="I102" s="19"/>
      <c r="J102" s="19"/>
      <c r="K102" s="22"/>
      <c r="L102" s="62"/>
      <c r="M102" s="19"/>
      <c r="N102" s="19"/>
      <c r="O102" s="22"/>
      <c r="P102" s="62"/>
      <c r="Q102" s="19"/>
      <c r="R102" s="19"/>
      <c r="S102" s="22"/>
      <c r="T102" s="62"/>
      <c r="U102" s="19"/>
      <c r="V102" s="19"/>
      <c r="W102" s="22"/>
      <c r="X102" s="62"/>
      <c r="Y102" s="19"/>
      <c r="Z102" s="19"/>
      <c r="AA102" s="22"/>
    </row>
    <row r="103" spans="1:27" ht="14.25" thickBot="1">
      <c r="A103" s="15" t="s">
        <v>597</v>
      </c>
      <c r="B103" s="26" t="s">
        <v>127</v>
      </c>
      <c r="C103" s="52" t="s">
        <v>110</v>
      </c>
      <c r="D103" s="55"/>
      <c r="E103" s="23"/>
      <c r="F103" s="23"/>
      <c r="G103" s="16"/>
      <c r="H103" s="55"/>
      <c r="I103" s="23"/>
      <c r="J103" s="23"/>
      <c r="K103" s="16"/>
      <c r="L103" s="55"/>
      <c r="M103" s="23"/>
      <c r="N103" s="23"/>
      <c r="O103" s="16"/>
      <c r="P103" s="55"/>
      <c r="Q103" s="23"/>
      <c r="R103" s="23"/>
      <c r="S103" s="16"/>
      <c r="T103" s="55"/>
      <c r="U103" s="23"/>
      <c r="V103" s="23"/>
      <c r="W103" s="16"/>
      <c r="X103" s="55"/>
      <c r="Y103" s="23"/>
      <c r="Z103" s="23"/>
      <c r="AA103" s="16"/>
    </row>
    <row r="104" spans="1:27" ht="13.5">
      <c r="A104" s="15" t="s">
        <v>597</v>
      </c>
      <c r="B104" s="24" t="s">
        <v>122</v>
      </c>
      <c r="C104" s="50" t="s">
        <v>7</v>
      </c>
      <c r="D104" s="61"/>
      <c r="E104" s="20"/>
      <c r="F104" s="20"/>
      <c r="G104" s="21"/>
      <c r="H104" s="61">
        <v>10</v>
      </c>
      <c r="I104" s="20" t="s">
        <v>643</v>
      </c>
      <c r="J104" s="20" t="s">
        <v>474</v>
      </c>
      <c r="K104" s="21" t="s">
        <v>475</v>
      </c>
      <c r="L104" s="61"/>
      <c r="M104" s="20"/>
      <c r="N104" s="20"/>
      <c r="O104" s="21"/>
      <c r="P104" s="61"/>
      <c r="Q104" s="20"/>
      <c r="R104" s="20"/>
      <c r="S104" s="21"/>
      <c r="T104" s="61"/>
      <c r="U104" s="20"/>
      <c r="V104" s="20"/>
      <c r="W104" s="21"/>
      <c r="X104" s="61"/>
      <c r="Y104" s="20"/>
      <c r="Z104" s="20"/>
      <c r="AA104" s="21"/>
    </row>
    <row r="105" spans="1:27" ht="13.5">
      <c r="A105" s="15" t="s">
        <v>597</v>
      </c>
      <c r="B105" s="25" t="s">
        <v>122</v>
      </c>
      <c r="C105" s="51" t="s">
        <v>4</v>
      </c>
      <c r="D105" s="54"/>
      <c r="E105" s="19"/>
      <c r="F105" s="19"/>
      <c r="G105" s="22"/>
      <c r="H105" s="54"/>
      <c r="I105" s="19"/>
      <c r="J105" s="19"/>
      <c r="K105" s="22"/>
      <c r="L105" s="54"/>
      <c r="M105" s="19"/>
      <c r="N105" s="19"/>
      <c r="O105" s="22"/>
      <c r="P105" s="54"/>
      <c r="Q105" s="19"/>
      <c r="R105" s="19"/>
      <c r="S105" s="22"/>
      <c r="T105" s="54"/>
      <c r="U105" s="19"/>
      <c r="V105" s="19"/>
      <c r="W105" s="22"/>
      <c r="X105" s="54"/>
      <c r="Y105" s="19"/>
      <c r="Z105" s="19"/>
      <c r="AA105" s="22"/>
    </row>
    <row r="106" spans="1:27" ht="13.5">
      <c r="A106" s="15" t="s">
        <v>597</v>
      </c>
      <c r="B106" s="25" t="s">
        <v>122</v>
      </c>
      <c r="C106" s="51" t="s">
        <v>10</v>
      </c>
      <c r="D106" s="54"/>
      <c r="E106" s="19"/>
      <c r="F106" s="19"/>
      <c r="G106" s="22"/>
      <c r="H106" s="54"/>
      <c r="I106" s="19"/>
      <c r="J106" s="19"/>
      <c r="K106" s="22"/>
      <c r="L106" s="54"/>
      <c r="M106" s="19"/>
      <c r="N106" s="19"/>
      <c r="O106" s="22"/>
      <c r="P106" s="54"/>
      <c r="Q106" s="19"/>
      <c r="R106" s="19"/>
      <c r="S106" s="22"/>
      <c r="T106" s="54"/>
      <c r="U106" s="19"/>
      <c r="V106" s="19"/>
      <c r="W106" s="22"/>
      <c r="X106" s="54"/>
      <c r="Y106" s="19"/>
      <c r="Z106" s="19"/>
      <c r="AA106" s="22"/>
    </row>
    <row r="107" spans="1:27" ht="13.5">
      <c r="A107" s="15" t="s">
        <v>597</v>
      </c>
      <c r="B107" s="25" t="s">
        <v>122</v>
      </c>
      <c r="C107" s="51" t="s">
        <v>9</v>
      </c>
      <c r="D107" s="62"/>
      <c r="E107" s="19"/>
      <c r="F107" s="19"/>
      <c r="G107" s="22"/>
      <c r="H107" s="62"/>
      <c r="I107" s="19"/>
      <c r="J107" s="19"/>
      <c r="K107" s="22"/>
      <c r="L107" s="62"/>
      <c r="M107" s="19"/>
      <c r="N107" s="19"/>
      <c r="O107" s="22"/>
      <c r="P107" s="62"/>
      <c r="Q107" s="19"/>
      <c r="R107" s="19"/>
      <c r="S107" s="22"/>
      <c r="T107" s="62"/>
      <c r="U107" s="19"/>
      <c r="V107" s="19"/>
      <c r="W107" s="22"/>
      <c r="X107" s="62"/>
      <c r="Y107" s="19"/>
      <c r="Z107" s="19"/>
      <c r="AA107" s="22"/>
    </row>
    <row r="108" spans="1:27" ht="13.5">
      <c r="A108" s="15" t="s">
        <v>597</v>
      </c>
      <c r="B108" s="25" t="s">
        <v>122</v>
      </c>
      <c r="C108" s="51" t="s">
        <v>8</v>
      </c>
      <c r="D108" s="62"/>
      <c r="E108" s="19"/>
      <c r="F108" s="19"/>
      <c r="G108" s="22"/>
      <c r="H108" s="62"/>
      <c r="I108" s="19"/>
      <c r="J108" s="19"/>
      <c r="K108" s="22"/>
      <c r="L108" s="62"/>
      <c r="M108" s="19"/>
      <c r="N108" s="19"/>
      <c r="O108" s="22"/>
      <c r="P108" s="62"/>
      <c r="Q108" s="19"/>
      <c r="R108" s="19"/>
      <c r="S108" s="22"/>
      <c r="T108" s="62"/>
      <c r="U108" s="19"/>
      <c r="V108" s="19"/>
      <c r="W108" s="22"/>
      <c r="X108" s="62"/>
      <c r="Y108" s="19"/>
      <c r="Z108" s="19"/>
      <c r="AA108" s="22"/>
    </row>
    <row r="109" spans="1:27" ht="13.5">
      <c r="A109" s="15" t="s">
        <v>597</v>
      </c>
      <c r="B109" s="25" t="s">
        <v>122</v>
      </c>
      <c r="C109" s="51" t="s">
        <v>5</v>
      </c>
      <c r="D109" s="62"/>
      <c r="E109" s="19"/>
      <c r="F109" s="19"/>
      <c r="G109" s="22"/>
      <c r="H109" s="62"/>
      <c r="I109" s="19"/>
      <c r="J109" s="19"/>
      <c r="K109" s="22"/>
      <c r="L109" s="62"/>
      <c r="M109" s="19"/>
      <c r="N109" s="19"/>
      <c r="O109" s="22"/>
      <c r="P109" s="62"/>
      <c r="Q109" s="19"/>
      <c r="R109" s="19"/>
      <c r="S109" s="22"/>
      <c r="T109" s="62"/>
      <c r="U109" s="19"/>
      <c r="V109" s="19"/>
      <c r="W109" s="22"/>
      <c r="X109" s="62"/>
      <c r="Y109" s="19"/>
      <c r="Z109" s="19"/>
      <c r="AA109" s="22"/>
    </row>
    <row r="110" spans="1:27" ht="13.5">
      <c r="A110" s="15" t="s">
        <v>597</v>
      </c>
      <c r="B110" s="25" t="s">
        <v>122</v>
      </c>
      <c r="C110" s="51" t="s">
        <v>3</v>
      </c>
      <c r="D110" s="54"/>
      <c r="E110" s="19"/>
      <c r="F110" s="19"/>
      <c r="G110" s="22"/>
      <c r="H110" s="54"/>
      <c r="I110" s="19"/>
      <c r="J110" s="19"/>
      <c r="K110" s="22"/>
      <c r="L110" s="54"/>
      <c r="M110" s="19"/>
      <c r="N110" s="19"/>
      <c r="O110" s="22"/>
      <c r="P110" s="54"/>
      <c r="Q110" s="19"/>
      <c r="R110" s="19"/>
      <c r="S110" s="22"/>
      <c r="T110" s="54"/>
      <c r="U110" s="19"/>
      <c r="V110" s="19"/>
      <c r="W110" s="22"/>
      <c r="X110" s="54"/>
      <c r="Y110" s="19"/>
      <c r="Z110" s="19"/>
      <c r="AA110" s="22"/>
    </row>
    <row r="111" spans="1:27" ht="13.5">
      <c r="A111" s="15" t="s">
        <v>597</v>
      </c>
      <c r="B111" s="25" t="s">
        <v>122</v>
      </c>
      <c r="C111" s="51" t="s">
        <v>114</v>
      </c>
      <c r="D111" s="62"/>
      <c r="E111" s="19"/>
      <c r="F111" s="19"/>
      <c r="G111" s="22"/>
      <c r="H111" s="62"/>
      <c r="I111" s="19"/>
      <c r="J111" s="19"/>
      <c r="K111" s="22"/>
      <c r="L111" s="62"/>
      <c r="M111" s="19"/>
      <c r="N111" s="19"/>
      <c r="O111" s="22"/>
      <c r="P111" s="62"/>
      <c r="Q111" s="19"/>
      <c r="R111" s="19"/>
      <c r="S111" s="22"/>
      <c r="T111" s="62"/>
      <c r="U111" s="19"/>
      <c r="V111" s="19"/>
      <c r="W111" s="22"/>
      <c r="X111" s="62"/>
      <c r="Y111" s="19"/>
      <c r="Z111" s="19"/>
      <c r="AA111" s="22"/>
    </row>
    <row r="112" spans="1:27" ht="13.5">
      <c r="A112" s="15" t="s">
        <v>597</v>
      </c>
      <c r="B112" s="25" t="s">
        <v>122</v>
      </c>
      <c r="C112" s="51" t="s">
        <v>79</v>
      </c>
      <c r="D112" s="54"/>
      <c r="E112" s="19"/>
      <c r="F112" s="19"/>
      <c r="G112" s="22"/>
      <c r="H112" s="54"/>
      <c r="I112" s="19"/>
      <c r="J112" s="19"/>
      <c r="K112" s="22"/>
      <c r="L112" s="54"/>
      <c r="M112" s="19"/>
      <c r="N112" s="19"/>
      <c r="O112" s="22"/>
      <c r="P112" s="54"/>
      <c r="Q112" s="19"/>
      <c r="R112" s="19"/>
      <c r="S112" s="22"/>
      <c r="T112" s="54"/>
      <c r="U112" s="19"/>
      <c r="V112" s="19"/>
      <c r="W112" s="22"/>
      <c r="X112" s="54"/>
      <c r="Y112" s="19"/>
      <c r="Z112" s="19"/>
      <c r="AA112" s="22"/>
    </row>
    <row r="113" spans="1:27" ht="14.25" thickBot="1">
      <c r="A113" s="15" t="s">
        <v>597</v>
      </c>
      <c r="B113" s="26" t="s">
        <v>122</v>
      </c>
      <c r="C113" s="52" t="s">
        <v>6</v>
      </c>
      <c r="D113" s="63"/>
      <c r="E113" s="23"/>
      <c r="F113" s="23"/>
      <c r="G113" s="16"/>
      <c r="H113" s="63"/>
      <c r="I113" s="23"/>
      <c r="J113" s="23"/>
      <c r="K113" s="16"/>
      <c r="L113" s="63"/>
      <c r="M113" s="23"/>
      <c r="N113" s="23"/>
      <c r="O113" s="16"/>
      <c r="P113" s="63"/>
      <c r="Q113" s="23"/>
      <c r="R113" s="23"/>
      <c r="S113" s="16"/>
      <c r="T113" s="63"/>
      <c r="U113" s="23"/>
      <c r="V113" s="23"/>
      <c r="W113" s="16"/>
      <c r="X113" s="63"/>
      <c r="Y113" s="23"/>
      <c r="Z113" s="23"/>
      <c r="AA113" s="16"/>
    </row>
    <row r="114" spans="1:27" ht="13.5">
      <c r="A114" s="15" t="s">
        <v>597</v>
      </c>
      <c r="B114" s="24" t="s">
        <v>126</v>
      </c>
      <c r="C114" s="50" t="s">
        <v>639</v>
      </c>
      <c r="D114" s="61"/>
      <c r="E114" s="20"/>
      <c r="F114" s="20"/>
      <c r="G114" s="21"/>
      <c r="H114" s="61"/>
      <c r="I114" s="20"/>
      <c r="J114" s="20"/>
      <c r="K114" s="21"/>
      <c r="L114" s="61"/>
      <c r="M114" s="20"/>
      <c r="N114" s="20"/>
      <c r="O114" s="21"/>
      <c r="P114" s="61"/>
      <c r="Q114" s="20"/>
      <c r="R114" s="20"/>
      <c r="S114" s="21"/>
      <c r="T114" s="61"/>
      <c r="U114" s="20"/>
      <c r="V114" s="20"/>
      <c r="W114" s="21"/>
      <c r="X114" s="61"/>
      <c r="Y114" s="20"/>
      <c r="Z114" s="20"/>
      <c r="AA114" s="21"/>
    </row>
    <row r="115" spans="1:27" ht="13.5">
      <c r="A115" s="15" t="s">
        <v>597</v>
      </c>
      <c r="B115" s="25" t="s">
        <v>126</v>
      </c>
      <c r="C115" s="51" t="s">
        <v>640</v>
      </c>
      <c r="D115" s="62"/>
      <c r="E115" s="19"/>
      <c r="F115" s="19"/>
      <c r="G115" s="22"/>
      <c r="H115" s="62"/>
      <c r="I115" s="19"/>
      <c r="J115" s="19"/>
      <c r="K115" s="22"/>
      <c r="L115" s="62">
        <v>3</v>
      </c>
      <c r="M115" s="19" t="s">
        <v>604</v>
      </c>
      <c r="N115" s="19" t="s">
        <v>474</v>
      </c>
      <c r="O115" s="22" t="s">
        <v>475</v>
      </c>
      <c r="P115" s="62"/>
      <c r="Q115" s="19"/>
      <c r="R115" s="19"/>
      <c r="S115" s="22"/>
      <c r="T115" s="62"/>
      <c r="U115" s="19"/>
      <c r="V115" s="19"/>
      <c r="W115" s="22"/>
      <c r="X115" s="62"/>
      <c r="Y115" s="19"/>
      <c r="Z115" s="19"/>
      <c r="AA115" s="22"/>
    </row>
    <row r="116" spans="1:27" ht="13.5">
      <c r="A116" s="15" t="s">
        <v>597</v>
      </c>
      <c r="B116" s="25" t="s">
        <v>126</v>
      </c>
      <c r="C116" s="51" t="s">
        <v>97</v>
      </c>
      <c r="D116" s="54"/>
      <c r="E116" s="19"/>
      <c r="F116" s="19"/>
      <c r="G116" s="22"/>
      <c r="H116" s="54"/>
      <c r="I116" s="19"/>
      <c r="J116" s="19"/>
      <c r="K116" s="22"/>
      <c r="L116" s="54"/>
      <c r="M116" s="19"/>
      <c r="N116" s="19"/>
      <c r="O116" s="22"/>
      <c r="P116" s="54"/>
      <c r="Q116" s="19"/>
      <c r="R116" s="19"/>
      <c r="S116" s="22"/>
      <c r="T116" s="54"/>
      <c r="U116" s="19"/>
      <c r="V116" s="19"/>
      <c r="W116" s="22"/>
      <c r="X116" s="54"/>
      <c r="Y116" s="19"/>
      <c r="Z116" s="19"/>
      <c r="AA116" s="22"/>
    </row>
    <row r="117" spans="1:27" ht="13.5">
      <c r="A117" s="15" t="s">
        <v>597</v>
      </c>
      <c r="B117" s="25" t="s">
        <v>126</v>
      </c>
      <c r="C117" s="51" t="s">
        <v>23</v>
      </c>
      <c r="D117" s="54"/>
      <c r="E117" s="19"/>
      <c r="F117" s="19"/>
      <c r="G117" s="22"/>
      <c r="H117" s="54"/>
      <c r="I117" s="19"/>
      <c r="J117" s="19"/>
      <c r="K117" s="22"/>
      <c r="L117" s="54"/>
      <c r="M117" s="19"/>
      <c r="N117" s="19"/>
      <c r="O117" s="22"/>
      <c r="P117" s="54"/>
      <c r="Q117" s="19"/>
      <c r="R117" s="19"/>
      <c r="S117" s="22"/>
      <c r="T117" s="54"/>
      <c r="U117" s="19"/>
      <c r="V117" s="19"/>
      <c r="W117" s="22"/>
      <c r="X117" s="54"/>
      <c r="Y117" s="19"/>
      <c r="Z117" s="19"/>
      <c r="AA117" s="22"/>
    </row>
    <row r="118" spans="1:27" ht="13.5">
      <c r="A118" s="15" t="s">
        <v>597</v>
      </c>
      <c r="B118" s="25" t="s">
        <v>126</v>
      </c>
      <c r="C118" s="51" t="s">
        <v>21</v>
      </c>
      <c r="D118" s="62"/>
      <c r="E118" s="19"/>
      <c r="F118" s="19"/>
      <c r="G118" s="22"/>
      <c r="H118" s="62">
        <v>10</v>
      </c>
      <c r="I118" s="19" t="s">
        <v>605</v>
      </c>
      <c r="J118" s="19" t="s">
        <v>474</v>
      </c>
      <c r="K118" s="22" t="s">
        <v>475</v>
      </c>
      <c r="L118" s="62"/>
      <c r="M118" s="19"/>
      <c r="N118" s="19"/>
      <c r="O118" s="22"/>
      <c r="P118" s="62"/>
      <c r="Q118" s="19"/>
      <c r="R118" s="19"/>
      <c r="S118" s="22"/>
      <c r="T118" s="62"/>
      <c r="U118" s="19"/>
      <c r="V118" s="19"/>
      <c r="W118" s="22"/>
      <c r="X118" s="62"/>
      <c r="Y118" s="19"/>
      <c r="Z118" s="19"/>
      <c r="AA118" s="22"/>
    </row>
    <row r="119" spans="1:27" ht="13.5">
      <c r="A119" s="15" t="s">
        <v>597</v>
      </c>
      <c r="B119" s="25" t="s">
        <v>126</v>
      </c>
      <c r="C119" s="51" t="s">
        <v>22</v>
      </c>
      <c r="D119" s="54"/>
      <c r="E119" s="19"/>
      <c r="F119" s="19"/>
      <c r="G119" s="22"/>
      <c r="H119" s="54"/>
      <c r="I119" s="19"/>
      <c r="J119" s="19"/>
      <c r="K119" s="22"/>
      <c r="L119" s="54"/>
      <c r="M119" s="19"/>
      <c r="N119" s="19"/>
      <c r="O119" s="22"/>
      <c r="P119" s="54"/>
      <c r="Q119" s="19"/>
      <c r="R119" s="19"/>
      <c r="S119" s="22"/>
      <c r="T119" s="54"/>
      <c r="U119" s="19"/>
      <c r="V119" s="19"/>
      <c r="W119" s="22"/>
      <c r="X119" s="54"/>
      <c r="Y119" s="19"/>
      <c r="Z119" s="19"/>
      <c r="AA119" s="22"/>
    </row>
    <row r="120" spans="1:27" ht="13.5">
      <c r="A120" s="15" t="s">
        <v>597</v>
      </c>
      <c r="B120" s="25" t="s">
        <v>126</v>
      </c>
      <c r="C120" s="51" t="s">
        <v>78</v>
      </c>
      <c r="D120" s="62"/>
      <c r="E120" s="19"/>
      <c r="F120" s="19"/>
      <c r="G120" s="22"/>
      <c r="H120" s="62"/>
      <c r="I120" s="19"/>
      <c r="J120" s="19"/>
      <c r="K120" s="22"/>
      <c r="L120" s="62"/>
      <c r="M120" s="19"/>
      <c r="N120" s="19"/>
      <c r="O120" s="22"/>
      <c r="P120" s="62"/>
      <c r="Q120" s="19"/>
      <c r="R120" s="19"/>
      <c r="S120" s="22"/>
      <c r="T120" s="62"/>
      <c r="U120" s="19"/>
      <c r="V120" s="19"/>
      <c r="W120" s="22"/>
      <c r="X120" s="62"/>
      <c r="Y120" s="19"/>
      <c r="Z120" s="19"/>
      <c r="AA120" s="22"/>
    </row>
    <row r="121" spans="1:27" ht="13.5">
      <c r="A121" s="15" t="s">
        <v>597</v>
      </c>
      <c r="B121" s="25" t="s">
        <v>126</v>
      </c>
      <c r="C121" s="51" t="s">
        <v>38</v>
      </c>
      <c r="D121" s="62"/>
      <c r="E121" s="19"/>
      <c r="F121" s="19"/>
      <c r="G121" s="22"/>
      <c r="H121" s="62">
        <v>15</v>
      </c>
      <c r="I121" s="19" t="s">
        <v>644</v>
      </c>
      <c r="J121" s="19" t="s">
        <v>474</v>
      </c>
      <c r="K121" s="22" t="s">
        <v>475</v>
      </c>
      <c r="L121" s="62"/>
      <c r="M121" s="19"/>
      <c r="N121" s="19"/>
      <c r="O121" s="22"/>
      <c r="P121" s="62"/>
      <c r="Q121" s="19"/>
      <c r="R121" s="19"/>
      <c r="S121" s="22"/>
      <c r="T121" s="62"/>
      <c r="U121" s="19"/>
      <c r="V121" s="19"/>
      <c r="W121" s="22"/>
      <c r="X121" s="62"/>
      <c r="Y121" s="19"/>
      <c r="Z121" s="19"/>
      <c r="AA121" s="22"/>
    </row>
    <row r="122" spans="1:27" ht="14.25" thickBot="1">
      <c r="A122" s="15" t="s">
        <v>597</v>
      </c>
      <c r="B122" s="26" t="s">
        <v>126</v>
      </c>
      <c r="C122" s="52" t="s">
        <v>24</v>
      </c>
      <c r="D122" s="55"/>
      <c r="E122" s="23"/>
      <c r="F122" s="23"/>
      <c r="G122" s="16"/>
      <c r="H122" s="55"/>
      <c r="I122" s="23"/>
      <c r="J122" s="23"/>
      <c r="K122" s="16"/>
      <c r="L122" s="55"/>
      <c r="M122" s="23"/>
      <c r="N122" s="23"/>
      <c r="O122" s="16"/>
      <c r="P122" s="55"/>
      <c r="Q122" s="23"/>
      <c r="R122" s="23"/>
      <c r="S122" s="16"/>
      <c r="T122" s="55"/>
      <c r="U122" s="23"/>
      <c r="V122" s="23"/>
      <c r="W122" s="16"/>
      <c r="X122" s="55"/>
      <c r="Y122" s="23"/>
      <c r="Z122" s="23"/>
      <c r="AA122" s="16"/>
    </row>
    <row r="123" spans="1:27" ht="13.5">
      <c r="A123" s="15" t="s">
        <v>597</v>
      </c>
      <c r="B123" s="24" t="s">
        <v>125</v>
      </c>
      <c r="C123" s="50" t="s">
        <v>20</v>
      </c>
      <c r="D123" s="61"/>
      <c r="E123" s="20"/>
      <c r="F123" s="20"/>
      <c r="G123" s="21"/>
      <c r="H123" s="61"/>
      <c r="I123" s="20"/>
      <c r="J123" s="20"/>
      <c r="K123" s="21"/>
      <c r="L123" s="61"/>
      <c r="M123" s="20"/>
      <c r="N123" s="20"/>
      <c r="O123" s="21"/>
      <c r="P123" s="61"/>
      <c r="Q123" s="20"/>
      <c r="R123" s="20"/>
      <c r="S123" s="21"/>
      <c r="T123" s="61"/>
      <c r="U123" s="20"/>
      <c r="V123" s="20"/>
      <c r="W123" s="21"/>
      <c r="X123" s="61"/>
      <c r="Y123" s="20"/>
      <c r="Z123" s="20"/>
      <c r="AA123" s="21"/>
    </row>
    <row r="124" spans="1:27" ht="13.5">
      <c r="A124" s="15" t="s">
        <v>597</v>
      </c>
      <c r="B124" s="25" t="s">
        <v>125</v>
      </c>
      <c r="C124" s="51" t="s">
        <v>99</v>
      </c>
      <c r="D124" s="54"/>
      <c r="E124" s="19"/>
      <c r="F124" s="19"/>
      <c r="G124" s="22"/>
      <c r="H124" s="54"/>
      <c r="I124" s="19"/>
      <c r="J124" s="19"/>
      <c r="K124" s="22"/>
      <c r="L124" s="54"/>
      <c r="M124" s="19"/>
      <c r="N124" s="19"/>
      <c r="O124" s="22"/>
      <c r="P124" s="54"/>
      <c r="Q124" s="19"/>
      <c r="R124" s="19"/>
      <c r="S124" s="22"/>
      <c r="T124" s="54"/>
      <c r="U124" s="19"/>
      <c r="V124" s="19"/>
      <c r="W124" s="22"/>
      <c r="X124" s="54"/>
      <c r="Y124" s="19"/>
      <c r="Z124" s="19"/>
      <c r="AA124" s="22"/>
    </row>
    <row r="125" spans="1:27" ht="14.25" thickBot="1">
      <c r="A125" s="15" t="s">
        <v>597</v>
      </c>
      <c r="B125" s="26" t="s">
        <v>125</v>
      </c>
      <c r="C125" s="52" t="s">
        <v>77</v>
      </c>
      <c r="D125" s="63"/>
      <c r="E125" s="23"/>
      <c r="F125" s="23"/>
      <c r="G125" s="16"/>
      <c r="H125" s="63"/>
      <c r="I125" s="23"/>
      <c r="J125" s="23"/>
      <c r="K125" s="16"/>
      <c r="L125" s="63"/>
      <c r="M125" s="23"/>
      <c r="N125" s="23"/>
      <c r="O125" s="16"/>
      <c r="P125" s="63"/>
      <c r="Q125" s="23"/>
      <c r="R125" s="23"/>
      <c r="S125" s="16"/>
      <c r="T125" s="63"/>
      <c r="U125" s="23"/>
      <c r="V125" s="23"/>
      <c r="W125" s="16"/>
      <c r="X125" s="63"/>
      <c r="Y125" s="23"/>
      <c r="Z125" s="23"/>
      <c r="AA125" s="16"/>
    </row>
  </sheetData>
  <sheetProtection/>
  <autoFilter ref="A4:AA125"/>
  <conditionalFormatting sqref="A1:IV65536">
    <cfRule type="cellIs" priority="1" dxfId="2" operator="equal" stopIfTrue="1">
      <formula>"退場"</formula>
    </cfRule>
    <cfRule type="cellIs" priority="2" dxfId="1" operator="equal" stopIfTrue="1">
      <formula>"警告"</formula>
    </cfRule>
    <cfRule type="cellIs" priority="3" dxfId="3" operator="equal" stopIfTrue="1">
      <formula>"警告(累積2枚目次節出場停止）"</formula>
    </cfRule>
  </conditionalFormatting>
  <dataValidations count="3">
    <dataValidation type="list" allowBlank="1" showInputMessage="1" showErrorMessage="1" sqref="K5:K125 O5:O125 S5:S125 W5:W125 AA5:AA125 G5:G125">
      <formula1>$AF$1:$AF$17</formula1>
    </dataValidation>
    <dataValidation type="list" allowBlank="1" showInputMessage="1" showErrorMessage="1" sqref="A5:A125">
      <formula1>$A$1</formula1>
    </dataValidation>
    <dataValidation type="list" allowBlank="1" showInputMessage="1" showErrorMessage="1" sqref="F4:F125 J4:J125 N4:N125 R4:R125 V4:V125 Z4:Z125">
      <formula1>$AD$1:$AD$4</formula1>
    </dataValidation>
  </dataValidations>
  <printOptions/>
  <pageMargins left="0.787" right="0.787" top="0.984" bottom="0.984"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X143"/>
  <sheetViews>
    <sheetView showGridLines="0" tabSelected="1" zoomScale="70" zoomScaleNormal="70" zoomScalePageLayoutView="0" workbookViewId="0" topLeftCell="B1">
      <selection activeCell="B1" sqref="B1:AT1"/>
    </sheetView>
  </sheetViews>
  <sheetFormatPr defaultColWidth="9.140625" defaultRowHeight="15"/>
  <cols>
    <col min="1" max="1" width="5.421875" style="1" hidden="1" customWidth="1"/>
    <col min="2" max="5" width="9.00390625" style="1" customWidth="1"/>
    <col min="6" max="8" width="5.28125" style="1" customWidth="1"/>
    <col min="9" max="21" width="3.140625" style="1" customWidth="1"/>
    <col min="22" max="25" width="4.421875" style="1" customWidth="1"/>
    <col min="26" max="38" width="3.140625" style="1" customWidth="1"/>
    <col min="39" max="39" width="6.421875" style="1" hidden="1" customWidth="1"/>
    <col min="40" max="43" width="9.00390625" style="1" customWidth="1"/>
    <col min="44" max="46" width="5.28125" style="1" customWidth="1"/>
    <col min="47" max="16384" width="9.00390625" style="1" customWidth="1"/>
  </cols>
  <sheetData>
    <row r="1" spans="2:47" ht="28.5">
      <c r="B1" s="164" t="s">
        <v>131</v>
      </c>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27"/>
    </row>
    <row r="2" spans="2:47" s="28" customFormat="1" ht="6.75" customHeight="1">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row>
    <row r="3" spans="3:10" s="4" customFormat="1" ht="18.75">
      <c r="C3" s="4" t="s">
        <v>142</v>
      </c>
      <c r="E3" s="5" t="s">
        <v>143</v>
      </c>
      <c r="F3" s="201">
        <v>41678</v>
      </c>
      <c r="G3" s="201"/>
      <c r="H3" s="201"/>
      <c r="I3" s="201"/>
      <c r="J3" s="4" t="s">
        <v>140</v>
      </c>
    </row>
    <row r="4" spans="5:34" s="4" customFormat="1" ht="19.5" thickBot="1">
      <c r="E4" s="5" t="s">
        <v>210</v>
      </c>
      <c r="F4" s="201">
        <v>41657</v>
      </c>
      <c r="G4" s="201"/>
      <c r="H4" s="201"/>
      <c r="I4" s="201"/>
      <c r="J4" s="4" t="s">
        <v>218</v>
      </c>
      <c r="AA4" s="5" t="s">
        <v>139</v>
      </c>
      <c r="AB4" s="201" t="s">
        <v>165</v>
      </c>
      <c r="AC4" s="201"/>
      <c r="AD4" s="201"/>
      <c r="AE4" s="201"/>
      <c r="AF4" s="201"/>
      <c r="AG4" s="201"/>
      <c r="AH4" s="4" t="s">
        <v>145</v>
      </c>
    </row>
    <row r="5" spans="2:34" s="4" customFormat="1" ht="19.5" thickBot="1">
      <c r="B5" s="161" t="s">
        <v>219</v>
      </c>
      <c r="C5" s="162"/>
      <c r="E5" s="5" t="s">
        <v>342</v>
      </c>
      <c r="F5" s="201">
        <v>41663</v>
      </c>
      <c r="G5" s="201"/>
      <c r="H5" s="201"/>
      <c r="I5" s="201"/>
      <c r="J5" s="4" t="s">
        <v>344</v>
      </c>
      <c r="AA5" s="5" t="s">
        <v>155</v>
      </c>
      <c r="AB5" s="201" t="s">
        <v>326</v>
      </c>
      <c r="AC5" s="201"/>
      <c r="AD5" s="201"/>
      <c r="AE5" s="201"/>
      <c r="AF5" s="201"/>
      <c r="AG5" s="201"/>
      <c r="AH5" s="4" t="s">
        <v>138</v>
      </c>
    </row>
    <row r="6" spans="2:34" s="4" customFormat="1" ht="19.5" thickBot="1">
      <c r="B6" s="161"/>
      <c r="C6" s="162"/>
      <c r="E6" s="5" t="s">
        <v>343</v>
      </c>
      <c r="F6" s="201">
        <v>41663</v>
      </c>
      <c r="G6" s="201"/>
      <c r="H6" s="201"/>
      <c r="I6" s="201"/>
      <c r="J6" s="4" t="s">
        <v>345</v>
      </c>
      <c r="AA6" s="5" t="s">
        <v>133</v>
      </c>
      <c r="AB6" s="201" t="s">
        <v>165</v>
      </c>
      <c r="AC6" s="201"/>
      <c r="AD6" s="201"/>
      <c r="AE6" s="201"/>
      <c r="AF6" s="201"/>
      <c r="AG6" s="201"/>
      <c r="AH6" s="4" t="s">
        <v>250</v>
      </c>
    </row>
    <row r="7" spans="2:34" s="4" customFormat="1" ht="19.5" thickBot="1">
      <c r="B7" s="161" t="s">
        <v>220</v>
      </c>
      <c r="C7" s="162"/>
      <c r="E7" s="5" t="s">
        <v>136</v>
      </c>
      <c r="F7" s="201">
        <v>41650</v>
      </c>
      <c r="G7" s="201"/>
      <c r="H7" s="201"/>
      <c r="I7" s="201"/>
      <c r="J7" s="4" t="s">
        <v>135</v>
      </c>
      <c r="AA7" s="5" t="s">
        <v>132</v>
      </c>
      <c r="AB7" s="201" t="s">
        <v>166</v>
      </c>
      <c r="AC7" s="201"/>
      <c r="AD7" s="201"/>
      <c r="AE7" s="201"/>
      <c r="AF7" s="201"/>
      <c r="AG7" s="201"/>
      <c r="AH7" s="4" t="s">
        <v>624</v>
      </c>
    </row>
    <row r="8" spans="2:50" s="4" customFormat="1" ht="19.5" thickBot="1">
      <c r="B8" s="161"/>
      <c r="C8" s="162"/>
      <c r="E8" s="5" t="s">
        <v>137</v>
      </c>
      <c r="F8" s="201">
        <v>41664</v>
      </c>
      <c r="G8" s="201"/>
      <c r="H8" s="201"/>
      <c r="I8" s="201"/>
      <c r="J8" s="4" t="s">
        <v>146</v>
      </c>
      <c r="R8" s="5"/>
      <c r="AA8" s="5" t="s">
        <v>157</v>
      </c>
      <c r="AB8" s="201" t="s">
        <v>166</v>
      </c>
      <c r="AC8" s="201"/>
      <c r="AD8" s="201"/>
      <c r="AE8" s="201"/>
      <c r="AF8" s="201"/>
      <c r="AG8" s="201"/>
      <c r="AH8" s="4" t="s">
        <v>134</v>
      </c>
      <c r="AU8" s="38"/>
      <c r="AV8" s="38"/>
      <c r="AW8" s="38"/>
      <c r="AX8" s="38"/>
    </row>
    <row r="9" spans="5:34" s="4" customFormat="1" ht="18.75">
      <c r="E9" s="5" t="s">
        <v>455</v>
      </c>
      <c r="F9" s="201">
        <v>41657</v>
      </c>
      <c r="G9" s="201"/>
      <c r="H9" s="201"/>
      <c r="I9" s="201"/>
      <c r="J9" s="4" t="s">
        <v>462</v>
      </c>
      <c r="R9" s="5"/>
      <c r="AA9" s="5" t="s">
        <v>156</v>
      </c>
      <c r="AB9" s="201" t="s">
        <v>165</v>
      </c>
      <c r="AC9" s="201"/>
      <c r="AD9" s="201"/>
      <c r="AE9" s="201"/>
      <c r="AF9" s="201"/>
      <c r="AG9" s="201"/>
      <c r="AH9" s="4" t="s">
        <v>144</v>
      </c>
    </row>
    <row r="10" spans="5:40" s="4" customFormat="1" ht="18.75">
      <c r="E10" s="5" t="s">
        <v>456</v>
      </c>
      <c r="F10" s="201">
        <v>41664</v>
      </c>
      <c r="G10" s="201"/>
      <c r="H10" s="201"/>
      <c r="I10" s="201"/>
      <c r="J10" s="4" t="s">
        <v>469</v>
      </c>
      <c r="R10" s="5"/>
      <c r="S10" s="5"/>
      <c r="AI10" s="38"/>
      <c r="AJ10" s="38"/>
      <c r="AK10" s="38"/>
      <c r="AL10" s="38"/>
      <c r="AM10" s="38"/>
      <c r="AN10" s="38"/>
    </row>
    <row r="11" spans="4:31" s="8" customFormat="1" ht="6.75" customHeight="1">
      <c r="D11" s="29"/>
      <c r="R11" s="29"/>
      <c r="S11" s="29"/>
      <c r="AE11" s="29"/>
    </row>
    <row r="12" spans="2:28" s="4" customFormat="1" ht="18.75">
      <c r="B12" s="4" t="s">
        <v>147</v>
      </c>
      <c r="D12" s="4" t="s">
        <v>158</v>
      </c>
      <c r="H12" s="4" t="s">
        <v>159</v>
      </c>
      <c r="R12" s="4" t="s">
        <v>160</v>
      </c>
      <c r="AB12" s="4" t="s">
        <v>161</v>
      </c>
    </row>
    <row r="13" spans="2:27" s="4" customFormat="1" ht="18.75">
      <c r="B13" s="4" t="s">
        <v>148</v>
      </c>
      <c r="D13" s="4" t="s">
        <v>149</v>
      </c>
      <c r="F13" s="4" t="s">
        <v>150</v>
      </c>
      <c r="I13" s="4" t="s">
        <v>151</v>
      </c>
      <c r="O13" s="4" t="s">
        <v>152</v>
      </c>
      <c r="U13" s="4" t="s">
        <v>153</v>
      </c>
      <c r="AA13" s="4" t="s">
        <v>154</v>
      </c>
    </row>
    <row r="14" spans="3:30" s="4" customFormat="1" ht="6.75" customHeight="1">
      <c r="C14" s="5"/>
      <c r="Q14" s="5"/>
      <c r="R14" s="5"/>
      <c r="AD14" s="5"/>
    </row>
    <row r="15" spans="3:38" s="4" customFormat="1" ht="18.75">
      <c r="C15" s="5"/>
      <c r="I15" s="186" t="s">
        <v>169</v>
      </c>
      <c r="J15" s="186"/>
      <c r="K15" s="186" t="s">
        <v>170</v>
      </c>
      <c r="L15" s="186"/>
      <c r="M15" s="186"/>
      <c r="N15" s="186" t="s">
        <v>171</v>
      </c>
      <c r="O15" s="186"/>
      <c r="P15" s="186" t="s">
        <v>172</v>
      </c>
      <c r="Q15" s="186"/>
      <c r="R15" s="186" t="s">
        <v>173</v>
      </c>
      <c r="S15" s="186"/>
      <c r="T15" s="186" t="s">
        <v>174</v>
      </c>
      <c r="U15" s="186"/>
      <c r="V15" s="9"/>
      <c r="W15" s="187" t="s">
        <v>175</v>
      </c>
      <c r="X15" s="187"/>
      <c r="Y15" s="10"/>
      <c r="Z15" s="186" t="s">
        <v>174</v>
      </c>
      <c r="AA15" s="186"/>
      <c r="AB15" s="186" t="s">
        <v>173</v>
      </c>
      <c r="AC15" s="186"/>
      <c r="AD15" s="186" t="s">
        <v>172</v>
      </c>
      <c r="AE15" s="186"/>
      <c r="AF15" s="186" t="s">
        <v>171</v>
      </c>
      <c r="AG15" s="186"/>
      <c r="AH15" s="186" t="s">
        <v>170</v>
      </c>
      <c r="AI15" s="186"/>
      <c r="AJ15" s="186"/>
      <c r="AK15" s="186" t="s">
        <v>169</v>
      </c>
      <c r="AL15" s="186"/>
    </row>
    <row r="16" spans="1:46" ht="12" customHeight="1">
      <c r="A16" s="163">
        <v>1</v>
      </c>
      <c r="B16" s="165" t="str">
        <f>VLOOKUP(A16,'出場チーム'!$A:$C,2,FALSE)</f>
        <v>スマイス・セレソン　Ａ</v>
      </c>
      <c r="C16" s="165"/>
      <c r="D16" s="165"/>
      <c r="E16" s="165"/>
      <c r="F16" s="163" t="str">
        <f>VLOOKUP(A16,'出場チーム'!$A:$C,3,FALSE)</f>
        <v>（別府）</v>
      </c>
      <c r="G16" s="163"/>
      <c r="H16" s="163"/>
      <c r="K16" s="174"/>
      <c r="AJ16" s="174"/>
      <c r="AM16" s="163">
        <v>65</v>
      </c>
      <c r="AN16" s="165" t="str">
        <f>VLOOKUP(AM16,'出場チーム'!$A:$C,2,FALSE)</f>
        <v>明野東サッカースポーツ少年団</v>
      </c>
      <c r="AO16" s="165"/>
      <c r="AP16" s="165"/>
      <c r="AQ16" s="165"/>
      <c r="AR16" s="163" t="str">
        <f>VLOOKUP(AM16,'出場チーム'!$A:$C,3,FALSE)</f>
        <v>（大分）</v>
      </c>
      <c r="AS16" s="163"/>
      <c r="AT16" s="163"/>
    </row>
    <row r="17" spans="1:46" ht="12" customHeight="1" thickBot="1">
      <c r="A17" s="163"/>
      <c r="B17" s="165"/>
      <c r="C17" s="165"/>
      <c r="D17" s="165"/>
      <c r="E17" s="165"/>
      <c r="F17" s="163"/>
      <c r="G17" s="163"/>
      <c r="H17" s="163"/>
      <c r="I17" s="166"/>
      <c r="J17" s="166"/>
      <c r="K17" s="166"/>
      <c r="AJ17" s="166"/>
      <c r="AK17" s="166"/>
      <c r="AL17" s="166"/>
      <c r="AM17" s="163"/>
      <c r="AN17" s="165"/>
      <c r="AO17" s="165"/>
      <c r="AP17" s="165"/>
      <c r="AQ17" s="165"/>
      <c r="AR17" s="163"/>
      <c r="AS17" s="163"/>
      <c r="AT17" s="163"/>
    </row>
    <row r="18" spans="1:46" ht="12" customHeight="1" thickTop="1">
      <c r="A18" s="163">
        <v>2</v>
      </c>
      <c r="B18" s="165"/>
      <c r="C18" s="165"/>
      <c r="D18" s="165"/>
      <c r="E18" s="165"/>
      <c r="F18" s="163"/>
      <c r="G18" s="163"/>
      <c r="H18" s="163"/>
      <c r="I18" s="176"/>
      <c r="J18" s="176"/>
      <c r="K18" s="176"/>
      <c r="L18" s="176" t="s">
        <v>176</v>
      </c>
      <c r="M18" s="176"/>
      <c r="N18" s="171">
        <f>'2,3回戦スケジュール(150124,25)'!C81</f>
        <v>5</v>
      </c>
      <c r="O18" s="11"/>
      <c r="P18" s="11"/>
      <c r="Q18" s="11"/>
      <c r="AG18" s="170">
        <f>'2,3回戦スケジュール(150124,25)'!C16</f>
        <v>1</v>
      </c>
      <c r="AH18" s="200" t="s">
        <v>177</v>
      </c>
      <c r="AI18" s="176"/>
      <c r="AJ18" s="176"/>
      <c r="AK18" s="176"/>
      <c r="AL18" s="176"/>
      <c r="AM18" s="163">
        <v>66</v>
      </c>
      <c r="AN18" s="165"/>
      <c r="AO18" s="165"/>
      <c r="AP18" s="165"/>
      <c r="AQ18" s="165"/>
      <c r="AR18" s="163"/>
      <c r="AS18" s="163"/>
      <c r="AT18" s="163"/>
    </row>
    <row r="19" spans="1:46" ht="12" customHeight="1" thickBot="1">
      <c r="A19" s="163"/>
      <c r="B19" s="165"/>
      <c r="C19" s="165"/>
      <c r="D19" s="165"/>
      <c r="E19" s="165"/>
      <c r="F19" s="163"/>
      <c r="G19" s="163"/>
      <c r="H19" s="163"/>
      <c r="I19" s="11"/>
      <c r="J19" s="11"/>
      <c r="K19" s="166"/>
      <c r="L19" s="166"/>
      <c r="M19" s="166"/>
      <c r="N19" s="172"/>
      <c r="O19" s="69"/>
      <c r="P19" s="11"/>
      <c r="Q19" s="11"/>
      <c r="AG19" s="170"/>
      <c r="AH19" s="173"/>
      <c r="AI19" s="166"/>
      <c r="AJ19" s="166"/>
      <c r="AK19" s="11"/>
      <c r="AL19" s="11"/>
      <c r="AM19" s="163"/>
      <c r="AN19" s="165"/>
      <c r="AO19" s="165"/>
      <c r="AP19" s="165"/>
      <c r="AQ19" s="165"/>
      <c r="AR19" s="163"/>
      <c r="AS19" s="163"/>
      <c r="AT19" s="163"/>
    </row>
    <row r="20" spans="1:46" ht="12" customHeight="1" thickBot="1" thickTop="1">
      <c r="A20" s="163">
        <v>3</v>
      </c>
      <c r="B20" s="165" t="str">
        <f>VLOOKUP(A20,'出場チーム'!$A:$C,2,FALSE)</f>
        <v>ＭＦＣ三花少年サッカー教室</v>
      </c>
      <c r="C20" s="165"/>
      <c r="D20" s="165"/>
      <c r="E20" s="165"/>
      <c r="F20" s="163" t="str">
        <f>VLOOKUP(A20,'出場チーム'!$A:$C,3,FALSE)</f>
        <v>（日田）</v>
      </c>
      <c r="G20" s="163"/>
      <c r="H20" s="163"/>
      <c r="K20" s="166">
        <f>'1回戦スケジュール(150111)'!C12</f>
        <v>0</v>
      </c>
      <c r="L20" s="168" t="s">
        <v>178</v>
      </c>
      <c r="M20" s="178"/>
      <c r="N20" s="173">
        <f>'2,3回戦スケジュール(150124,25)'!E81</f>
        <v>0</v>
      </c>
      <c r="O20" s="11"/>
      <c r="P20" s="72"/>
      <c r="Q20" s="11"/>
      <c r="AF20" s="67"/>
      <c r="AG20" s="183">
        <f>'2,3回戦スケジュール(150124,25)'!E16</f>
        <v>1</v>
      </c>
      <c r="AH20" s="168" t="s">
        <v>645</v>
      </c>
      <c r="AI20" s="168"/>
      <c r="AJ20" s="166">
        <f>'1回戦スケジュール(150111)'!K12</f>
        <v>2</v>
      </c>
      <c r="AM20" s="163">
        <v>67</v>
      </c>
      <c r="AN20" s="165" t="str">
        <f>VLOOKUP(AM20,'出場チーム'!$A:$C,2,FALSE)</f>
        <v>太陽スポーツクラブ大分西</v>
      </c>
      <c r="AO20" s="165"/>
      <c r="AP20" s="165"/>
      <c r="AQ20" s="165"/>
      <c r="AR20" s="163" t="str">
        <f>VLOOKUP(AM20,'出場チーム'!$A:$C,3,FALSE)</f>
        <v>（日田）</v>
      </c>
      <c r="AS20" s="163"/>
      <c r="AT20" s="163"/>
    </row>
    <row r="21" spans="1:46" ht="12" customHeight="1" thickBot="1" thickTop="1">
      <c r="A21" s="163"/>
      <c r="B21" s="165"/>
      <c r="C21" s="165"/>
      <c r="D21" s="165"/>
      <c r="E21" s="165"/>
      <c r="F21" s="163"/>
      <c r="G21" s="163"/>
      <c r="H21" s="163"/>
      <c r="I21" s="174" t="s">
        <v>179</v>
      </c>
      <c r="J21" s="169"/>
      <c r="K21" s="166"/>
      <c r="L21" s="168"/>
      <c r="M21" s="178"/>
      <c r="N21" s="173"/>
      <c r="O21" s="11"/>
      <c r="P21" s="72"/>
      <c r="Q21" s="11"/>
      <c r="AF21" s="13"/>
      <c r="AG21" s="196"/>
      <c r="AH21" s="168"/>
      <c r="AI21" s="168"/>
      <c r="AJ21" s="166"/>
      <c r="AK21" s="180" t="s">
        <v>179</v>
      </c>
      <c r="AL21" s="176"/>
      <c r="AM21" s="163"/>
      <c r="AN21" s="165"/>
      <c r="AO21" s="165"/>
      <c r="AP21" s="165"/>
      <c r="AQ21" s="165"/>
      <c r="AR21" s="163"/>
      <c r="AS21" s="163"/>
      <c r="AT21" s="163"/>
    </row>
    <row r="22" spans="1:46" ht="12" customHeight="1" thickBot="1" thickTop="1">
      <c r="A22" s="163">
        <v>4</v>
      </c>
      <c r="B22" s="165" t="str">
        <f>VLOOKUP(A22,'出場チーム'!$A:$C,2,FALSE)</f>
        <v>東稙田サッカースポーツ少年団</v>
      </c>
      <c r="C22" s="165"/>
      <c r="D22" s="165"/>
      <c r="E22" s="165"/>
      <c r="F22" s="163" t="str">
        <f>VLOOKUP(A22,'出場チーム'!$A:$C,3,FALSE)</f>
        <v>（大分）</v>
      </c>
      <c r="G22" s="163"/>
      <c r="H22" s="163"/>
      <c r="I22" s="181" t="s">
        <v>217</v>
      </c>
      <c r="J22" s="182"/>
      <c r="K22" s="176">
        <f>'1回戦スケジュール(150111)'!E12</f>
        <v>6</v>
      </c>
      <c r="L22" s="47"/>
      <c r="M22" s="47"/>
      <c r="N22" s="166" t="s">
        <v>176</v>
      </c>
      <c r="O22" s="166"/>
      <c r="P22" s="171">
        <f>'2,3回戦スケジュール(150124,25)'!C93</f>
        <v>6</v>
      </c>
      <c r="Q22" s="11"/>
      <c r="AE22" s="170">
        <f>'2,3回戦スケジュール(150124,25)'!C28</f>
        <v>0</v>
      </c>
      <c r="AF22" s="173" t="s">
        <v>177</v>
      </c>
      <c r="AG22" s="166"/>
      <c r="AH22" s="47"/>
      <c r="AI22" s="47"/>
      <c r="AJ22" s="176">
        <f>'1回戦スケジュール(150111)'!M12</f>
        <v>0</v>
      </c>
      <c r="AK22" s="190" t="s">
        <v>204</v>
      </c>
      <c r="AL22" s="191"/>
      <c r="AM22" s="163">
        <v>68</v>
      </c>
      <c r="AN22" s="165" t="str">
        <f>VLOOKUP(AM22,'出場チーム'!$A:$C,2,FALSE)</f>
        <v>大在ＳＳＣ</v>
      </c>
      <c r="AO22" s="165"/>
      <c r="AP22" s="165"/>
      <c r="AQ22" s="165"/>
      <c r="AR22" s="163" t="str">
        <f>VLOOKUP(AM22,'出場チーム'!$A:$C,3,FALSE)</f>
        <v>（大分）</v>
      </c>
      <c r="AS22" s="163"/>
      <c r="AT22" s="163"/>
    </row>
    <row r="23" spans="1:46" ht="12" customHeight="1" thickBot="1" thickTop="1">
      <c r="A23" s="163"/>
      <c r="B23" s="165"/>
      <c r="C23" s="165"/>
      <c r="D23" s="165"/>
      <c r="E23" s="165"/>
      <c r="F23" s="163"/>
      <c r="G23" s="163"/>
      <c r="H23" s="163"/>
      <c r="K23" s="166"/>
      <c r="L23" s="11"/>
      <c r="M23" s="11"/>
      <c r="N23" s="166"/>
      <c r="O23" s="166"/>
      <c r="P23" s="172"/>
      <c r="Q23" s="69"/>
      <c r="AE23" s="170"/>
      <c r="AF23" s="173"/>
      <c r="AG23" s="166"/>
      <c r="AH23" s="11"/>
      <c r="AI23" s="11"/>
      <c r="AJ23" s="166"/>
      <c r="AM23" s="163"/>
      <c r="AN23" s="165"/>
      <c r="AO23" s="165"/>
      <c r="AP23" s="165"/>
      <c r="AQ23" s="165"/>
      <c r="AR23" s="163"/>
      <c r="AS23" s="163"/>
      <c r="AT23" s="163"/>
    </row>
    <row r="24" spans="1:46" ht="12" customHeight="1" thickBot="1" thickTop="1">
      <c r="A24" s="163">
        <v>5</v>
      </c>
      <c r="B24" s="165" t="str">
        <f>VLOOKUP(A24,'出場チーム'!$A:$C,2,FALSE)</f>
        <v>大分トリニータタートルズ　Ａ</v>
      </c>
      <c r="C24" s="165"/>
      <c r="D24" s="165"/>
      <c r="E24" s="165"/>
      <c r="F24" s="163" t="str">
        <f>VLOOKUP(A24,'出場チーム'!$A:$C,3,FALSE)</f>
        <v>（大分）</v>
      </c>
      <c r="G24" s="163"/>
      <c r="H24" s="163"/>
      <c r="K24" s="177">
        <f>'1回戦スケジュール(150118)'!C24</f>
        <v>1</v>
      </c>
      <c r="N24" s="168" t="s">
        <v>180</v>
      </c>
      <c r="O24" s="178"/>
      <c r="P24" s="173">
        <f>'2,3回戦スケジュール(150124,25)'!E93</f>
        <v>0</v>
      </c>
      <c r="Q24" s="11"/>
      <c r="R24" s="72"/>
      <c r="S24" s="11"/>
      <c r="AD24" s="67"/>
      <c r="AE24" s="183">
        <f>'2,3回戦スケジュール(150124,25)'!E28</f>
        <v>2</v>
      </c>
      <c r="AF24" s="168" t="s">
        <v>180</v>
      </c>
      <c r="AG24" s="168"/>
      <c r="AJ24" s="177">
        <f>'1回戦スケジュール(150111)'!K69</f>
        <v>4</v>
      </c>
      <c r="AM24" s="163">
        <v>69</v>
      </c>
      <c r="AN24" s="165" t="str">
        <f>VLOOKUP(AM24,'出場チーム'!$A:$C,2,FALSE)</f>
        <v>カティオーラフットボールクラブ　松岡</v>
      </c>
      <c r="AO24" s="165"/>
      <c r="AP24" s="165"/>
      <c r="AQ24" s="165"/>
      <c r="AR24" s="163" t="str">
        <f>VLOOKUP(AM24,'出場チーム'!$A:$C,3,FALSE)</f>
        <v>（大分）</v>
      </c>
      <c r="AS24" s="163"/>
      <c r="AT24" s="163"/>
    </row>
    <row r="25" spans="1:46" ht="12" customHeight="1" thickBot="1" thickTop="1">
      <c r="A25" s="163"/>
      <c r="B25" s="165"/>
      <c r="C25" s="165"/>
      <c r="D25" s="165"/>
      <c r="E25" s="165"/>
      <c r="F25" s="163"/>
      <c r="G25" s="163"/>
      <c r="H25" s="163"/>
      <c r="I25" s="174" t="s">
        <v>454</v>
      </c>
      <c r="J25" s="169"/>
      <c r="K25" s="166"/>
      <c r="N25" s="168"/>
      <c r="O25" s="178"/>
      <c r="P25" s="173"/>
      <c r="Q25" s="11"/>
      <c r="R25" s="72"/>
      <c r="S25" s="11"/>
      <c r="AD25" s="13"/>
      <c r="AE25" s="196"/>
      <c r="AF25" s="168"/>
      <c r="AG25" s="168"/>
      <c r="AJ25" s="166"/>
      <c r="AK25" s="180" t="s">
        <v>181</v>
      </c>
      <c r="AL25" s="176"/>
      <c r="AM25" s="163"/>
      <c r="AN25" s="165"/>
      <c r="AO25" s="165"/>
      <c r="AP25" s="165"/>
      <c r="AQ25" s="165"/>
      <c r="AR25" s="163"/>
      <c r="AS25" s="163"/>
      <c r="AT25" s="163"/>
    </row>
    <row r="26" spans="1:46" ht="12" customHeight="1" thickBot="1" thickTop="1">
      <c r="A26" s="163">
        <v>6</v>
      </c>
      <c r="B26" s="165" t="str">
        <f>VLOOKUP(A26,'出場チーム'!$A:$C,2,FALSE)</f>
        <v>中津沖代少年サッカークラブ</v>
      </c>
      <c r="C26" s="165"/>
      <c r="D26" s="165"/>
      <c r="E26" s="165"/>
      <c r="F26" s="163" t="str">
        <f>VLOOKUP(A26,'出場チーム'!$A:$C,3,FALSE)</f>
        <v>（中津）</v>
      </c>
      <c r="G26" s="163"/>
      <c r="H26" s="163"/>
      <c r="I26" s="181" t="s">
        <v>325</v>
      </c>
      <c r="J26" s="182"/>
      <c r="K26" s="176">
        <f>'1回戦スケジュール(150118)'!E24</f>
        <v>2</v>
      </c>
      <c r="L26" s="176" t="s">
        <v>176</v>
      </c>
      <c r="M26" s="179"/>
      <c r="N26" s="173">
        <f>'2,3回戦スケジュール(150124,25)'!C84</f>
        <v>2</v>
      </c>
      <c r="O26" s="12"/>
      <c r="P26" s="11"/>
      <c r="Q26" s="11"/>
      <c r="R26" s="72"/>
      <c r="S26" s="11"/>
      <c r="AD26" s="13"/>
      <c r="AE26" s="70"/>
      <c r="AF26" s="11"/>
      <c r="AG26" s="196">
        <f>'2,3回戦スケジュール(150124,25)'!C19</f>
        <v>2</v>
      </c>
      <c r="AH26" s="176" t="s">
        <v>177</v>
      </c>
      <c r="AI26" s="176"/>
      <c r="AJ26" s="176">
        <f>'1回戦スケジュール(150111)'!M69</f>
        <v>0</v>
      </c>
      <c r="AK26" s="192" t="s">
        <v>214</v>
      </c>
      <c r="AL26" s="184"/>
      <c r="AM26" s="163">
        <v>70</v>
      </c>
      <c r="AN26" s="165" t="str">
        <f>VLOOKUP(AM26,'出場チーム'!$A:$C,2,FALSE)</f>
        <v>青江小　サッカースポーツ少年団</v>
      </c>
      <c r="AO26" s="165"/>
      <c r="AP26" s="165"/>
      <c r="AQ26" s="165"/>
      <c r="AR26" s="163" t="str">
        <f>VLOOKUP(AM26,'出場チーム'!$A:$C,3,FALSE)</f>
        <v>（津久見）</v>
      </c>
      <c r="AS26" s="163"/>
      <c r="AT26" s="163"/>
    </row>
    <row r="27" spans="1:46" ht="12" customHeight="1" thickBot="1" thickTop="1">
      <c r="A27" s="163"/>
      <c r="B27" s="165"/>
      <c r="C27" s="165"/>
      <c r="D27" s="165"/>
      <c r="E27" s="165"/>
      <c r="F27" s="163"/>
      <c r="G27" s="163"/>
      <c r="H27" s="163"/>
      <c r="K27" s="166"/>
      <c r="L27" s="166"/>
      <c r="M27" s="170"/>
      <c r="N27" s="173"/>
      <c r="O27" s="12"/>
      <c r="P27" s="11"/>
      <c r="Q27" s="11"/>
      <c r="R27" s="72"/>
      <c r="S27" s="11"/>
      <c r="AD27" s="13"/>
      <c r="AE27" s="70"/>
      <c r="AF27" s="69"/>
      <c r="AG27" s="182"/>
      <c r="AH27" s="166"/>
      <c r="AI27" s="166"/>
      <c r="AJ27" s="166"/>
      <c r="AM27" s="163"/>
      <c r="AN27" s="165"/>
      <c r="AO27" s="165"/>
      <c r="AP27" s="165"/>
      <c r="AQ27" s="165"/>
      <c r="AR27" s="163"/>
      <c r="AS27" s="163"/>
      <c r="AT27" s="163"/>
    </row>
    <row r="28" spans="1:46" ht="12" customHeight="1" thickTop="1">
      <c r="A28" s="163">
        <v>7</v>
      </c>
      <c r="B28" s="165" t="str">
        <f>VLOOKUP(A28,'出場チーム'!$A:$C,2,FALSE)</f>
        <v>荏隈サッカースポーツ少年団</v>
      </c>
      <c r="C28" s="165"/>
      <c r="D28" s="165"/>
      <c r="E28" s="165"/>
      <c r="F28" s="163" t="str">
        <f>VLOOKUP(A28,'出場チーム'!$A:$C,3,FALSE)</f>
        <v>（大分）</v>
      </c>
      <c r="G28" s="163"/>
      <c r="H28" s="163"/>
      <c r="K28" s="166">
        <f>'1回戦スケジュール(150111)'!C48</f>
        <v>1</v>
      </c>
      <c r="L28" s="168" t="s">
        <v>182</v>
      </c>
      <c r="M28" s="168"/>
      <c r="N28" s="180">
        <f>'2,3回戦スケジュール(150124,25)'!E84</f>
        <v>2</v>
      </c>
      <c r="O28" s="47"/>
      <c r="P28" s="11"/>
      <c r="Q28" s="11"/>
      <c r="R28" s="72"/>
      <c r="S28" s="11"/>
      <c r="AD28" s="13"/>
      <c r="AE28" s="11"/>
      <c r="AG28" s="170">
        <f>'2,3回戦スケジュール(150124,25)'!E19</f>
        <v>1</v>
      </c>
      <c r="AH28" s="167" t="s">
        <v>182</v>
      </c>
      <c r="AI28" s="168"/>
      <c r="AJ28" s="166">
        <f>'1回戦スケジュール(150111)'!K48</f>
        <v>0</v>
      </c>
      <c r="AM28" s="163">
        <v>71</v>
      </c>
      <c r="AN28" s="165" t="str">
        <f>VLOOKUP(AM28,'出場チーム'!$A:$C,2,FALSE)</f>
        <v>春日ＳＳＳ</v>
      </c>
      <c r="AO28" s="165"/>
      <c r="AP28" s="165"/>
      <c r="AQ28" s="165"/>
      <c r="AR28" s="163" t="str">
        <f>VLOOKUP(AM28,'出場チーム'!$A:$C,3,FALSE)</f>
        <v>（大分）</v>
      </c>
      <c r="AS28" s="163"/>
      <c r="AT28" s="163"/>
    </row>
    <row r="29" spans="1:46" ht="12" customHeight="1" thickBot="1">
      <c r="A29" s="163"/>
      <c r="B29" s="165"/>
      <c r="C29" s="165"/>
      <c r="D29" s="165"/>
      <c r="E29" s="165"/>
      <c r="F29" s="163"/>
      <c r="G29" s="163"/>
      <c r="H29" s="163"/>
      <c r="I29" s="174" t="s">
        <v>183</v>
      </c>
      <c r="J29" s="169"/>
      <c r="K29" s="166"/>
      <c r="L29" s="168"/>
      <c r="M29" s="168"/>
      <c r="N29" s="171"/>
      <c r="O29" s="11"/>
      <c r="P29" s="11"/>
      <c r="Q29" s="11"/>
      <c r="R29" s="72"/>
      <c r="S29" s="11"/>
      <c r="AD29" s="13"/>
      <c r="AE29" s="11"/>
      <c r="AG29" s="170"/>
      <c r="AH29" s="167"/>
      <c r="AI29" s="168"/>
      <c r="AJ29" s="166"/>
      <c r="AK29" s="193" t="s">
        <v>183</v>
      </c>
      <c r="AL29" s="174"/>
      <c r="AM29" s="163"/>
      <c r="AN29" s="165"/>
      <c r="AO29" s="165"/>
      <c r="AP29" s="165"/>
      <c r="AQ29" s="165"/>
      <c r="AR29" s="163"/>
      <c r="AS29" s="163"/>
      <c r="AT29" s="163"/>
    </row>
    <row r="30" spans="1:46" ht="12" customHeight="1" thickBot="1" thickTop="1">
      <c r="A30" s="163">
        <v>8</v>
      </c>
      <c r="B30" s="165" t="str">
        <f>VLOOKUP(A30,'出場チーム'!$A:$C,2,FALSE)</f>
        <v>日出サッカースポーツ少年団</v>
      </c>
      <c r="C30" s="165"/>
      <c r="D30" s="165"/>
      <c r="E30" s="165"/>
      <c r="F30" s="163" t="str">
        <f>VLOOKUP(A30,'出場チーム'!$A:$C,3,FALSE)</f>
        <v>（速杵国東）</v>
      </c>
      <c r="G30" s="163"/>
      <c r="H30" s="163"/>
      <c r="I30" s="181" t="s">
        <v>217</v>
      </c>
      <c r="J30" s="182"/>
      <c r="K30" s="176">
        <f>'1回戦スケジュール(150111)'!E48</f>
        <v>3</v>
      </c>
      <c r="L30" s="47"/>
      <c r="M30" s="47"/>
      <c r="P30" s="166" t="s">
        <v>181</v>
      </c>
      <c r="Q30" s="166"/>
      <c r="R30" s="171">
        <f>'4回戦,準々決勝ケジュール(150201)'!C11</f>
        <v>1</v>
      </c>
      <c r="S30" s="11"/>
      <c r="AC30" s="170">
        <f>'4回戦,準々決勝ケジュール(150201)'!K11</f>
        <v>1</v>
      </c>
      <c r="AD30" s="173" t="s">
        <v>184</v>
      </c>
      <c r="AE30" s="166"/>
      <c r="AF30" s="11"/>
      <c r="AG30" s="11"/>
      <c r="AH30" s="47"/>
      <c r="AI30" s="47"/>
      <c r="AJ30" s="176">
        <f>'1回戦スケジュール(150111)'!M48</f>
        <v>3</v>
      </c>
      <c r="AK30" s="172" t="s">
        <v>204</v>
      </c>
      <c r="AL30" s="181"/>
      <c r="AM30" s="163">
        <v>72</v>
      </c>
      <c r="AN30" s="165" t="str">
        <f>VLOOKUP(AM30,'出場チーム'!$A:$C,2,FALSE)</f>
        <v>ＯＫＹ山香サッカークラブ</v>
      </c>
      <c r="AO30" s="165"/>
      <c r="AP30" s="165"/>
      <c r="AQ30" s="165"/>
      <c r="AR30" s="163" t="str">
        <f>VLOOKUP(AM30,'出場チーム'!$A:$C,3,FALSE)</f>
        <v>（速杵国東）</v>
      </c>
      <c r="AS30" s="163"/>
      <c r="AT30" s="163"/>
    </row>
    <row r="31" spans="1:46" ht="12" customHeight="1" thickBot="1" thickTop="1">
      <c r="A31" s="163"/>
      <c r="B31" s="165"/>
      <c r="C31" s="165"/>
      <c r="D31" s="165"/>
      <c r="E31" s="165"/>
      <c r="F31" s="163"/>
      <c r="G31" s="163"/>
      <c r="H31" s="163"/>
      <c r="K31" s="166"/>
      <c r="L31" s="11"/>
      <c r="M31" s="11"/>
      <c r="P31" s="166"/>
      <c r="Q31" s="166"/>
      <c r="R31" s="172"/>
      <c r="S31" s="69"/>
      <c r="AC31" s="170"/>
      <c r="AD31" s="173"/>
      <c r="AE31" s="166"/>
      <c r="AH31" s="11"/>
      <c r="AI31" s="11"/>
      <c r="AJ31" s="166"/>
      <c r="AM31" s="163"/>
      <c r="AN31" s="165"/>
      <c r="AO31" s="165"/>
      <c r="AP31" s="165"/>
      <c r="AQ31" s="165"/>
      <c r="AR31" s="163"/>
      <c r="AS31" s="163"/>
      <c r="AT31" s="163"/>
    </row>
    <row r="32" spans="1:46" ht="12" customHeight="1" thickBot="1" thickTop="1">
      <c r="A32" s="163">
        <v>9</v>
      </c>
      <c r="B32" s="165" t="str">
        <f>VLOOKUP(A32,'出場チーム'!$A:$C,2,FALSE)</f>
        <v>石井ジュニアサッカークラブ</v>
      </c>
      <c r="C32" s="165"/>
      <c r="D32" s="165"/>
      <c r="E32" s="165"/>
      <c r="F32" s="163" t="str">
        <f>VLOOKUP(A32,'出場チーム'!$A:$C,3,FALSE)</f>
        <v>（日田）</v>
      </c>
      <c r="G32" s="163"/>
      <c r="H32" s="163"/>
      <c r="K32" s="177">
        <f>'1回戦スケジュール(150111)'!C15</f>
        <v>0</v>
      </c>
      <c r="P32" s="168" t="s">
        <v>178</v>
      </c>
      <c r="Q32" s="178"/>
      <c r="R32" s="173">
        <f>'4回戦,準々決勝ケジュール(150201)'!E11</f>
        <v>0</v>
      </c>
      <c r="S32" s="11"/>
      <c r="T32" s="72"/>
      <c r="U32" s="11"/>
      <c r="AB32" s="67"/>
      <c r="AC32" s="183">
        <f>'4回戦,準々決勝ケジュール(150201)'!M11</f>
        <v>4</v>
      </c>
      <c r="AD32" s="168" t="s">
        <v>178</v>
      </c>
      <c r="AE32" s="168"/>
      <c r="AJ32" s="177">
        <f>'1回戦スケジュール(150118)'!K27</f>
        <v>3</v>
      </c>
      <c r="AM32" s="163">
        <v>73</v>
      </c>
      <c r="AN32" s="165" t="str">
        <f>VLOOKUP(AM32,'出場チーム'!$A:$C,2,FALSE)</f>
        <v>明治北ＳＳＣ</v>
      </c>
      <c r="AO32" s="165"/>
      <c r="AP32" s="165"/>
      <c r="AQ32" s="165"/>
      <c r="AR32" s="163" t="str">
        <f>VLOOKUP(AM32,'出場チーム'!$A:$C,3,FALSE)</f>
        <v>（大分）</v>
      </c>
      <c r="AS32" s="163"/>
      <c r="AT32" s="163"/>
    </row>
    <row r="33" spans="1:46" ht="12" customHeight="1" thickBot="1" thickTop="1">
      <c r="A33" s="163"/>
      <c r="B33" s="165"/>
      <c r="C33" s="165"/>
      <c r="D33" s="165"/>
      <c r="E33" s="165"/>
      <c r="F33" s="163"/>
      <c r="G33" s="163"/>
      <c r="H33" s="163"/>
      <c r="I33" s="174" t="s">
        <v>179</v>
      </c>
      <c r="J33" s="169"/>
      <c r="K33" s="166"/>
      <c r="P33" s="168"/>
      <c r="Q33" s="178"/>
      <c r="R33" s="173"/>
      <c r="S33" s="11"/>
      <c r="T33" s="72"/>
      <c r="U33" s="11"/>
      <c r="AB33" s="13"/>
      <c r="AC33" s="196"/>
      <c r="AD33" s="168"/>
      <c r="AE33" s="168"/>
      <c r="AJ33" s="166"/>
      <c r="AK33" s="180" t="s">
        <v>454</v>
      </c>
      <c r="AL33" s="176"/>
      <c r="AM33" s="163"/>
      <c r="AN33" s="165"/>
      <c r="AO33" s="165"/>
      <c r="AP33" s="165"/>
      <c r="AQ33" s="165"/>
      <c r="AR33" s="163"/>
      <c r="AS33" s="163"/>
      <c r="AT33" s="163"/>
    </row>
    <row r="34" spans="1:46" ht="12" customHeight="1" thickBot="1" thickTop="1">
      <c r="A34" s="163">
        <v>10</v>
      </c>
      <c r="B34" s="165" t="str">
        <f>VLOOKUP(A34,'出場チーム'!$A:$C,2,FALSE)</f>
        <v>南大分サッカー少年団</v>
      </c>
      <c r="C34" s="165"/>
      <c r="D34" s="165"/>
      <c r="E34" s="165"/>
      <c r="F34" s="163" t="str">
        <f>VLOOKUP(A34,'出場チーム'!$A:$C,3,FALSE)</f>
        <v>（大分）</v>
      </c>
      <c r="G34" s="163"/>
      <c r="H34" s="163"/>
      <c r="I34" s="181" t="s">
        <v>201</v>
      </c>
      <c r="J34" s="182"/>
      <c r="K34" s="176">
        <f>'1回戦スケジュール(150111)'!E15</f>
        <v>4</v>
      </c>
      <c r="L34" s="176" t="s">
        <v>176</v>
      </c>
      <c r="M34" s="179"/>
      <c r="N34" s="173">
        <f>'2,3回戦スケジュール(150124,25)'!C87</f>
        <v>2</v>
      </c>
      <c r="O34" s="11"/>
      <c r="P34" s="11"/>
      <c r="Q34" s="12"/>
      <c r="R34" s="11"/>
      <c r="S34" s="11"/>
      <c r="T34" s="72"/>
      <c r="U34" s="11"/>
      <c r="AB34" s="13"/>
      <c r="AC34" s="70"/>
      <c r="AD34" s="11"/>
      <c r="AE34" s="11"/>
      <c r="AF34" s="11"/>
      <c r="AG34" s="196">
        <f>'2,3回戦スケジュール(150124,25)'!C22</f>
        <v>6</v>
      </c>
      <c r="AH34" s="176" t="s">
        <v>177</v>
      </c>
      <c r="AI34" s="176"/>
      <c r="AJ34" s="176">
        <f>'1回戦スケジュール(150118)'!M27</f>
        <v>0</v>
      </c>
      <c r="AK34" s="192" t="s">
        <v>330</v>
      </c>
      <c r="AL34" s="184"/>
      <c r="AM34" s="163">
        <v>74</v>
      </c>
      <c r="AN34" s="165" t="str">
        <f>VLOOKUP(AM34,'出場チーム'!$A:$C,2,FALSE)</f>
        <v>下毛南　ＦＣ　Ｒａｖｉｎｅ</v>
      </c>
      <c r="AO34" s="165"/>
      <c r="AP34" s="165"/>
      <c r="AQ34" s="165"/>
      <c r="AR34" s="163" t="str">
        <f>VLOOKUP(AM34,'出場チーム'!$A:$C,3,FALSE)</f>
        <v>（中津）</v>
      </c>
      <c r="AS34" s="163"/>
      <c r="AT34" s="163"/>
    </row>
    <row r="35" spans="1:46" ht="12" customHeight="1" thickBot="1" thickTop="1">
      <c r="A35" s="163"/>
      <c r="B35" s="165"/>
      <c r="C35" s="165"/>
      <c r="D35" s="165"/>
      <c r="E35" s="165"/>
      <c r="F35" s="163"/>
      <c r="G35" s="163"/>
      <c r="H35" s="163"/>
      <c r="K35" s="166"/>
      <c r="L35" s="166"/>
      <c r="M35" s="170"/>
      <c r="N35" s="173"/>
      <c r="O35" s="11"/>
      <c r="P35" s="11"/>
      <c r="Q35" s="12"/>
      <c r="R35" s="11"/>
      <c r="S35" s="11"/>
      <c r="T35" s="72"/>
      <c r="U35" s="11"/>
      <c r="AB35" s="13"/>
      <c r="AC35" s="70"/>
      <c r="AD35" s="11"/>
      <c r="AE35" s="11"/>
      <c r="AF35" s="69"/>
      <c r="AG35" s="182"/>
      <c r="AH35" s="166"/>
      <c r="AI35" s="166"/>
      <c r="AJ35" s="166"/>
      <c r="AM35" s="163"/>
      <c r="AN35" s="165"/>
      <c r="AO35" s="165"/>
      <c r="AP35" s="165"/>
      <c r="AQ35" s="165"/>
      <c r="AR35" s="163"/>
      <c r="AS35" s="163"/>
      <c r="AT35" s="163"/>
    </row>
    <row r="36" spans="1:46" ht="12" customHeight="1" thickBot="1" thickTop="1">
      <c r="A36" s="163">
        <v>11</v>
      </c>
      <c r="B36" s="165" t="str">
        <f>VLOOKUP(A36,'出場チーム'!$A:$C,2,FALSE)</f>
        <v>ＦＣ中津グラシアス</v>
      </c>
      <c r="C36" s="165"/>
      <c r="D36" s="165"/>
      <c r="E36" s="165"/>
      <c r="F36" s="163" t="str">
        <f>VLOOKUP(A36,'出場チーム'!$A:$C,3,FALSE)</f>
        <v>（中津）</v>
      </c>
      <c r="G36" s="163"/>
      <c r="H36" s="163"/>
      <c r="K36" s="166">
        <f>'1回戦スケジュール(150118)'!C12</f>
        <v>2</v>
      </c>
      <c r="L36" s="168" t="s">
        <v>185</v>
      </c>
      <c r="M36" s="168"/>
      <c r="N36" s="180">
        <f>'2,3回戦スケジュール(150124,25)'!E87</f>
        <v>2</v>
      </c>
      <c r="O36" s="47"/>
      <c r="P36" s="72"/>
      <c r="Q36" s="12"/>
      <c r="R36" s="11"/>
      <c r="S36" s="11"/>
      <c r="T36" s="72"/>
      <c r="U36" s="11"/>
      <c r="AB36" s="13"/>
      <c r="AC36" s="70"/>
      <c r="AD36" s="11"/>
      <c r="AE36" s="70"/>
      <c r="AF36" s="11"/>
      <c r="AG36" s="170">
        <f>'2,3回戦スケジュール(150124,25)'!E22</f>
        <v>0</v>
      </c>
      <c r="AH36" s="167" t="s">
        <v>185</v>
      </c>
      <c r="AI36" s="168"/>
      <c r="AJ36" s="166">
        <f>'1回戦スケジュール(150111)'!K15</f>
        <v>1</v>
      </c>
      <c r="AM36" s="163">
        <v>75</v>
      </c>
      <c r="AN36" s="165" t="str">
        <f>VLOOKUP(AM36,'出場チーム'!$A:$C,2,FALSE)</f>
        <v>若宮サッカースポーツ少年団</v>
      </c>
      <c r="AO36" s="165"/>
      <c r="AP36" s="165"/>
      <c r="AQ36" s="165"/>
      <c r="AR36" s="163" t="str">
        <f>VLOOKUP(AM36,'出場チーム'!$A:$C,3,FALSE)</f>
        <v>（日田）</v>
      </c>
      <c r="AS36" s="163"/>
      <c r="AT36" s="163"/>
    </row>
    <row r="37" spans="1:46" ht="12" customHeight="1" thickBot="1" thickTop="1">
      <c r="A37" s="163"/>
      <c r="B37" s="165"/>
      <c r="C37" s="165"/>
      <c r="D37" s="165"/>
      <c r="E37" s="165"/>
      <c r="F37" s="163"/>
      <c r="G37" s="163"/>
      <c r="H37" s="163"/>
      <c r="I37" s="176" t="s">
        <v>186</v>
      </c>
      <c r="J37" s="183"/>
      <c r="K37" s="166"/>
      <c r="L37" s="168"/>
      <c r="M37" s="168"/>
      <c r="N37" s="171"/>
      <c r="O37" s="11"/>
      <c r="P37" s="72"/>
      <c r="Q37" s="12"/>
      <c r="R37" s="11"/>
      <c r="S37" s="11"/>
      <c r="T37" s="72"/>
      <c r="U37" s="11"/>
      <c r="AB37" s="13"/>
      <c r="AC37" s="70"/>
      <c r="AD37" s="11"/>
      <c r="AE37" s="70"/>
      <c r="AF37" s="11"/>
      <c r="AG37" s="170"/>
      <c r="AH37" s="167"/>
      <c r="AI37" s="168"/>
      <c r="AJ37" s="166"/>
      <c r="AK37" s="180" t="s">
        <v>179</v>
      </c>
      <c r="AL37" s="176"/>
      <c r="AM37" s="163"/>
      <c r="AN37" s="165"/>
      <c r="AO37" s="165"/>
      <c r="AP37" s="165"/>
      <c r="AQ37" s="165"/>
      <c r="AR37" s="163"/>
      <c r="AS37" s="163"/>
      <c r="AT37" s="163"/>
    </row>
    <row r="38" spans="1:46" ht="12" customHeight="1" thickTop="1">
      <c r="A38" s="163">
        <v>12</v>
      </c>
      <c r="B38" s="165" t="str">
        <f>VLOOKUP(A38,'出場チーム'!$A:$C,2,FALSE)</f>
        <v>四日市北ＪＦＣ</v>
      </c>
      <c r="C38" s="165"/>
      <c r="D38" s="165"/>
      <c r="E38" s="165"/>
      <c r="F38" s="163" t="str">
        <f>VLOOKUP(A38,'出場チーム'!$A:$C,3,FALSE)</f>
        <v>（宇高）</v>
      </c>
      <c r="G38" s="163"/>
      <c r="H38" s="163"/>
      <c r="I38" s="184" t="s">
        <v>141</v>
      </c>
      <c r="J38" s="185"/>
      <c r="K38" s="176">
        <f>'1回戦スケジュール(150118)'!E12</f>
        <v>0</v>
      </c>
      <c r="L38" s="47"/>
      <c r="M38" s="47"/>
      <c r="N38" s="166" t="s">
        <v>176</v>
      </c>
      <c r="O38" s="166"/>
      <c r="P38" s="171">
        <f>'2,3回戦スケジュール(150124,25)'!C96</f>
        <v>4</v>
      </c>
      <c r="Q38" s="12"/>
      <c r="R38" s="11"/>
      <c r="S38" s="11"/>
      <c r="T38" s="72"/>
      <c r="U38" s="11"/>
      <c r="AB38" s="13"/>
      <c r="AC38" s="70"/>
      <c r="AD38" s="11"/>
      <c r="AE38" s="196">
        <f>'2,3回戦スケジュール(150124,25)'!C31</f>
        <v>5</v>
      </c>
      <c r="AF38" s="166" t="s">
        <v>177</v>
      </c>
      <c r="AG38" s="166"/>
      <c r="AH38" s="47"/>
      <c r="AI38" s="47"/>
      <c r="AJ38" s="176">
        <f>'1回戦スケジュール(150111)'!M15</f>
        <v>1</v>
      </c>
      <c r="AK38" s="192" t="s">
        <v>205</v>
      </c>
      <c r="AL38" s="184"/>
      <c r="AM38" s="163">
        <v>76</v>
      </c>
      <c r="AN38" s="165" t="str">
        <f>VLOOKUP(AM38,'出場チーム'!$A:$C,2,FALSE)</f>
        <v>別保ＳＦＣ</v>
      </c>
      <c r="AO38" s="165"/>
      <c r="AP38" s="165"/>
      <c r="AQ38" s="165"/>
      <c r="AR38" s="163" t="str">
        <f>VLOOKUP(AM38,'出場チーム'!$A:$C,3,FALSE)</f>
        <v>（大分）</v>
      </c>
      <c r="AS38" s="163"/>
      <c r="AT38" s="163"/>
    </row>
    <row r="39" spans="1:46" ht="12" customHeight="1" thickBot="1">
      <c r="A39" s="163"/>
      <c r="B39" s="165"/>
      <c r="C39" s="165"/>
      <c r="D39" s="165"/>
      <c r="E39" s="165"/>
      <c r="F39" s="163"/>
      <c r="G39" s="163"/>
      <c r="H39" s="163"/>
      <c r="K39" s="166"/>
      <c r="L39" s="11"/>
      <c r="M39" s="11"/>
      <c r="N39" s="166"/>
      <c r="O39" s="166"/>
      <c r="P39" s="172"/>
      <c r="Q39" s="71"/>
      <c r="R39" s="11"/>
      <c r="S39" s="11"/>
      <c r="T39" s="72"/>
      <c r="U39" s="11"/>
      <c r="AB39" s="13"/>
      <c r="AC39" s="70"/>
      <c r="AD39" s="69"/>
      <c r="AE39" s="182"/>
      <c r="AF39" s="166"/>
      <c r="AG39" s="166"/>
      <c r="AH39" s="11"/>
      <c r="AI39" s="11"/>
      <c r="AJ39" s="166"/>
      <c r="AM39" s="163"/>
      <c r="AN39" s="165"/>
      <c r="AO39" s="165"/>
      <c r="AP39" s="165"/>
      <c r="AQ39" s="165"/>
      <c r="AR39" s="163"/>
      <c r="AS39" s="163"/>
      <c r="AT39" s="163"/>
    </row>
    <row r="40" spans="1:46" ht="12" customHeight="1" thickBot="1" thickTop="1">
      <c r="A40" s="163">
        <v>13</v>
      </c>
      <c r="B40" s="165" t="str">
        <f>VLOOKUP(A40,'出場チーム'!$A:$C,2,FALSE)</f>
        <v>木立ＦＣ</v>
      </c>
      <c r="C40" s="165"/>
      <c r="D40" s="165"/>
      <c r="E40" s="165"/>
      <c r="F40" s="163" t="str">
        <f>VLOOKUP(A40,'出場チーム'!$A:$C,3,FALSE)</f>
        <v>（佐伯）</v>
      </c>
      <c r="G40" s="163"/>
      <c r="H40" s="163"/>
      <c r="K40" s="177">
        <f>'1回戦スケジュール(150111)'!C63</f>
        <v>5</v>
      </c>
      <c r="N40" s="168" t="s">
        <v>187</v>
      </c>
      <c r="O40" s="178"/>
      <c r="P40" s="173">
        <f>'2,3回戦スケジュール(150124,25)'!E96</f>
        <v>0</v>
      </c>
      <c r="R40" s="11"/>
      <c r="S40" s="11"/>
      <c r="T40" s="72"/>
      <c r="U40" s="11"/>
      <c r="AB40" s="13"/>
      <c r="AC40" s="11"/>
      <c r="AE40" s="170">
        <f>'2,3回戦スケジュール(150124,25)'!E31</f>
        <v>1</v>
      </c>
      <c r="AF40" s="167" t="s">
        <v>187</v>
      </c>
      <c r="AG40" s="168"/>
      <c r="AJ40" s="177">
        <f>'1回戦スケジュール(150111)'!K51</f>
        <v>2</v>
      </c>
      <c r="AM40" s="163">
        <v>77</v>
      </c>
      <c r="AN40" s="165" t="str">
        <f>VLOOKUP(AM40,'出場チーム'!$A:$C,2,FALSE)</f>
        <v>くにみＦＣ</v>
      </c>
      <c r="AO40" s="165"/>
      <c r="AP40" s="165"/>
      <c r="AQ40" s="165"/>
      <c r="AR40" s="163" t="str">
        <f>VLOOKUP(AM40,'出場チーム'!$A:$C,3,FALSE)</f>
        <v>（速杵国東）</v>
      </c>
      <c r="AS40" s="163"/>
      <c r="AT40" s="163"/>
    </row>
    <row r="41" spans="1:46" ht="12" customHeight="1" thickBot="1" thickTop="1">
      <c r="A41" s="163"/>
      <c r="B41" s="165"/>
      <c r="C41" s="165"/>
      <c r="D41" s="165"/>
      <c r="E41" s="165"/>
      <c r="F41" s="163"/>
      <c r="G41" s="163"/>
      <c r="H41" s="163"/>
      <c r="I41" s="176" t="s">
        <v>184</v>
      </c>
      <c r="J41" s="183"/>
      <c r="K41" s="166"/>
      <c r="N41" s="168"/>
      <c r="O41" s="178"/>
      <c r="P41" s="173"/>
      <c r="R41" s="11"/>
      <c r="S41" s="11"/>
      <c r="T41" s="72"/>
      <c r="U41" s="11"/>
      <c r="AB41" s="13"/>
      <c r="AC41" s="11"/>
      <c r="AE41" s="170"/>
      <c r="AF41" s="167"/>
      <c r="AG41" s="168"/>
      <c r="AJ41" s="166"/>
      <c r="AK41" s="180" t="s">
        <v>183</v>
      </c>
      <c r="AL41" s="176"/>
      <c r="AM41" s="163"/>
      <c r="AN41" s="165"/>
      <c r="AO41" s="165"/>
      <c r="AP41" s="165"/>
      <c r="AQ41" s="165"/>
      <c r="AR41" s="163"/>
      <c r="AS41" s="163"/>
      <c r="AT41" s="163"/>
    </row>
    <row r="42" spans="1:46" ht="12" customHeight="1" thickTop="1">
      <c r="A42" s="163">
        <v>14</v>
      </c>
      <c r="B42" s="165" t="str">
        <f>VLOOKUP(A42,'出場チーム'!$A:$C,2,FALSE)</f>
        <v>豊府サッカースポーツ少年団</v>
      </c>
      <c r="C42" s="165"/>
      <c r="D42" s="165"/>
      <c r="E42" s="165"/>
      <c r="F42" s="163" t="str">
        <f>VLOOKUP(A42,'出場チーム'!$A:$C,3,FALSE)</f>
        <v>（大分）</v>
      </c>
      <c r="G42" s="163"/>
      <c r="H42" s="163"/>
      <c r="I42" s="184" t="s">
        <v>141</v>
      </c>
      <c r="J42" s="185"/>
      <c r="K42" s="176">
        <f>'1回戦スケジュール(150111)'!E63</f>
        <v>1</v>
      </c>
      <c r="L42" s="176" t="s">
        <v>176</v>
      </c>
      <c r="M42" s="179"/>
      <c r="N42" s="173">
        <f>'2,3回戦スケジュール(150124,25)'!C90</f>
        <v>2</v>
      </c>
      <c r="O42" s="12"/>
      <c r="P42" s="11"/>
      <c r="Q42" s="11"/>
      <c r="R42" s="11"/>
      <c r="S42" s="11"/>
      <c r="T42" s="72"/>
      <c r="U42" s="11"/>
      <c r="AB42" s="13"/>
      <c r="AC42" s="11"/>
      <c r="AF42" s="13"/>
      <c r="AG42" s="170">
        <f>'2,3回戦スケジュール(150124,25)'!C25</f>
        <v>1</v>
      </c>
      <c r="AH42" s="200" t="s">
        <v>177</v>
      </c>
      <c r="AI42" s="176"/>
      <c r="AJ42" s="176">
        <f>'1回戦スケジュール(150111)'!M51</f>
        <v>1</v>
      </c>
      <c r="AK42" s="192" t="s">
        <v>205</v>
      </c>
      <c r="AL42" s="184"/>
      <c r="AM42" s="163">
        <v>78</v>
      </c>
      <c r="AN42" s="165" t="str">
        <f>VLOOKUP(AM42,'出場チーム'!$A:$C,2,FALSE)</f>
        <v>安心院ＦＣ</v>
      </c>
      <c r="AO42" s="165"/>
      <c r="AP42" s="165"/>
      <c r="AQ42" s="165"/>
      <c r="AR42" s="163" t="str">
        <f>VLOOKUP(AM42,'出場チーム'!$A:$C,3,FALSE)</f>
        <v>（宇高）</v>
      </c>
      <c r="AS42" s="163"/>
      <c r="AT42" s="163"/>
    </row>
    <row r="43" spans="1:46" ht="12" customHeight="1" thickBot="1">
      <c r="A43" s="163"/>
      <c r="B43" s="165"/>
      <c r="C43" s="165"/>
      <c r="D43" s="165"/>
      <c r="E43" s="165"/>
      <c r="F43" s="163"/>
      <c r="G43" s="163"/>
      <c r="H43" s="163"/>
      <c r="K43" s="166"/>
      <c r="L43" s="166"/>
      <c r="M43" s="170"/>
      <c r="N43" s="173"/>
      <c r="O43" s="12"/>
      <c r="P43" s="11"/>
      <c r="Q43" s="11"/>
      <c r="R43" s="11"/>
      <c r="S43" s="11"/>
      <c r="T43" s="72"/>
      <c r="U43" s="11"/>
      <c r="AB43" s="13"/>
      <c r="AC43" s="11"/>
      <c r="AF43" s="13"/>
      <c r="AG43" s="170"/>
      <c r="AH43" s="173"/>
      <c r="AI43" s="166"/>
      <c r="AJ43" s="166"/>
      <c r="AM43" s="163"/>
      <c r="AN43" s="165"/>
      <c r="AO43" s="165"/>
      <c r="AP43" s="165"/>
      <c r="AQ43" s="165"/>
      <c r="AR43" s="163"/>
      <c r="AS43" s="163"/>
      <c r="AT43" s="163"/>
    </row>
    <row r="44" spans="1:46" ht="12" customHeight="1" thickBot="1" thickTop="1">
      <c r="A44" s="163">
        <v>15</v>
      </c>
      <c r="B44" s="165" t="str">
        <f>VLOOKUP(A44,'出場チーム'!$A:$C,2,FALSE)</f>
        <v>鶴崎ＳＳＳ</v>
      </c>
      <c r="C44" s="165"/>
      <c r="D44" s="165"/>
      <c r="E44" s="165"/>
      <c r="F44" s="163" t="str">
        <f>VLOOKUP(A44,'出場チーム'!$A:$C,3,FALSE)</f>
        <v>（大分）</v>
      </c>
      <c r="G44" s="163"/>
      <c r="H44" s="163"/>
      <c r="K44" s="166">
        <f>'1回戦スケジュール(150111)'!K63</f>
        <v>1</v>
      </c>
      <c r="L44" s="168" t="s">
        <v>188</v>
      </c>
      <c r="M44" s="168"/>
      <c r="N44" s="180">
        <f>'2,3回戦スケジュール(150124,25)'!E90</f>
        <v>4</v>
      </c>
      <c r="O44" s="47"/>
      <c r="P44" s="11"/>
      <c r="Q44" s="11"/>
      <c r="R44" s="11"/>
      <c r="S44" s="11"/>
      <c r="T44" s="72"/>
      <c r="U44" s="11"/>
      <c r="AB44" s="13"/>
      <c r="AC44" s="11"/>
      <c r="AF44" s="47"/>
      <c r="AG44" s="183">
        <f>'2,3回戦スケジュール(150124,25)'!E25</f>
        <v>5</v>
      </c>
      <c r="AH44" s="168" t="s">
        <v>188</v>
      </c>
      <c r="AI44" s="168"/>
      <c r="AJ44" s="166">
        <f>'1回戦スケジュール(150111)'!K33</f>
        <v>1</v>
      </c>
      <c r="AM44" s="163">
        <v>79</v>
      </c>
      <c r="AN44" s="165" t="str">
        <f>VLOOKUP(AM44,'出場チーム'!$A:$C,2,FALSE)</f>
        <v>スマイス・セレソン　Ｂ</v>
      </c>
      <c r="AO44" s="165"/>
      <c r="AP44" s="165"/>
      <c r="AQ44" s="165"/>
      <c r="AR44" s="163" t="str">
        <f>VLOOKUP(AM44,'出場チーム'!$A:$C,3,FALSE)</f>
        <v>（別府）</v>
      </c>
      <c r="AS44" s="163"/>
      <c r="AT44" s="163"/>
    </row>
    <row r="45" spans="1:46" ht="12" customHeight="1" thickBot="1" thickTop="1">
      <c r="A45" s="163"/>
      <c r="B45" s="165"/>
      <c r="C45" s="165"/>
      <c r="D45" s="165"/>
      <c r="E45" s="165"/>
      <c r="F45" s="163"/>
      <c r="G45" s="163"/>
      <c r="H45" s="163"/>
      <c r="I45" s="174" t="s">
        <v>181</v>
      </c>
      <c r="J45" s="169"/>
      <c r="K45" s="166"/>
      <c r="L45" s="168"/>
      <c r="M45" s="168"/>
      <c r="N45" s="171"/>
      <c r="O45" s="11"/>
      <c r="P45" s="11"/>
      <c r="Q45" s="11"/>
      <c r="R45" s="11"/>
      <c r="S45" s="11"/>
      <c r="T45" s="72"/>
      <c r="U45" s="11"/>
      <c r="AB45" s="13"/>
      <c r="AC45" s="11"/>
      <c r="AF45" s="11"/>
      <c r="AG45" s="196"/>
      <c r="AH45" s="168"/>
      <c r="AI45" s="168"/>
      <c r="AJ45" s="166"/>
      <c r="AK45" s="180" t="s">
        <v>176</v>
      </c>
      <c r="AL45" s="176"/>
      <c r="AM45" s="163"/>
      <c r="AN45" s="165"/>
      <c r="AO45" s="165"/>
      <c r="AP45" s="165"/>
      <c r="AQ45" s="165"/>
      <c r="AR45" s="163"/>
      <c r="AS45" s="163"/>
      <c r="AT45" s="163"/>
    </row>
    <row r="46" spans="1:46" ht="12" customHeight="1" thickBot="1" thickTop="1">
      <c r="A46" s="163">
        <v>16</v>
      </c>
      <c r="B46" s="165" t="str">
        <f>VLOOKUP(A46,'出場チーム'!$A:$C,2,FALSE)</f>
        <v>千怒小サッカースポーツ少年団</v>
      </c>
      <c r="C46" s="165"/>
      <c r="D46" s="165"/>
      <c r="E46" s="165"/>
      <c r="F46" s="163" t="str">
        <f>VLOOKUP(A46,'出場チーム'!$A:$C,3,FALSE)</f>
        <v>（津久見）</v>
      </c>
      <c r="G46" s="163"/>
      <c r="H46" s="163"/>
      <c r="I46" s="181" t="s">
        <v>211</v>
      </c>
      <c r="J46" s="182"/>
      <c r="K46" s="176">
        <f>'1回戦スケジュール(150111)'!M63</f>
        <v>3</v>
      </c>
      <c r="L46" s="47"/>
      <c r="M46" s="47"/>
      <c r="R46" s="166" t="s">
        <v>181</v>
      </c>
      <c r="S46" s="166"/>
      <c r="T46" s="171">
        <f>'4回戦,準々決勝ケジュール(150201)'!C23</f>
        <v>3</v>
      </c>
      <c r="U46" s="11"/>
      <c r="AA46" s="170">
        <f>'4回戦,準々決勝ケジュール(150201)'!K23</f>
        <v>2</v>
      </c>
      <c r="AB46" s="173" t="s">
        <v>184</v>
      </c>
      <c r="AC46" s="166"/>
      <c r="AF46" s="11"/>
      <c r="AG46" s="11"/>
      <c r="AH46" s="47"/>
      <c r="AI46" s="47"/>
      <c r="AJ46" s="176">
        <f>'1回戦スケジュール(150111)'!M33</f>
        <v>0</v>
      </c>
      <c r="AK46" s="192" t="s">
        <v>232</v>
      </c>
      <c r="AL46" s="184"/>
      <c r="AM46" s="163">
        <v>80</v>
      </c>
      <c r="AN46" s="165" t="str">
        <f>VLOOKUP(AM46,'出場チーム'!$A:$C,2,FALSE)</f>
        <v>宗方サッカークラブ</v>
      </c>
      <c r="AO46" s="165"/>
      <c r="AP46" s="165"/>
      <c r="AQ46" s="165"/>
      <c r="AR46" s="163" t="str">
        <f>VLOOKUP(AM46,'出場チーム'!$A:$C,3,FALSE)</f>
        <v>（大分）</v>
      </c>
      <c r="AS46" s="163"/>
      <c r="AT46" s="163"/>
    </row>
    <row r="47" spans="1:46" ht="12" customHeight="1" thickBot="1" thickTop="1">
      <c r="A47" s="163"/>
      <c r="B47" s="165"/>
      <c r="C47" s="165"/>
      <c r="D47" s="165"/>
      <c r="E47" s="165"/>
      <c r="F47" s="163"/>
      <c r="G47" s="163"/>
      <c r="H47" s="163"/>
      <c r="K47" s="166"/>
      <c r="L47" s="11"/>
      <c r="M47" s="11"/>
      <c r="R47" s="166"/>
      <c r="S47" s="166"/>
      <c r="T47" s="172"/>
      <c r="U47" s="69"/>
      <c r="AA47" s="170"/>
      <c r="AB47" s="173"/>
      <c r="AC47" s="166"/>
      <c r="AH47" s="11"/>
      <c r="AI47" s="11"/>
      <c r="AJ47" s="166"/>
      <c r="AM47" s="163"/>
      <c r="AN47" s="165"/>
      <c r="AO47" s="165"/>
      <c r="AP47" s="165"/>
      <c r="AQ47" s="165"/>
      <c r="AR47" s="163"/>
      <c r="AS47" s="163"/>
      <c r="AT47" s="163"/>
    </row>
    <row r="48" spans="1:46" ht="12" customHeight="1" thickTop="1">
      <c r="A48" s="163">
        <v>17</v>
      </c>
      <c r="B48" s="165" t="str">
        <f>VLOOKUP(A48,'出場チーム'!$A:$C,2,FALSE)</f>
        <v>ＦＣ大野</v>
      </c>
      <c r="C48" s="165"/>
      <c r="D48" s="165"/>
      <c r="E48" s="165"/>
      <c r="F48" s="163" t="str">
        <f>VLOOKUP(A48,'出場チーム'!$A:$C,3,FALSE)</f>
        <v>（豊肥）</v>
      </c>
      <c r="G48" s="163"/>
      <c r="H48" s="163"/>
      <c r="K48" s="177"/>
      <c r="R48" s="168" t="s">
        <v>180</v>
      </c>
      <c r="S48" s="178"/>
      <c r="T48" s="173">
        <f>'4回戦,準々決勝ケジュール(150201)'!E23</f>
        <v>1</v>
      </c>
      <c r="U48" s="12"/>
      <c r="Y48" s="70"/>
      <c r="Z48" s="47"/>
      <c r="AA48" s="183">
        <f>'4回戦,準々決勝ケジュール(150201)'!M23</f>
        <v>4</v>
      </c>
      <c r="AB48" s="168" t="s">
        <v>180</v>
      </c>
      <c r="AC48" s="168"/>
      <c r="AJ48" s="177"/>
      <c r="AM48" s="163">
        <v>81</v>
      </c>
      <c r="AN48" s="165" t="str">
        <f>VLOOKUP(AM48,'出場チーム'!$A:$C,2,FALSE)</f>
        <v>弥生少年サッカークラブ</v>
      </c>
      <c r="AO48" s="165"/>
      <c r="AP48" s="165"/>
      <c r="AQ48" s="165"/>
      <c r="AR48" s="163" t="str">
        <f>VLOOKUP(AM48,'出場チーム'!$A:$C,3,FALSE)</f>
        <v>（佐伯）</v>
      </c>
      <c r="AS48" s="163"/>
      <c r="AT48" s="163"/>
    </row>
    <row r="49" spans="1:46" ht="12" customHeight="1" thickBot="1">
      <c r="A49" s="163"/>
      <c r="B49" s="165"/>
      <c r="C49" s="165"/>
      <c r="D49" s="165"/>
      <c r="E49" s="165"/>
      <c r="F49" s="163"/>
      <c r="G49" s="163"/>
      <c r="H49" s="163"/>
      <c r="I49" s="166"/>
      <c r="J49" s="166"/>
      <c r="K49" s="166"/>
      <c r="R49" s="168"/>
      <c r="S49" s="178"/>
      <c r="T49" s="173"/>
      <c r="U49" s="12"/>
      <c r="Y49" s="70"/>
      <c r="Z49" s="11"/>
      <c r="AA49" s="196"/>
      <c r="AB49" s="168"/>
      <c r="AC49" s="168"/>
      <c r="AJ49" s="166"/>
      <c r="AK49" s="166"/>
      <c r="AL49" s="166"/>
      <c r="AM49" s="163"/>
      <c r="AN49" s="165"/>
      <c r="AO49" s="165"/>
      <c r="AP49" s="165"/>
      <c r="AQ49" s="165"/>
      <c r="AR49" s="163"/>
      <c r="AS49" s="163"/>
      <c r="AT49" s="163"/>
    </row>
    <row r="50" spans="1:46" ht="12" customHeight="1" thickTop="1">
      <c r="A50" s="163">
        <v>18</v>
      </c>
      <c r="B50" s="165"/>
      <c r="C50" s="165"/>
      <c r="D50" s="165"/>
      <c r="E50" s="165"/>
      <c r="F50" s="163"/>
      <c r="G50" s="163"/>
      <c r="H50" s="163"/>
      <c r="I50" s="176"/>
      <c r="J50" s="176"/>
      <c r="K50" s="176"/>
      <c r="L50" s="176" t="s">
        <v>189</v>
      </c>
      <c r="M50" s="176"/>
      <c r="N50" s="171">
        <f>'2,3回戦スケジュール(150124,25)'!K60</f>
        <v>4</v>
      </c>
      <c r="O50" s="11"/>
      <c r="P50" s="11"/>
      <c r="Q50" s="11"/>
      <c r="R50" s="11"/>
      <c r="S50" s="12"/>
      <c r="T50" s="11"/>
      <c r="U50" s="12"/>
      <c r="Y50" s="70"/>
      <c r="Z50" s="11"/>
      <c r="AA50" s="70"/>
      <c r="AB50" s="11"/>
      <c r="AC50" s="11"/>
      <c r="AF50" s="11"/>
      <c r="AG50" s="196">
        <f>'2,3回戦スケジュール(150124,25)'!C60</f>
        <v>9</v>
      </c>
      <c r="AH50" s="176" t="s">
        <v>465</v>
      </c>
      <c r="AI50" s="176"/>
      <c r="AJ50" s="176"/>
      <c r="AK50" s="176"/>
      <c r="AL50" s="176"/>
      <c r="AM50" s="163">
        <v>82</v>
      </c>
      <c r="AN50" s="165"/>
      <c r="AO50" s="165"/>
      <c r="AP50" s="165"/>
      <c r="AQ50" s="165"/>
      <c r="AR50" s="163"/>
      <c r="AS50" s="163"/>
      <c r="AT50" s="163"/>
    </row>
    <row r="51" spans="1:46" ht="12" customHeight="1" thickBot="1">
      <c r="A51" s="163"/>
      <c r="B51" s="165"/>
      <c r="C51" s="165"/>
      <c r="D51" s="165"/>
      <c r="E51" s="165"/>
      <c r="F51" s="163"/>
      <c r="G51" s="163"/>
      <c r="H51" s="163"/>
      <c r="I51" s="11"/>
      <c r="J51" s="11"/>
      <c r="K51" s="166"/>
      <c r="L51" s="166"/>
      <c r="M51" s="166"/>
      <c r="N51" s="172"/>
      <c r="O51" s="69"/>
      <c r="P51" s="11"/>
      <c r="Q51" s="11"/>
      <c r="R51" s="11"/>
      <c r="S51" s="12"/>
      <c r="T51" s="11"/>
      <c r="U51" s="12"/>
      <c r="Y51" s="70"/>
      <c r="Z51" s="11"/>
      <c r="AA51" s="70"/>
      <c r="AB51" s="11"/>
      <c r="AC51" s="11"/>
      <c r="AF51" s="69"/>
      <c r="AG51" s="182"/>
      <c r="AH51" s="166"/>
      <c r="AI51" s="166"/>
      <c r="AJ51" s="166"/>
      <c r="AK51" s="11"/>
      <c r="AL51" s="11"/>
      <c r="AM51" s="163"/>
      <c r="AN51" s="165"/>
      <c r="AO51" s="165"/>
      <c r="AP51" s="165"/>
      <c r="AQ51" s="165"/>
      <c r="AR51" s="163"/>
      <c r="AS51" s="163"/>
      <c r="AT51" s="163"/>
    </row>
    <row r="52" spans="1:46" ht="12" customHeight="1" thickBot="1" thickTop="1">
      <c r="A52" s="163">
        <v>19</v>
      </c>
      <c r="B52" s="165" t="str">
        <f>VLOOKUP(A52,'出場チーム'!$A:$C,2,FALSE)</f>
        <v>臼杵ＳＳＳ</v>
      </c>
      <c r="C52" s="165"/>
      <c r="D52" s="165"/>
      <c r="E52" s="165"/>
      <c r="F52" s="163" t="str">
        <f>VLOOKUP(A52,'出場チーム'!$A:$C,3,FALSE)</f>
        <v>（臼杵）</v>
      </c>
      <c r="G52" s="163"/>
      <c r="H52" s="163"/>
      <c r="K52" s="166">
        <f>'1回戦スケジュール(150111)'!K66</f>
        <v>3</v>
      </c>
      <c r="L52" s="168" t="s">
        <v>178</v>
      </c>
      <c r="M52" s="178"/>
      <c r="N52" s="173">
        <f>'2,3回戦スケジュール(150124,25)'!M60</f>
        <v>0</v>
      </c>
      <c r="O52" s="11"/>
      <c r="P52" s="72"/>
      <c r="Q52" s="11"/>
      <c r="R52" s="11"/>
      <c r="S52" s="12"/>
      <c r="T52" s="11"/>
      <c r="U52" s="12"/>
      <c r="Y52" s="70"/>
      <c r="Z52" s="11"/>
      <c r="AA52" s="70"/>
      <c r="AB52" s="11"/>
      <c r="AC52" s="11"/>
      <c r="AF52" s="13"/>
      <c r="AG52" s="170">
        <f>'2,3回戦スケジュール(150124,25)'!E60</f>
        <v>0</v>
      </c>
      <c r="AH52" s="167" t="s">
        <v>178</v>
      </c>
      <c r="AI52" s="168"/>
      <c r="AJ52" s="166">
        <f>'1回戦スケジュール(150118)'!C30</f>
        <v>5</v>
      </c>
      <c r="AM52" s="163">
        <v>83</v>
      </c>
      <c r="AN52" s="165" t="str">
        <f>VLOOKUP(AM52,'出場チーム'!$A:$C,2,FALSE)</f>
        <v>三光本耶馬渓ユナイテッド</v>
      </c>
      <c r="AO52" s="165"/>
      <c r="AP52" s="165"/>
      <c r="AQ52" s="165"/>
      <c r="AR52" s="163" t="str">
        <f>VLOOKUP(AM52,'出場チーム'!$A:$C,3,FALSE)</f>
        <v>（中津）</v>
      </c>
      <c r="AS52" s="163"/>
      <c r="AT52" s="163"/>
    </row>
    <row r="53" spans="1:46" ht="12" customHeight="1" thickBot="1" thickTop="1">
      <c r="A53" s="163"/>
      <c r="B53" s="165"/>
      <c r="C53" s="165"/>
      <c r="D53" s="165"/>
      <c r="E53" s="165"/>
      <c r="F53" s="163"/>
      <c r="G53" s="163"/>
      <c r="H53" s="163"/>
      <c r="I53" s="176" t="s">
        <v>181</v>
      </c>
      <c r="J53" s="183"/>
      <c r="K53" s="166"/>
      <c r="L53" s="168"/>
      <c r="M53" s="178"/>
      <c r="N53" s="173"/>
      <c r="O53" s="11"/>
      <c r="P53" s="72"/>
      <c r="Q53" s="11"/>
      <c r="R53" s="11"/>
      <c r="S53" s="12"/>
      <c r="T53" s="11"/>
      <c r="U53" s="12"/>
      <c r="Y53" s="70"/>
      <c r="Z53" s="11"/>
      <c r="AA53" s="70"/>
      <c r="AB53" s="11"/>
      <c r="AC53" s="11"/>
      <c r="AF53" s="13"/>
      <c r="AG53" s="170"/>
      <c r="AH53" s="194"/>
      <c r="AI53" s="195"/>
      <c r="AJ53" s="181"/>
      <c r="AK53" s="180" t="s">
        <v>454</v>
      </c>
      <c r="AL53" s="176"/>
      <c r="AM53" s="163"/>
      <c r="AN53" s="165"/>
      <c r="AO53" s="165"/>
      <c r="AP53" s="165"/>
      <c r="AQ53" s="165"/>
      <c r="AR53" s="163"/>
      <c r="AS53" s="163"/>
      <c r="AT53" s="163"/>
    </row>
    <row r="54" spans="1:46" ht="12" customHeight="1" thickTop="1">
      <c r="A54" s="163">
        <v>20</v>
      </c>
      <c r="B54" s="165" t="str">
        <f>VLOOKUP(A54,'出場チーム'!$A:$C,2,FALSE)</f>
        <v>北郡坂ノ市サッカースポーツ少年団</v>
      </c>
      <c r="C54" s="165"/>
      <c r="D54" s="165"/>
      <c r="E54" s="165"/>
      <c r="F54" s="163" t="str">
        <f>VLOOKUP(A54,'出場チーム'!$A:$C,3,FALSE)</f>
        <v>（大分）</v>
      </c>
      <c r="G54" s="163"/>
      <c r="H54" s="163"/>
      <c r="I54" s="184" t="s">
        <v>212</v>
      </c>
      <c r="J54" s="185"/>
      <c r="K54" s="176">
        <f>'1回戦スケジュール(150111)'!M66</f>
        <v>1</v>
      </c>
      <c r="L54" s="47"/>
      <c r="M54" s="47"/>
      <c r="N54" s="166" t="s">
        <v>189</v>
      </c>
      <c r="O54" s="166"/>
      <c r="P54" s="171">
        <f>'2,3回戦スケジュール(150124,25)'!K72</f>
        <v>2</v>
      </c>
      <c r="Q54" s="11"/>
      <c r="R54" s="11"/>
      <c r="S54" s="12"/>
      <c r="T54" s="11"/>
      <c r="U54" s="12"/>
      <c r="Y54" s="70"/>
      <c r="Z54" s="11"/>
      <c r="AA54" s="70"/>
      <c r="AB54" s="11"/>
      <c r="AC54" s="11"/>
      <c r="AE54" s="170">
        <f>'2,3回戦スケジュール(150124,25)'!C72</f>
        <v>0</v>
      </c>
      <c r="AF54" s="173" t="s">
        <v>465</v>
      </c>
      <c r="AG54" s="166"/>
      <c r="AH54" s="11"/>
      <c r="AI54" s="11"/>
      <c r="AJ54" s="166">
        <f>'1回戦スケジュール(150118)'!E30</f>
        <v>0</v>
      </c>
      <c r="AK54" s="192" t="s">
        <v>331</v>
      </c>
      <c r="AL54" s="184"/>
      <c r="AM54" s="163">
        <v>84</v>
      </c>
      <c r="AN54" s="165" t="str">
        <f>VLOOKUP(AM54,'出場チーム'!$A:$C,2,FALSE)</f>
        <v>敷戸サッカースポーツ少年団</v>
      </c>
      <c r="AO54" s="165"/>
      <c r="AP54" s="165"/>
      <c r="AQ54" s="165"/>
      <c r="AR54" s="163" t="str">
        <f>VLOOKUP(AM54,'出場チーム'!$A:$C,3,FALSE)</f>
        <v>（大分）</v>
      </c>
      <c r="AS54" s="163"/>
      <c r="AT54" s="163"/>
    </row>
    <row r="55" spans="1:46" ht="12" customHeight="1" thickBot="1">
      <c r="A55" s="163"/>
      <c r="B55" s="165"/>
      <c r="C55" s="165"/>
      <c r="D55" s="165"/>
      <c r="E55" s="165"/>
      <c r="F55" s="163"/>
      <c r="G55" s="163"/>
      <c r="H55" s="163"/>
      <c r="K55" s="166"/>
      <c r="L55" s="11"/>
      <c r="M55" s="11"/>
      <c r="N55" s="166"/>
      <c r="O55" s="166"/>
      <c r="P55" s="172"/>
      <c r="Q55" s="69"/>
      <c r="R55" s="11"/>
      <c r="S55" s="12"/>
      <c r="T55" s="11"/>
      <c r="U55" s="12"/>
      <c r="Y55" s="70"/>
      <c r="Z55" s="11"/>
      <c r="AA55" s="70"/>
      <c r="AB55" s="11"/>
      <c r="AC55" s="11"/>
      <c r="AE55" s="170"/>
      <c r="AF55" s="173"/>
      <c r="AG55" s="166"/>
      <c r="AJ55" s="166"/>
      <c r="AM55" s="163"/>
      <c r="AN55" s="165"/>
      <c r="AO55" s="165"/>
      <c r="AP55" s="165"/>
      <c r="AQ55" s="165"/>
      <c r="AR55" s="163"/>
      <c r="AS55" s="163"/>
      <c r="AT55" s="163"/>
    </row>
    <row r="56" spans="1:46" ht="12" customHeight="1" thickBot="1" thickTop="1">
      <c r="A56" s="163">
        <v>21</v>
      </c>
      <c r="B56" s="165" t="str">
        <f>VLOOKUP(A56,'出場チーム'!$A:$C,2,FALSE)</f>
        <v>咸宜日隈サッカークラブ</v>
      </c>
      <c r="C56" s="165"/>
      <c r="D56" s="165"/>
      <c r="E56" s="165"/>
      <c r="F56" s="163" t="str">
        <f>VLOOKUP(A56,'出場チーム'!$A:$C,3,FALSE)</f>
        <v>（日田）</v>
      </c>
      <c r="G56" s="163"/>
      <c r="H56" s="163"/>
      <c r="K56" s="177">
        <f>'1回戦スケジュール(150111)'!C18</f>
        <v>1</v>
      </c>
      <c r="N56" s="168" t="s">
        <v>180</v>
      </c>
      <c r="O56" s="178"/>
      <c r="P56" s="173">
        <f>'2,3回戦スケジュール(150124,25)'!M72</f>
        <v>2</v>
      </c>
      <c r="Q56" s="12"/>
      <c r="R56" s="11"/>
      <c r="S56" s="12"/>
      <c r="T56" s="11"/>
      <c r="U56" s="12"/>
      <c r="Y56" s="70"/>
      <c r="Z56" s="11"/>
      <c r="AA56" s="70"/>
      <c r="AB56" s="11"/>
      <c r="AC56" s="70"/>
      <c r="AD56" s="47"/>
      <c r="AE56" s="183">
        <f>'2,3回戦スケジュール(150124,25)'!E72</f>
        <v>4</v>
      </c>
      <c r="AF56" s="168" t="s">
        <v>180</v>
      </c>
      <c r="AG56" s="168"/>
      <c r="AJ56" s="177">
        <f>'1回戦スケジュール(150111)'!C87</f>
        <v>6</v>
      </c>
      <c r="AM56" s="163">
        <v>85</v>
      </c>
      <c r="AN56" s="165" t="str">
        <f>VLOOKUP(AM56,'出場チーム'!$A:$C,2,FALSE)</f>
        <v>竹田直入ＦＣ</v>
      </c>
      <c r="AO56" s="165"/>
      <c r="AP56" s="165"/>
      <c r="AQ56" s="165"/>
      <c r="AR56" s="163" t="str">
        <f>VLOOKUP(AM56,'出場チーム'!$A:$C,3,FALSE)</f>
        <v>（豊肥）</v>
      </c>
      <c r="AS56" s="163"/>
      <c r="AT56" s="163"/>
    </row>
    <row r="57" spans="1:46" ht="12" customHeight="1" thickBot="1" thickTop="1">
      <c r="A57" s="163"/>
      <c r="B57" s="165"/>
      <c r="C57" s="165"/>
      <c r="D57" s="165"/>
      <c r="E57" s="165"/>
      <c r="F57" s="163"/>
      <c r="G57" s="163"/>
      <c r="H57" s="163"/>
      <c r="I57" s="176" t="s">
        <v>179</v>
      </c>
      <c r="J57" s="183"/>
      <c r="K57" s="166"/>
      <c r="N57" s="168"/>
      <c r="O57" s="178"/>
      <c r="P57" s="173"/>
      <c r="Q57" s="12"/>
      <c r="R57" s="11"/>
      <c r="S57" s="12"/>
      <c r="T57" s="11"/>
      <c r="U57" s="12"/>
      <c r="Y57" s="70"/>
      <c r="Z57" s="11"/>
      <c r="AA57" s="70"/>
      <c r="AB57" s="11"/>
      <c r="AC57" s="70"/>
      <c r="AD57" s="11"/>
      <c r="AE57" s="196"/>
      <c r="AF57" s="168"/>
      <c r="AG57" s="168"/>
      <c r="AJ57" s="166"/>
      <c r="AK57" s="180" t="s">
        <v>189</v>
      </c>
      <c r="AL57" s="176"/>
      <c r="AM57" s="163"/>
      <c r="AN57" s="165"/>
      <c r="AO57" s="165"/>
      <c r="AP57" s="165"/>
      <c r="AQ57" s="165"/>
      <c r="AR57" s="163"/>
      <c r="AS57" s="163"/>
      <c r="AT57" s="163"/>
    </row>
    <row r="58" spans="1:46" ht="12" customHeight="1" thickTop="1">
      <c r="A58" s="163">
        <v>22</v>
      </c>
      <c r="B58" s="165" t="str">
        <f>VLOOKUP(A58,'出場チーム'!$A:$C,2,FALSE)</f>
        <v>桃園サッカースポーツ少年団</v>
      </c>
      <c r="C58" s="165"/>
      <c r="D58" s="165"/>
      <c r="E58" s="165"/>
      <c r="F58" s="163" t="str">
        <f>VLOOKUP(A58,'出場チーム'!$A:$C,3,FALSE)</f>
        <v>（大分）</v>
      </c>
      <c r="G58" s="163"/>
      <c r="H58" s="163"/>
      <c r="I58" s="184" t="s">
        <v>224</v>
      </c>
      <c r="J58" s="185"/>
      <c r="K58" s="176">
        <f>'1回戦スケジュール(150111)'!E18</f>
        <v>0</v>
      </c>
      <c r="L58" s="176" t="s">
        <v>189</v>
      </c>
      <c r="M58" s="179"/>
      <c r="N58" s="173">
        <f>'2,3回戦スケジュール(150124,25)'!K63</f>
        <v>0</v>
      </c>
      <c r="O58" s="12"/>
      <c r="P58" s="11"/>
      <c r="Q58" s="12"/>
      <c r="R58" s="11"/>
      <c r="S58" s="12"/>
      <c r="T58" s="11"/>
      <c r="U58" s="12"/>
      <c r="Y58" s="70"/>
      <c r="Z58" s="11"/>
      <c r="AA58" s="70"/>
      <c r="AB58" s="11"/>
      <c r="AC58" s="70"/>
      <c r="AD58" s="11"/>
      <c r="AE58" s="70"/>
      <c r="AF58" s="11"/>
      <c r="AG58" s="170">
        <f>'2,3回戦スケジュール(150124,25)'!C63</f>
        <v>0</v>
      </c>
      <c r="AH58" s="200" t="s">
        <v>465</v>
      </c>
      <c r="AI58" s="176"/>
      <c r="AJ58" s="176">
        <f>'1回戦スケジュール(150111)'!E87</f>
        <v>0</v>
      </c>
      <c r="AK58" s="192" t="s">
        <v>167</v>
      </c>
      <c r="AL58" s="184"/>
      <c r="AM58" s="163">
        <v>86</v>
      </c>
      <c r="AN58" s="165" t="str">
        <f>VLOOKUP(AM58,'出場チーム'!$A:$C,2,FALSE)</f>
        <v>東大分サッカースポーツ少年団</v>
      </c>
      <c r="AO58" s="165"/>
      <c r="AP58" s="165"/>
      <c r="AQ58" s="165"/>
      <c r="AR58" s="163" t="str">
        <f>VLOOKUP(AM58,'出場チーム'!$A:$C,3,FALSE)</f>
        <v>（大分）</v>
      </c>
      <c r="AS58" s="163"/>
      <c r="AT58" s="163"/>
    </row>
    <row r="59" spans="1:46" ht="12" customHeight="1" thickBot="1">
      <c r="A59" s="163"/>
      <c r="B59" s="165"/>
      <c r="C59" s="165"/>
      <c r="D59" s="165"/>
      <c r="E59" s="165"/>
      <c r="F59" s="163"/>
      <c r="G59" s="163"/>
      <c r="H59" s="163"/>
      <c r="K59" s="166"/>
      <c r="L59" s="166"/>
      <c r="M59" s="170"/>
      <c r="N59" s="173"/>
      <c r="O59" s="12"/>
      <c r="P59" s="11"/>
      <c r="Q59" s="12"/>
      <c r="R59" s="11"/>
      <c r="S59" s="12"/>
      <c r="T59" s="11"/>
      <c r="U59" s="12"/>
      <c r="Y59" s="70"/>
      <c r="Z59" s="11"/>
      <c r="AA59" s="70"/>
      <c r="AB59" s="11"/>
      <c r="AC59" s="70"/>
      <c r="AD59" s="11"/>
      <c r="AE59" s="70"/>
      <c r="AF59" s="11"/>
      <c r="AG59" s="170"/>
      <c r="AH59" s="173"/>
      <c r="AI59" s="166"/>
      <c r="AJ59" s="166"/>
      <c r="AM59" s="163"/>
      <c r="AN59" s="165"/>
      <c r="AO59" s="165"/>
      <c r="AP59" s="165"/>
      <c r="AQ59" s="165"/>
      <c r="AR59" s="163"/>
      <c r="AS59" s="163"/>
      <c r="AT59" s="163"/>
    </row>
    <row r="60" spans="1:46" ht="12" customHeight="1" thickTop="1">
      <c r="A60" s="163">
        <v>23</v>
      </c>
      <c r="B60" s="165" t="str">
        <f>VLOOKUP(A60,'出場チーム'!$A:$C,2,FALSE)</f>
        <v>日岡サッカースポーツ少年団</v>
      </c>
      <c r="C60" s="165"/>
      <c r="D60" s="165"/>
      <c r="E60" s="165"/>
      <c r="F60" s="163" t="str">
        <f>VLOOKUP(A60,'出場チーム'!$A:$C,3,FALSE)</f>
        <v>（大分）</v>
      </c>
      <c r="G60" s="163"/>
      <c r="H60" s="163"/>
      <c r="K60" s="166">
        <f>'1回戦スケジュール(150118)'!K24</f>
        <v>1</v>
      </c>
      <c r="L60" s="168" t="s">
        <v>182</v>
      </c>
      <c r="M60" s="168"/>
      <c r="N60" s="180">
        <f>'2,3回戦スケジュール(150124,25)'!M63</f>
        <v>4</v>
      </c>
      <c r="O60" s="47"/>
      <c r="P60" s="11"/>
      <c r="Q60" s="12"/>
      <c r="R60" s="11"/>
      <c r="S60" s="12"/>
      <c r="T60" s="11"/>
      <c r="U60" s="12"/>
      <c r="Y60" s="70"/>
      <c r="Z60" s="11"/>
      <c r="AA60" s="70"/>
      <c r="AB60" s="11"/>
      <c r="AC60" s="70"/>
      <c r="AD60" s="11"/>
      <c r="AE60" s="11"/>
      <c r="AF60" s="47"/>
      <c r="AG60" s="183">
        <f>'2,3回戦スケジュール(150124,25)'!E63</f>
        <v>3</v>
      </c>
      <c r="AH60" s="168" t="s">
        <v>182</v>
      </c>
      <c r="AI60" s="168"/>
      <c r="AJ60" s="166">
        <f>'1回戦スケジュール(150118)'!K15</f>
        <v>0</v>
      </c>
      <c r="AM60" s="163">
        <v>87</v>
      </c>
      <c r="AN60" s="165" t="str">
        <f>VLOOKUP(AM60,'出場チーム'!$A:$C,2,FALSE)</f>
        <v>ようこくバンビーレＦＣ</v>
      </c>
      <c r="AO60" s="165"/>
      <c r="AP60" s="165"/>
      <c r="AQ60" s="165"/>
      <c r="AR60" s="163" t="str">
        <f>VLOOKUP(AM60,'出場チーム'!$A:$C,3,FALSE)</f>
        <v>（速杵国東）</v>
      </c>
      <c r="AS60" s="163"/>
      <c r="AT60" s="163"/>
    </row>
    <row r="61" spans="1:46" ht="12" customHeight="1" thickBot="1">
      <c r="A61" s="163"/>
      <c r="B61" s="165"/>
      <c r="C61" s="165"/>
      <c r="D61" s="165"/>
      <c r="E61" s="165"/>
      <c r="F61" s="163"/>
      <c r="G61" s="163"/>
      <c r="H61" s="163"/>
      <c r="I61" s="174" t="s">
        <v>454</v>
      </c>
      <c r="J61" s="169"/>
      <c r="K61" s="166"/>
      <c r="L61" s="168"/>
      <c r="M61" s="168"/>
      <c r="N61" s="171"/>
      <c r="O61" s="11"/>
      <c r="P61" s="11"/>
      <c r="Q61" s="12"/>
      <c r="R61" s="11"/>
      <c r="S61" s="12"/>
      <c r="T61" s="11"/>
      <c r="U61" s="12"/>
      <c r="Y61" s="70"/>
      <c r="Z61" s="11"/>
      <c r="AA61" s="70"/>
      <c r="AB61" s="11"/>
      <c r="AC61" s="70"/>
      <c r="AD61" s="11"/>
      <c r="AE61" s="11"/>
      <c r="AF61" s="11"/>
      <c r="AG61" s="196"/>
      <c r="AH61" s="195"/>
      <c r="AI61" s="195"/>
      <c r="AJ61" s="181"/>
      <c r="AK61" s="193" t="s">
        <v>209</v>
      </c>
      <c r="AL61" s="174"/>
      <c r="AM61" s="163"/>
      <c r="AN61" s="165"/>
      <c r="AO61" s="165"/>
      <c r="AP61" s="165"/>
      <c r="AQ61" s="165"/>
      <c r="AR61" s="163"/>
      <c r="AS61" s="163"/>
      <c r="AT61" s="163"/>
    </row>
    <row r="62" spans="1:46" ht="12" customHeight="1" thickBot="1" thickTop="1">
      <c r="A62" s="163">
        <v>24</v>
      </c>
      <c r="B62" s="165" t="str">
        <f>VLOOKUP(A62,'出場チーム'!$A:$C,2,FALSE)</f>
        <v>和田・如水少年サッカークラブ</v>
      </c>
      <c r="C62" s="165"/>
      <c r="D62" s="165"/>
      <c r="E62" s="165"/>
      <c r="F62" s="163" t="str">
        <f>VLOOKUP(A62,'出場チーム'!$A:$C,3,FALSE)</f>
        <v>（中津）</v>
      </c>
      <c r="G62" s="163"/>
      <c r="H62" s="163"/>
      <c r="I62" s="181" t="s">
        <v>328</v>
      </c>
      <c r="J62" s="182"/>
      <c r="K62" s="176">
        <f>'1回戦スケジュール(150118)'!M24</f>
        <v>2</v>
      </c>
      <c r="L62" s="47"/>
      <c r="M62" s="47"/>
      <c r="P62" s="166" t="s">
        <v>181</v>
      </c>
      <c r="Q62" s="170"/>
      <c r="R62" s="173">
        <f>'4回戦,準々決勝ケジュール(150201)'!C14</f>
        <v>2</v>
      </c>
      <c r="S62" s="12"/>
      <c r="T62" s="11"/>
      <c r="U62" s="12"/>
      <c r="Y62" s="70"/>
      <c r="Z62" s="11"/>
      <c r="AA62" s="70"/>
      <c r="AB62" s="11"/>
      <c r="AC62" s="196">
        <f>'4回戦,準々決勝ケジュール(150201)'!K14</f>
        <v>2</v>
      </c>
      <c r="AD62" s="166" t="s">
        <v>184</v>
      </c>
      <c r="AE62" s="166"/>
      <c r="AF62" s="11"/>
      <c r="AG62" s="11"/>
      <c r="AH62" s="11"/>
      <c r="AI62" s="11"/>
      <c r="AJ62" s="166">
        <f>'1回戦スケジュール(150118)'!M15</f>
        <v>5</v>
      </c>
      <c r="AK62" s="172" t="s">
        <v>167</v>
      </c>
      <c r="AL62" s="181"/>
      <c r="AM62" s="163">
        <v>88</v>
      </c>
      <c r="AN62" s="165" t="str">
        <f>VLOOKUP(AM62,'出場チーム'!$A:$C,2,FALSE)</f>
        <v>ブルーウイングフットボールクラブ</v>
      </c>
      <c r="AO62" s="165"/>
      <c r="AP62" s="165"/>
      <c r="AQ62" s="165"/>
      <c r="AR62" s="163" t="str">
        <f>VLOOKUP(AM62,'出場チーム'!$A:$C,3,FALSE)</f>
        <v>（大分）</v>
      </c>
      <c r="AS62" s="163"/>
      <c r="AT62" s="163"/>
    </row>
    <row r="63" spans="1:46" ht="12" customHeight="1" thickBot="1" thickTop="1">
      <c r="A63" s="163"/>
      <c r="B63" s="165"/>
      <c r="C63" s="165"/>
      <c r="D63" s="165"/>
      <c r="E63" s="165"/>
      <c r="F63" s="163"/>
      <c r="G63" s="163"/>
      <c r="H63" s="163"/>
      <c r="K63" s="166"/>
      <c r="L63" s="11"/>
      <c r="M63" s="11"/>
      <c r="P63" s="166"/>
      <c r="Q63" s="170"/>
      <c r="R63" s="173"/>
      <c r="S63" s="12"/>
      <c r="T63" s="11"/>
      <c r="U63" s="12"/>
      <c r="Y63" s="70"/>
      <c r="Z63" s="11"/>
      <c r="AA63" s="70"/>
      <c r="AB63" s="69"/>
      <c r="AC63" s="182"/>
      <c r="AD63" s="166"/>
      <c r="AE63" s="166"/>
      <c r="AJ63" s="166"/>
      <c r="AM63" s="163"/>
      <c r="AN63" s="165"/>
      <c r="AO63" s="165"/>
      <c r="AP63" s="165"/>
      <c r="AQ63" s="165"/>
      <c r="AR63" s="163"/>
      <c r="AS63" s="163"/>
      <c r="AT63" s="163"/>
    </row>
    <row r="64" spans="1:46" ht="12" customHeight="1" thickBot="1" thickTop="1">
      <c r="A64" s="163">
        <v>25</v>
      </c>
      <c r="B64" s="165" t="str">
        <f>VLOOKUP(A64,'出場チーム'!$A:$C,2,FALSE)</f>
        <v>戸次サッカースポーツ少年団</v>
      </c>
      <c r="C64" s="165"/>
      <c r="D64" s="165"/>
      <c r="E64" s="165"/>
      <c r="F64" s="163" t="str">
        <f>VLOOKUP(A64,'出場チーム'!$A:$C,3,FALSE)</f>
        <v>（大分）</v>
      </c>
      <c r="G64" s="163"/>
      <c r="H64" s="163"/>
      <c r="K64" s="177">
        <f>'1回戦スケジュール(150111)'!C51</f>
        <v>31</v>
      </c>
      <c r="P64" s="168" t="s">
        <v>182</v>
      </c>
      <c r="Q64" s="168"/>
      <c r="R64" s="180">
        <f>'4回戦,準々決勝ケジュール(150201)'!E14</f>
        <v>5</v>
      </c>
      <c r="S64" s="47"/>
      <c r="T64" s="11"/>
      <c r="U64" s="12"/>
      <c r="Y64" s="70"/>
      <c r="Z64" s="11"/>
      <c r="AA64" s="11"/>
      <c r="AC64" s="170">
        <f>'4回戦,準々決勝ケジュール(150201)'!M14</f>
        <v>0</v>
      </c>
      <c r="AD64" s="167" t="s">
        <v>182</v>
      </c>
      <c r="AE64" s="168"/>
      <c r="AJ64" s="177">
        <f>'1回戦スケジュール(150118)'!K30</f>
        <v>7</v>
      </c>
      <c r="AM64" s="163">
        <v>89</v>
      </c>
      <c r="AN64" s="165" t="str">
        <f>VLOOKUP(AM64,'出場チーム'!$A:$C,2,FALSE)</f>
        <v>小楠．今津少年サッカ－クラブ</v>
      </c>
      <c r="AO64" s="165"/>
      <c r="AP64" s="165"/>
      <c r="AQ64" s="165"/>
      <c r="AR64" s="163" t="str">
        <f>VLOOKUP(AM64,'出場チーム'!$A:$C,3,FALSE)</f>
        <v>（中津）</v>
      </c>
      <c r="AS64" s="163"/>
      <c r="AT64" s="163"/>
    </row>
    <row r="65" spans="1:46" ht="12" customHeight="1" thickBot="1" thickTop="1">
      <c r="A65" s="163"/>
      <c r="B65" s="165"/>
      <c r="C65" s="165"/>
      <c r="D65" s="165"/>
      <c r="E65" s="165"/>
      <c r="F65" s="163"/>
      <c r="G65" s="163"/>
      <c r="H65" s="163"/>
      <c r="I65" s="176" t="s">
        <v>183</v>
      </c>
      <c r="J65" s="183"/>
      <c r="K65" s="166"/>
      <c r="P65" s="168"/>
      <c r="Q65" s="168"/>
      <c r="R65" s="171"/>
      <c r="S65" s="11"/>
      <c r="T65" s="11"/>
      <c r="U65" s="12"/>
      <c r="Y65" s="70"/>
      <c r="Z65" s="11"/>
      <c r="AA65" s="11"/>
      <c r="AC65" s="170"/>
      <c r="AD65" s="167"/>
      <c r="AE65" s="168"/>
      <c r="AJ65" s="166"/>
      <c r="AK65" s="180" t="s">
        <v>454</v>
      </c>
      <c r="AL65" s="176"/>
      <c r="AM65" s="163"/>
      <c r="AN65" s="165"/>
      <c r="AO65" s="165"/>
      <c r="AP65" s="165"/>
      <c r="AQ65" s="165"/>
      <c r="AR65" s="163"/>
      <c r="AS65" s="163"/>
      <c r="AT65" s="163"/>
    </row>
    <row r="66" spans="1:46" ht="12" customHeight="1" thickTop="1">
      <c r="A66" s="163">
        <v>26</v>
      </c>
      <c r="B66" s="165" t="str">
        <f>VLOOKUP(A66,'出場チーム'!$A:$C,2,FALSE)</f>
        <v>武蔵オークスサッカークラブ</v>
      </c>
      <c r="C66" s="165"/>
      <c r="D66" s="165"/>
      <c r="E66" s="165"/>
      <c r="F66" s="163" t="str">
        <f>VLOOKUP(A66,'出場チーム'!$A:$C,3,FALSE)</f>
        <v>（速杵国東）</v>
      </c>
      <c r="G66" s="163"/>
      <c r="H66" s="163"/>
      <c r="I66" s="184" t="s">
        <v>201</v>
      </c>
      <c r="J66" s="185"/>
      <c r="K66" s="176">
        <f>'1回戦スケジュール(150111)'!E51</f>
        <v>0</v>
      </c>
      <c r="L66" s="176" t="s">
        <v>189</v>
      </c>
      <c r="M66" s="176"/>
      <c r="N66" s="171">
        <f>'2,3回戦スケジュール(150124,25)'!K66</f>
        <v>10</v>
      </c>
      <c r="O66" s="11"/>
      <c r="P66" s="11"/>
      <c r="Q66" s="11"/>
      <c r="R66" s="72"/>
      <c r="S66" s="11"/>
      <c r="T66" s="11"/>
      <c r="U66" s="12"/>
      <c r="Y66" s="70"/>
      <c r="Z66" s="11"/>
      <c r="AA66" s="11"/>
      <c r="AD66" s="13"/>
      <c r="AE66" s="11"/>
      <c r="AG66" s="170">
        <f>'2,3回戦スケジュール(150124,25)'!C66</f>
        <v>1</v>
      </c>
      <c r="AH66" s="200" t="s">
        <v>465</v>
      </c>
      <c r="AI66" s="176"/>
      <c r="AJ66" s="176">
        <f>'1回戦スケジュール(150118)'!M30</f>
        <v>1</v>
      </c>
      <c r="AK66" s="192" t="s">
        <v>332</v>
      </c>
      <c r="AL66" s="184"/>
      <c r="AM66" s="163">
        <v>90</v>
      </c>
      <c r="AN66" s="165" t="str">
        <f>VLOOKUP(AM66,'出場チーム'!$A:$C,2,FALSE)</f>
        <v>碩田サッカースポーツ少年団</v>
      </c>
      <c r="AO66" s="165"/>
      <c r="AP66" s="165"/>
      <c r="AQ66" s="165"/>
      <c r="AR66" s="163" t="str">
        <f>VLOOKUP(AM66,'出場チーム'!$A:$C,3,FALSE)</f>
        <v>（大分）</v>
      </c>
      <c r="AS66" s="163"/>
      <c r="AT66" s="163"/>
    </row>
    <row r="67" spans="1:46" ht="12" customHeight="1" thickBot="1">
      <c r="A67" s="163"/>
      <c r="B67" s="165"/>
      <c r="C67" s="165"/>
      <c r="D67" s="165"/>
      <c r="E67" s="165"/>
      <c r="F67" s="163"/>
      <c r="G67" s="163"/>
      <c r="H67" s="163"/>
      <c r="K67" s="166"/>
      <c r="L67" s="166"/>
      <c r="M67" s="166"/>
      <c r="N67" s="172"/>
      <c r="O67" s="69"/>
      <c r="P67" s="11"/>
      <c r="Q67" s="11"/>
      <c r="R67" s="72"/>
      <c r="S67" s="11"/>
      <c r="T67" s="11"/>
      <c r="U67" s="12"/>
      <c r="Y67" s="70"/>
      <c r="Z67" s="11"/>
      <c r="AA67" s="11"/>
      <c r="AD67" s="13"/>
      <c r="AE67" s="11"/>
      <c r="AG67" s="170"/>
      <c r="AH67" s="173"/>
      <c r="AI67" s="166"/>
      <c r="AJ67" s="166"/>
      <c r="AM67" s="163"/>
      <c r="AN67" s="165"/>
      <c r="AO67" s="165"/>
      <c r="AP67" s="165"/>
      <c r="AQ67" s="165"/>
      <c r="AR67" s="163"/>
      <c r="AS67" s="163"/>
      <c r="AT67" s="163"/>
    </row>
    <row r="68" spans="1:46" ht="12" customHeight="1" thickTop="1">
      <c r="A68" s="163">
        <v>27</v>
      </c>
      <c r="B68" s="165" t="str">
        <f>VLOOKUP(A68,'出場チーム'!$A:$C,2,FALSE)</f>
        <v>スマイスＦＣ</v>
      </c>
      <c r="C68" s="165"/>
      <c r="D68" s="165"/>
      <c r="E68" s="165"/>
      <c r="F68" s="163" t="str">
        <f>VLOOKUP(A68,'出場チーム'!$A:$C,3,FALSE)</f>
        <v>（別府）</v>
      </c>
      <c r="G68" s="163"/>
      <c r="H68" s="163"/>
      <c r="K68" s="166">
        <f>'1回戦スケジュール(150111)'!K39</f>
        <v>1</v>
      </c>
      <c r="L68" s="168" t="s">
        <v>185</v>
      </c>
      <c r="M68" s="178"/>
      <c r="N68" s="173">
        <f>'2,3回戦スケジュール(150124,25)'!M66</f>
        <v>2</v>
      </c>
      <c r="O68" s="11"/>
      <c r="P68" s="72"/>
      <c r="Q68" s="11"/>
      <c r="R68" s="72"/>
      <c r="S68" s="11"/>
      <c r="T68" s="11"/>
      <c r="U68" s="12"/>
      <c r="Y68" s="70"/>
      <c r="Z68" s="11"/>
      <c r="AA68" s="11"/>
      <c r="AD68" s="13"/>
      <c r="AE68" s="11"/>
      <c r="AF68" s="67"/>
      <c r="AG68" s="183">
        <f>'2,3回戦スケジュール(150124,25)'!E66</f>
        <v>8</v>
      </c>
      <c r="AH68" s="168" t="s">
        <v>185</v>
      </c>
      <c r="AI68" s="168"/>
      <c r="AJ68" s="166">
        <f>'1回戦スケジュール(150111)'!K75</f>
        <v>0</v>
      </c>
      <c r="AM68" s="163">
        <v>91</v>
      </c>
      <c r="AN68" s="165" t="str">
        <f>VLOOKUP(AM68,'出場チーム'!$A:$C,2,FALSE)</f>
        <v>津久見小サッカースポーツ少年団</v>
      </c>
      <c r="AO68" s="165"/>
      <c r="AP68" s="165"/>
      <c r="AQ68" s="165"/>
      <c r="AR68" s="163" t="str">
        <f>VLOOKUP(AM68,'出場チーム'!$A:$C,3,FALSE)</f>
        <v>（津久見）</v>
      </c>
      <c r="AS68" s="163"/>
      <c r="AT68" s="163"/>
    </row>
    <row r="69" spans="1:46" ht="12" customHeight="1" thickBot="1">
      <c r="A69" s="163"/>
      <c r="B69" s="165"/>
      <c r="C69" s="165"/>
      <c r="D69" s="165"/>
      <c r="E69" s="165"/>
      <c r="F69" s="163"/>
      <c r="G69" s="163"/>
      <c r="H69" s="163"/>
      <c r="I69" s="174" t="s">
        <v>176</v>
      </c>
      <c r="J69" s="169"/>
      <c r="K69" s="166"/>
      <c r="L69" s="168"/>
      <c r="M69" s="178"/>
      <c r="N69" s="173"/>
      <c r="O69" s="11"/>
      <c r="P69" s="72"/>
      <c r="Q69" s="11"/>
      <c r="R69" s="72"/>
      <c r="S69" s="11"/>
      <c r="T69" s="11"/>
      <c r="U69" s="12"/>
      <c r="Y69" s="70"/>
      <c r="Z69" s="11"/>
      <c r="AA69" s="11"/>
      <c r="AD69" s="13"/>
      <c r="AE69" s="11"/>
      <c r="AF69" s="13"/>
      <c r="AG69" s="196"/>
      <c r="AH69" s="168"/>
      <c r="AI69" s="168"/>
      <c r="AJ69" s="166"/>
      <c r="AK69" s="193" t="s">
        <v>181</v>
      </c>
      <c r="AL69" s="174"/>
      <c r="AM69" s="163"/>
      <c r="AN69" s="165"/>
      <c r="AO69" s="165"/>
      <c r="AP69" s="165"/>
      <c r="AQ69" s="165"/>
      <c r="AR69" s="163"/>
      <c r="AS69" s="163"/>
      <c r="AT69" s="163"/>
    </row>
    <row r="70" spans="1:46" ht="12" customHeight="1" thickBot="1" thickTop="1">
      <c r="A70" s="163">
        <v>28</v>
      </c>
      <c r="B70" s="165" t="str">
        <f>VLOOKUP(A70,'出場チーム'!$A:$C,2,FALSE)</f>
        <v>稙田ＦＣサッカースポーツ少年団</v>
      </c>
      <c r="C70" s="165"/>
      <c r="D70" s="165"/>
      <c r="E70" s="165"/>
      <c r="F70" s="163" t="str">
        <f>VLOOKUP(A70,'出場チーム'!$A:$C,3,FALSE)</f>
        <v>（大分）</v>
      </c>
      <c r="G70" s="163"/>
      <c r="H70" s="163"/>
      <c r="I70" s="181" t="s">
        <v>226</v>
      </c>
      <c r="J70" s="182"/>
      <c r="K70" s="176">
        <f>'1回戦スケジュール(150111)'!M39</f>
        <v>4</v>
      </c>
      <c r="L70" s="47"/>
      <c r="M70" s="47"/>
      <c r="N70" s="166" t="s">
        <v>189</v>
      </c>
      <c r="O70" s="166"/>
      <c r="P70" s="171">
        <f>'2,3回戦スケジュール(150124,25)'!K75</f>
        <v>1</v>
      </c>
      <c r="Q70" s="11"/>
      <c r="R70" s="72"/>
      <c r="S70" s="11"/>
      <c r="T70" s="11"/>
      <c r="U70" s="12"/>
      <c r="Y70" s="70"/>
      <c r="Z70" s="11"/>
      <c r="AA70" s="11"/>
      <c r="AD70" s="13"/>
      <c r="AE70" s="170">
        <f>'2,3回戦スケジュール(150124,25)'!C75</f>
        <v>0</v>
      </c>
      <c r="AF70" s="173" t="s">
        <v>465</v>
      </c>
      <c r="AG70" s="166"/>
      <c r="AH70" s="47"/>
      <c r="AI70" s="47"/>
      <c r="AJ70" s="176">
        <f>'1回戦スケジュール(150111)'!M75</f>
        <v>1</v>
      </c>
      <c r="AK70" s="172" t="s">
        <v>215</v>
      </c>
      <c r="AL70" s="181"/>
      <c r="AM70" s="163">
        <v>92</v>
      </c>
      <c r="AN70" s="165" t="str">
        <f>VLOOKUP(AM70,'出場チーム'!$A:$C,2,FALSE)</f>
        <v>明野西ＪＦＣ</v>
      </c>
      <c r="AO70" s="165"/>
      <c r="AP70" s="165"/>
      <c r="AQ70" s="165"/>
      <c r="AR70" s="163" t="str">
        <f>VLOOKUP(AM70,'出場チーム'!$A:$C,3,FALSE)</f>
        <v>（大分）</v>
      </c>
      <c r="AS70" s="163"/>
      <c r="AT70" s="163"/>
    </row>
    <row r="71" spans="1:46" ht="12" customHeight="1" thickBot="1" thickTop="1">
      <c r="A71" s="163"/>
      <c r="B71" s="165"/>
      <c r="C71" s="165"/>
      <c r="D71" s="165"/>
      <c r="E71" s="165"/>
      <c r="F71" s="163"/>
      <c r="G71" s="163"/>
      <c r="H71" s="163"/>
      <c r="K71" s="166"/>
      <c r="L71" s="11"/>
      <c r="M71" s="11"/>
      <c r="N71" s="166"/>
      <c r="O71" s="166"/>
      <c r="P71" s="172"/>
      <c r="Q71" s="69"/>
      <c r="R71" s="72"/>
      <c r="S71" s="11"/>
      <c r="T71" s="11"/>
      <c r="U71" s="12"/>
      <c r="Y71" s="70"/>
      <c r="Z71" s="11"/>
      <c r="AA71" s="11"/>
      <c r="AD71" s="13"/>
      <c r="AE71" s="170"/>
      <c r="AF71" s="173"/>
      <c r="AG71" s="166"/>
      <c r="AH71" s="11"/>
      <c r="AI71" s="11"/>
      <c r="AJ71" s="166"/>
      <c r="AM71" s="163"/>
      <c r="AN71" s="165"/>
      <c r="AO71" s="165"/>
      <c r="AP71" s="165"/>
      <c r="AQ71" s="165"/>
      <c r="AR71" s="163"/>
      <c r="AS71" s="163"/>
      <c r="AT71" s="163"/>
    </row>
    <row r="72" spans="1:46" ht="12" customHeight="1" thickTop="1">
      <c r="A72" s="163">
        <v>29</v>
      </c>
      <c r="B72" s="165" t="str">
        <f>VLOOKUP(A72,'出場チーム'!$A:$C,2,FALSE)</f>
        <v>三保サッカークラブ</v>
      </c>
      <c r="C72" s="165"/>
      <c r="D72" s="165"/>
      <c r="E72" s="165"/>
      <c r="F72" s="163" t="str">
        <f>VLOOKUP(A72,'出場チーム'!$A:$C,3,FALSE)</f>
        <v>（中津）</v>
      </c>
      <c r="G72" s="163"/>
      <c r="H72" s="163"/>
      <c r="K72" s="177">
        <f>'1回戦スケジュール(150118)'!C15</f>
        <v>1</v>
      </c>
      <c r="N72" s="168" t="s">
        <v>187</v>
      </c>
      <c r="O72" s="178"/>
      <c r="P72" s="173">
        <f>'2,3回戦スケジュール(150124,25)'!M75</f>
        <v>0</v>
      </c>
      <c r="T72" s="11"/>
      <c r="U72" s="12"/>
      <c r="Y72" s="70"/>
      <c r="Z72" s="11"/>
      <c r="AA72" s="11"/>
      <c r="AD72" s="47"/>
      <c r="AE72" s="183">
        <f>'2,3回戦スケジュール(150124,25)'!E75</f>
        <v>1</v>
      </c>
      <c r="AF72" s="168" t="s">
        <v>187</v>
      </c>
      <c r="AG72" s="168"/>
      <c r="AJ72" s="177">
        <f>'1回戦スケジュール(150111)'!C30</f>
        <v>1</v>
      </c>
      <c r="AM72" s="163">
        <v>93</v>
      </c>
      <c r="AN72" s="165" t="str">
        <f>VLOOKUP(AM72,'出場チーム'!$A:$C,2,FALSE)</f>
        <v>鶴見サッカースポーツ少年団</v>
      </c>
      <c r="AO72" s="165"/>
      <c r="AP72" s="165"/>
      <c r="AQ72" s="165"/>
      <c r="AR72" s="163" t="str">
        <f>VLOOKUP(AM72,'出場チーム'!$A:$C,3,FALSE)</f>
        <v>（別府）</v>
      </c>
      <c r="AS72" s="163"/>
      <c r="AT72" s="163"/>
    </row>
    <row r="73" spans="1:46" ht="12" customHeight="1" thickBot="1">
      <c r="A73" s="163"/>
      <c r="B73" s="165"/>
      <c r="C73" s="165"/>
      <c r="D73" s="165"/>
      <c r="E73" s="165"/>
      <c r="F73" s="163"/>
      <c r="G73" s="163"/>
      <c r="H73" s="163"/>
      <c r="I73" s="174" t="s">
        <v>186</v>
      </c>
      <c r="J73" s="169"/>
      <c r="K73" s="166"/>
      <c r="N73" s="168"/>
      <c r="O73" s="178"/>
      <c r="P73" s="173"/>
      <c r="T73" s="11"/>
      <c r="U73" s="12"/>
      <c r="Y73" s="70"/>
      <c r="Z73" s="11"/>
      <c r="AA73" s="11"/>
      <c r="AD73" s="11"/>
      <c r="AE73" s="196"/>
      <c r="AF73" s="168"/>
      <c r="AG73" s="168"/>
      <c r="AJ73" s="166"/>
      <c r="AK73" s="193" t="s">
        <v>176</v>
      </c>
      <c r="AL73" s="174"/>
      <c r="AM73" s="163"/>
      <c r="AN73" s="165"/>
      <c r="AO73" s="165"/>
      <c r="AP73" s="165"/>
      <c r="AQ73" s="165"/>
      <c r="AR73" s="163"/>
      <c r="AS73" s="163"/>
      <c r="AT73" s="163"/>
    </row>
    <row r="74" spans="1:46" ht="12" customHeight="1" thickBot="1" thickTop="1">
      <c r="A74" s="163">
        <v>30</v>
      </c>
      <c r="B74" s="165" t="str">
        <f>VLOOKUP(A74,'出場チーム'!$A:$C,2,FALSE)</f>
        <v>ＦＣ　ＵＮＩＴＥ</v>
      </c>
      <c r="C74" s="165"/>
      <c r="D74" s="165"/>
      <c r="E74" s="165"/>
      <c r="F74" s="163" t="str">
        <f>VLOOKUP(A74,'出場チーム'!$A:$C,3,FALSE)</f>
        <v>（宇高）</v>
      </c>
      <c r="G74" s="163"/>
      <c r="H74" s="163"/>
      <c r="I74" s="181" t="s">
        <v>167</v>
      </c>
      <c r="J74" s="182"/>
      <c r="K74" s="176">
        <f>'1回戦スケジュール(150118)'!E15</f>
        <v>3</v>
      </c>
      <c r="L74" s="176" t="s">
        <v>189</v>
      </c>
      <c r="M74" s="179"/>
      <c r="N74" s="173">
        <f>'2,3回戦スケジュール(150124,25)'!K69</f>
        <v>0</v>
      </c>
      <c r="O74" s="12"/>
      <c r="P74" s="11"/>
      <c r="Q74" s="11"/>
      <c r="T74" s="11"/>
      <c r="U74" s="12"/>
      <c r="W74" s="70"/>
      <c r="X74" s="72"/>
      <c r="Y74" s="70"/>
      <c r="Z74" s="11"/>
      <c r="AA74" s="11"/>
      <c r="AD74" s="11"/>
      <c r="AE74" s="70"/>
      <c r="AF74" s="11"/>
      <c r="AG74" s="170">
        <f>'2,3回戦スケジュール(150124,25)'!C69</f>
        <v>0</v>
      </c>
      <c r="AH74" s="200" t="s">
        <v>465</v>
      </c>
      <c r="AI74" s="176"/>
      <c r="AJ74" s="176">
        <f>'1回戦スケジュール(150111)'!E30</f>
        <v>4</v>
      </c>
      <c r="AK74" s="172" t="s">
        <v>231</v>
      </c>
      <c r="AL74" s="181"/>
      <c r="AM74" s="163">
        <v>94</v>
      </c>
      <c r="AN74" s="165" t="str">
        <f>VLOOKUP(AM74,'出場チーム'!$A:$C,2,FALSE)</f>
        <v>ＦＣ．ＵＳＡ</v>
      </c>
      <c r="AO74" s="165"/>
      <c r="AP74" s="165"/>
      <c r="AQ74" s="165"/>
      <c r="AR74" s="163" t="str">
        <f>VLOOKUP(AM74,'出場チーム'!$A:$C,3,FALSE)</f>
        <v>（宇高）</v>
      </c>
      <c r="AS74" s="163"/>
      <c r="AT74" s="163"/>
    </row>
    <row r="75" spans="1:46" ht="12" customHeight="1" thickBot="1" thickTop="1">
      <c r="A75" s="163"/>
      <c r="B75" s="165"/>
      <c r="C75" s="165"/>
      <c r="D75" s="165"/>
      <c r="E75" s="165"/>
      <c r="F75" s="163"/>
      <c r="G75" s="163"/>
      <c r="H75" s="163"/>
      <c r="K75" s="166"/>
      <c r="L75" s="166"/>
      <c r="M75" s="170"/>
      <c r="N75" s="173"/>
      <c r="O75" s="12"/>
      <c r="P75" s="11"/>
      <c r="Q75" s="11"/>
      <c r="T75" s="11"/>
      <c r="U75" s="12"/>
      <c r="W75" s="70"/>
      <c r="X75" s="72"/>
      <c r="Y75" s="70"/>
      <c r="Z75" s="11"/>
      <c r="AA75" s="11"/>
      <c r="AD75" s="11"/>
      <c r="AE75" s="70"/>
      <c r="AF75" s="11"/>
      <c r="AG75" s="170"/>
      <c r="AH75" s="173"/>
      <c r="AI75" s="166"/>
      <c r="AJ75" s="166"/>
      <c r="AM75" s="163"/>
      <c r="AN75" s="165"/>
      <c r="AO75" s="165"/>
      <c r="AP75" s="165"/>
      <c r="AQ75" s="165"/>
      <c r="AR75" s="163"/>
      <c r="AS75" s="163"/>
      <c r="AT75" s="163"/>
    </row>
    <row r="76" spans="1:46" ht="12" customHeight="1" thickTop="1">
      <c r="A76" s="163">
        <v>31</v>
      </c>
      <c r="B76" s="165" t="str">
        <f>VLOOKUP(A76,'出場チーム'!$A:$C,2,FALSE)</f>
        <v>鶴岡Ｓ―ｐｌａｙ</v>
      </c>
      <c r="C76" s="165"/>
      <c r="D76" s="165"/>
      <c r="E76" s="165"/>
      <c r="F76" s="163" t="str">
        <f>VLOOKUP(A76,'出場チーム'!$A:$C,3,FALSE)</f>
        <v>（佐伯）</v>
      </c>
      <c r="G76" s="163"/>
      <c r="H76" s="163"/>
      <c r="K76" s="166">
        <f>'1回戦スケジュール(150111)'!C66</f>
        <v>1</v>
      </c>
      <c r="L76" s="168" t="s">
        <v>188</v>
      </c>
      <c r="M76" s="168"/>
      <c r="N76" s="180">
        <f>'2,3回戦スケジュール(150124,25)'!M69</f>
        <v>3</v>
      </c>
      <c r="O76" s="47"/>
      <c r="P76" s="11"/>
      <c r="Q76" s="11"/>
      <c r="T76" s="11"/>
      <c r="U76" s="12"/>
      <c r="W76" s="70"/>
      <c r="X76" s="72"/>
      <c r="Y76" s="70"/>
      <c r="Z76" s="11"/>
      <c r="AA76" s="11"/>
      <c r="AF76" s="47"/>
      <c r="AG76" s="183">
        <f>'2,3回戦スケジュール(150124,25)'!E69</f>
        <v>3</v>
      </c>
      <c r="AH76" s="168" t="s">
        <v>188</v>
      </c>
      <c r="AI76" s="168"/>
      <c r="AJ76" s="166">
        <f>'1回戦スケジュール(150111)'!K18</f>
        <v>0</v>
      </c>
      <c r="AM76" s="163">
        <v>95</v>
      </c>
      <c r="AN76" s="165" t="str">
        <f>VLOOKUP(AM76,'出場チーム'!$A:$C,2,FALSE)</f>
        <v>天瀬ジュニアサッカークラブ</v>
      </c>
      <c r="AO76" s="165"/>
      <c r="AP76" s="165"/>
      <c r="AQ76" s="165"/>
      <c r="AR76" s="163" t="str">
        <f>VLOOKUP(AM76,'出場チーム'!$A:$C,3,FALSE)</f>
        <v>（日田）</v>
      </c>
      <c r="AS76" s="163"/>
      <c r="AT76" s="163"/>
    </row>
    <row r="77" spans="1:46" ht="12" customHeight="1" thickBot="1">
      <c r="A77" s="163"/>
      <c r="B77" s="165"/>
      <c r="C77" s="165"/>
      <c r="D77" s="165"/>
      <c r="E77" s="165"/>
      <c r="F77" s="163"/>
      <c r="G77" s="163"/>
      <c r="H77" s="163"/>
      <c r="I77" s="174" t="s">
        <v>184</v>
      </c>
      <c r="J77" s="169"/>
      <c r="K77" s="166"/>
      <c r="L77" s="168"/>
      <c r="M77" s="168"/>
      <c r="N77" s="171"/>
      <c r="O77" s="11"/>
      <c r="P77" s="11"/>
      <c r="Q77" s="11"/>
      <c r="T77" s="11"/>
      <c r="U77" s="12"/>
      <c r="W77" s="70"/>
      <c r="X77" s="72"/>
      <c r="Y77" s="70"/>
      <c r="Z77" s="11"/>
      <c r="AA77" s="11"/>
      <c r="AF77" s="11"/>
      <c r="AG77" s="196"/>
      <c r="AH77" s="168"/>
      <c r="AI77" s="168"/>
      <c r="AJ77" s="166"/>
      <c r="AK77" s="193" t="s">
        <v>179</v>
      </c>
      <c r="AL77" s="174"/>
      <c r="AM77" s="163"/>
      <c r="AN77" s="165"/>
      <c r="AO77" s="165"/>
      <c r="AP77" s="165"/>
      <c r="AQ77" s="165"/>
      <c r="AR77" s="163"/>
      <c r="AS77" s="163"/>
      <c r="AT77" s="163"/>
    </row>
    <row r="78" spans="1:46" ht="12" customHeight="1" thickBot="1" thickTop="1">
      <c r="A78" s="163">
        <v>32</v>
      </c>
      <c r="B78" s="165" t="str">
        <f>VLOOKUP(A78,'出場チーム'!$A:$C,2,FALSE)</f>
        <v>ドリームキッズサッカークラブ</v>
      </c>
      <c r="C78" s="165"/>
      <c r="D78" s="165"/>
      <c r="E78" s="165"/>
      <c r="F78" s="163" t="str">
        <f>VLOOKUP(A78,'出場チーム'!$A:$C,3,FALSE)</f>
        <v>（大分）</v>
      </c>
      <c r="G78" s="163"/>
      <c r="H78" s="163"/>
      <c r="I78" s="181" t="s">
        <v>167</v>
      </c>
      <c r="J78" s="182"/>
      <c r="K78" s="176">
        <f>'1回戦スケジュール(150111)'!E66</f>
        <v>1</v>
      </c>
      <c r="L78" s="47"/>
      <c r="M78" s="47"/>
      <c r="T78" s="166" t="s">
        <v>190</v>
      </c>
      <c r="U78" s="170"/>
      <c r="V78" s="173">
        <f>'準決勝①【Match No,115】'!P8</f>
        <v>0</v>
      </c>
      <c r="W78" s="70"/>
      <c r="X78" s="72"/>
      <c r="Y78" s="196">
        <f>'準決勝②【Match No,116】'!P8</f>
        <v>3</v>
      </c>
      <c r="Z78" s="166" t="s">
        <v>190</v>
      </c>
      <c r="AA78" s="166"/>
      <c r="AF78" s="11"/>
      <c r="AG78" s="11"/>
      <c r="AH78" s="47"/>
      <c r="AI78" s="47"/>
      <c r="AJ78" s="176">
        <f>'1回戦スケジュール(150111)'!M18</f>
        <v>7</v>
      </c>
      <c r="AK78" s="172" t="s">
        <v>206</v>
      </c>
      <c r="AL78" s="181"/>
      <c r="AM78" s="163">
        <v>96</v>
      </c>
      <c r="AN78" s="165" t="str">
        <f>VLOOKUP(AM78,'出場チーム'!$A:$C,2,FALSE)</f>
        <v>カティオーラフットボールクラブＵ－１２</v>
      </c>
      <c r="AO78" s="165"/>
      <c r="AP78" s="165"/>
      <c r="AQ78" s="165"/>
      <c r="AR78" s="163" t="str">
        <f>VLOOKUP(AM78,'出場チーム'!$A:$C,3,FALSE)</f>
        <v>（大分）</v>
      </c>
      <c r="AS78" s="163"/>
      <c r="AT78" s="163"/>
    </row>
    <row r="79" spans="1:46" ht="12" customHeight="1" thickBot="1" thickTop="1">
      <c r="A79" s="163"/>
      <c r="B79" s="165"/>
      <c r="C79" s="165"/>
      <c r="D79" s="165"/>
      <c r="E79" s="165"/>
      <c r="F79" s="163"/>
      <c r="G79" s="163"/>
      <c r="H79" s="163"/>
      <c r="K79" s="166"/>
      <c r="L79" s="11"/>
      <c r="M79" s="11"/>
      <c r="T79" s="166"/>
      <c r="U79" s="170"/>
      <c r="V79" s="197"/>
      <c r="W79" s="151"/>
      <c r="X79" s="150"/>
      <c r="Y79" s="198"/>
      <c r="Z79" s="166"/>
      <c r="AA79" s="166"/>
      <c r="AH79" s="11"/>
      <c r="AI79" s="11"/>
      <c r="AJ79" s="166"/>
      <c r="AM79" s="163"/>
      <c r="AN79" s="165"/>
      <c r="AO79" s="165"/>
      <c r="AP79" s="165"/>
      <c r="AQ79" s="165"/>
      <c r="AR79" s="163"/>
      <c r="AS79" s="163"/>
      <c r="AT79" s="163"/>
    </row>
    <row r="80" spans="1:46" ht="12" customHeight="1" thickBot="1" thickTop="1">
      <c r="A80" s="163">
        <v>33</v>
      </c>
      <c r="B80" s="165" t="str">
        <f>VLOOKUP(A80,'出場チーム'!$A:$C,2,FALSE)</f>
        <v>ＫＩＮＧＳ　ＦＯＯＴＢＡＬＬＣＬＵＢ　Ｕ－１２</v>
      </c>
      <c r="C80" s="165"/>
      <c r="D80" s="165"/>
      <c r="E80" s="165"/>
      <c r="F80" s="163" t="str">
        <f>VLOOKUP(A80,'出場チーム'!$A:$C,3,FALSE)</f>
        <v>（大分）</v>
      </c>
      <c r="G80" s="163"/>
      <c r="H80" s="163"/>
      <c r="K80" s="177">
        <f>'1回戦スケジュール(150111)'!C21</f>
        <v>0</v>
      </c>
      <c r="T80" s="168" t="s">
        <v>178</v>
      </c>
      <c r="U80" s="168"/>
      <c r="V80" s="171">
        <f>'準決勝①【Match No,115】'!U8</f>
        <v>4</v>
      </c>
      <c r="W80" s="166" t="s">
        <v>190</v>
      </c>
      <c r="X80" s="174"/>
      <c r="Y80" s="169">
        <f>'準決勝②【Match No,116】'!U8</f>
        <v>2</v>
      </c>
      <c r="Z80" s="167" t="s">
        <v>178</v>
      </c>
      <c r="AA80" s="168"/>
      <c r="AJ80" s="177">
        <f>'1回戦スケジュール(150111)'!C78</f>
        <v>6</v>
      </c>
      <c r="AM80" s="163">
        <v>97</v>
      </c>
      <c r="AN80" s="165" t="str">
        <f>VLOOKUP(AM80,'出場チーム'!$A:$C,2,FALSE)</f>
        <v>滝尾下郡サッカースポーツ少年団</v>
      </c>
      <c r="AO80" s="165"/>
      <c r="AP80" s="165"/>
      <c r="AQ80" s="165"/>
      <c r="AR80" s="163" t="str">
        <f>VLOOKUP(AM80,'出場チーム'!$A:$C,3,FALSE)</f>
        <v>（大分）</v>
      </c>
      <c r="AS80" s="163"/>
      <c r="AT80" s="163"/>
    </row>
    <row r="81" spans="1:46" ht="12" customHeight="1" thickBot="1" thickTop="1">
      <c r="A81" s="163"/>
      <c r="B81" s="165"/>
      <c r="C81" s="165"/>
      <c r="D81" s="165"/>
      <c r="E81" s="165"/>
      <c r="F81" s="163"/>
      <c r="G81" s="163"/>
      <c r="H81" s="163"/>
      <c r="I81" s="174" t="s">
        <v>179</v>
      </c>
      <c r="J81" s="169"/>
      <c r="K81" s="166"/>
      <c r="T81" s="168"/>
      <c r="U81" s="168"/>
      <c r="V81" s="171"/>
      <c r="W81" s="166"/>
      <c r="X81" s="166"/>
      <c r="Y81" s="170"/>
      <c r="Z81" s="167"/>
      <c r="AA81" s="168"/>
      <c r="AJ81" s="166"/>
      <c r="AK81" s="180" t="s">
        <v>184</v>
      </c>
      <c r="AL81" s="176"/>
      <c r="AM81" s="163"/>
      <c r="AN81" s="165"/>
      <c r="AO81" s="165"/>
      <c r="AP81" s="165"/>
      <c r="AQ81" s="165"/>
      <c r="AR81" s="163"/>
      <c r="AS81" s="163"/>
      <c r="AT81" s="163"/>
    </row>
    <row r="82" spans="1:46" ht="12" customHeight="1" thickBot="1" thickTop="1">
      <c r="A82" s="163">
        <v>34</v>
      </c>
      <c r="B82" s="165" t="str">
        <f>VLOOKUP(A82,'出場チーム'!$A:$C,2,FALSE)</f>
        <v>桂林少年サッカークラブ</v>
      </c>
      <c r="C82" s="165"/>
      <c r="D82" s="165"/>
      <c r="E82" s="165"/>
      <c r="F82" s="163" t="str">
        <f>VLOOKUP(A82,'出場チーム'!$A:$C,3,FALSE)</f>
        <v>（日田）</v>
      </c>
      <c r="G82" s="163"/>
      <c r="H82" s="163"/>
      <c r="I82" s="181" t="s">
        <v>203</v>
      </c>
      <c r="J82" s="182"/>
      <c r="K82" s="176">
        <f>'1回戦スケジュール(150111)'!E21</f>
        <v>1</v>
      </c>
      <c r="L82" s="176" t="s">
        <v>186</v>
      </c>
      <c r="M82" s="179"/>
      <c r="N82" s="173">
        <f>'2,3回戦スケジュール(150124,25)'!K39</f>
        <v>3</v>
      </c>
      <c r="O82" s="11"/>
      <c r="P82" s="11"/>
      <c r="Q82" s="11"/>
      <c r="T82" s="11"/>
      <c r="U82" s="11"/>
      <c r="V82" s="72"/>
      <c r="W82" s="175" t="s">
        <v>188</v>
      </c>
      <c r="X82" s="175"/>
      <c r="Z82" s="13"/>
      <c r="AA82" s="11"/>
      <c r="AG82" s="170">
        <f>'2,3回戦スケジュール(150124,25)'!K16</f>
        <v>0</v>
      </c>
      <c r="AH82" s="200" t="s">
        <v>191</v>
      </c>
      <c r="AI82" s="176"/>
      <c r="AJ82" s="176">
        <f>'1回戦スケジュール(150111)'!E78</f>
        <v>0</v>
      </c>
      <c r="AK82" s="192" t="s">
        <v>223</v>
      </c>
      <c r="AL82" s="184"/>
      <c r="AM82" s="163">
        <v>98</v>
      </c>
      <c r="AN82" s="165" t="str">
        <f>VLOOKUP(AM82,'出場チーム'!$A:$C,2,FALSE)</f>
        <v>上堅田少年サッカークラブ</v>
      </c>
      <c r="AO82" s="165"/>
      <c r="AP82" s="165"/>
      <c r="AQ82" s="165"/>
      <c r="AR82" s="163" t="str">
        <f>VLOOKUP(AM82,'出場チーム'!$A:$C,3,FALSE)</f>
        <v>（佐伯）</v>
      </c>
      <c r="AS82" s="163"/>
      <c r="AT82" s="163"/>
    </row>
    <row r="83" spans="1:46" ht="12" customHeight="1" thickBot="1" thickTop="1">
      <c r="A83" s="163"/>
      <c r="B83" s="165"/>
      <c r="C83" s="165"/>
      <c r="D83" s="165"/>
      <c r="E83" s="165"/>
      <c r="F83" s="163"/>
      <c r="G83" s="163"/>
      <c r="H83" s="163"/>
      <c r="K83" s="166"/>
      <c r="L83" s="166"/>
      <c r="M83" s="170"/>
      <c r="N83" s="173"/>
      <c r="O83" s="11"/>
      <c r="P83" s="11"/>
      <c r="Q83" s="11"/>
      <c r="T83" s="11"/>
      <c r="U83" s="11"/>
      <c r="V83" s="72"/>
      <c r="W83" s="175"/>
      <c r="X83" s="175"/>
      <c r="Z83" s="13"/>
      <c r="AA83" s="11"/>
      <c r="AG83" s="170"/>
      <c r="AH83" s="173"/>
      <c r="AI83" s="166"/>
      <c r="AJ83" s="166"/>
      <c r="AM83" s="163"/>
      <c r="AN83" s="165"/>
      <c r="AO83" s="165"/>
      <c r="AP83" s="165"/>
      <c r="AQ83" s="165"/>
      <c r="AR83" s="163"/>
      <c r="AS83" s="163"/>
      <c r="AT83" s="163"/>
    </row>
    <row r="84" spans="1:46" ht="12" customHeight="1" thickBot="1" thickTop="1">
      <c r="A84" s="163">
        <v>35</v>
      </c>
      <c r="B84" s="165" t="str">
        <f>VLOOKUP(A84,'出場チーム'!$A:$C,2,FALSE)</f>
        <v>渡町台サッカークラブ</v>
      </c>
      <c r="C84" s="165"/>
      <c r="D84" s="165"/>
      <c r="E84" s="165"/>
      <c r="F84" s="163" t="str">
        <f>VLOOKUP(A84,'出場チーム'!$A:$C,3,FALSE)</f>
        <v>（佐伯）</v>
      </c>
      <c r="G84" s="163"/>
      <c r="H84" s="163"/>
      <c r="K84" s="166">
        <f>'1回戦スケジュール(150111)'!C69</f>
        <v>11</v>
      </c>
      <c r="L84" s="168" t="s">
        <v>178</v>
      </c>
      <c r="M84" s="168"/>
      <c r="N84" s="180">
        <f>'2,3回戦スケジュール(150124,25)'!M39</f>
        <v>4</v>
      </c>
      <c r="O84" s="47"/>
      <c r="P84" s="72"/>
      <c r="Q84" s="11"/>
      <c r="T84" s="11"/>
      <c r="U84" s="11"/>
      <c r="V84" s="72"/>
      <c r="Z84" s="13"/>
      <c r="AA84" s="11"/>
      <c r="AF84" s="67"/>
      <c r="AG84" s="183">
        <f>'2,3回戦スケジュール(150124,25)'!M16</f>
        <v>1</v>
      </c>
      <c r="AH84" s="168" t="s">
        <v>178</v>
      </c>
      <c r="AI84" s="168"/>
      <c r="AJ84" s="166">
        <f>'1回戦スケジュール(150118)'!C33</f>
        <v>1</v>
      </c>
      <c r="AM84" s="163">
        <v>99</v>
      </c>
      <c r="AN84" s="165" t="str">
        <f>VLOOKUP(AM84,'出場チーム'!$A:$C,2,FALSE)</f>
        <v>Ｓｈｙｎｔ　ＦＣ　Ｂ</v>
      </c>
      <c r="AO84" s="165"/>
      <c r="AP84" s="165"/>
      <c r="AQ84" s="165"/>
      <c r="AR84" s="163" t="str">
        <f>VLOOKUP(AM84,'出場チーム'!$A:$C,3,FALSE)</f>
        <v>（中津）</v>
      </c>
      <c r="AS84" s="163"/>
      <c r="AT84" s="163"/>
    </row>
    <row r="85" spans="1:46" ht="12" customHeight="1" thickBot="1" thickTop="1">
      <c r="A85" s="163"/>
      <c r="B85" s="165"/>
      <c r="C85" s="165"/>
      <c r="D85" s="165"/>
      <c r="E85" s="165"/>
      <c r="F85" s="163"/>
      <c r="G85" s="163"/>
      <c r="H85" s="163"/>
      <c r="I85" s="176" t="s">
        <v>184</v>
      </c>
      <c r="J85" s="183"/>
      <c r="K85" s="166"/>
      <c r="L85" s="168"/>
      <c r="M85" s="168"/>
      <c r="N85" s="171"/>
      <c r="O85" s="11"/>
      <c r="P85" s="72"/>
      <c r="Q85" s="11"/>
      <c r="T85" s="11"/>
      <c r="U85" s="11"/>
      <c r="V85" s="72"/>
      <c r="Z85" s="13"/>
      <c r="AA85" s="11"/>
      <c r="AF85" s="13"/>
      <c r="AG85" s="196"/>
      <c r="AH85" s="168"/>
      <c r="AI85" s="168"/>
      <c r="AJ85" s="166"/>
      <c r="AK85" s="193" t="s">
        <v>454</v>
      </c>
      <c r="AL85" s="174"/>
      <c r="AM85" s="163"/>
      <c r="AN85" s="165"/>
      <c r="AO85" s="165"/>
      <c r="AP85" s="165"/>
      <c r="AQ85" s="165"/>
      <c r="AR85" s="163"/>
      <c r="AS85" s="163"/>
      <c r="AT85" s="163"/>
    </row>
    <row r="86" spans="1:46" ht="12" customHeight="1" thickBot="1" thickTop="1">
      <c r="A86" s="163">
        <v>36</v>
      </c>
      <c r="B86" s="165" t="str">
        <f>VLOOKUP(A86,'出場チーム'!$A:$C,2,FALSE)</f>
        <v>城南サッカースポーツ少年団</v>
      </c>
      <c r="C86" s="165"/>
      <c r="D86" s="165"/>
      <c r="E86" s="165"/>
      <c r="F86" s="163" t="str">
        <f>VLOOKUP(A86,'出場チーム'!$A:$C,3,FALSE)</f>
        <v>（大分）</v>
      </c>
      <c r="G86" s="163"/>
      <c r="H86" s="163"/>
      <c r="I86" s="184" t="s">
        <v>168</v>
      </c>
      <c r="J86" s="185"/>
      <c r="K86" s="176">
        <f>'1回戦スケジュール(150111)'!E69</f>
        <v>0</v>
      </c>
      <c r="L86" s="47"/>
      <c r="M86" s="47"/>
      <c r="N86" s="166" t="s">
        <v>186</v>
      </c>
      <c r="O86" s="166"/>
      <c r="P86" s="171">
        <f>'2,3回戦スケジュール(150124,25)'!K51</f>
        <v>5</v>
      </c>
      <c r="Q86" s="11"/>
      <c r="T86" s="11"/>
      <c r="U86" s="11"/>
      <c r="V86" s="72"/>
      <c r="Z86" s="13"/>
      <c r="AA86" s="11"/>
      <c r="AE86" s="170">
        <f>'2,3回戦スケジュール(150124,25)'!K28</f>
        <v>1</v>
      </c>
      <c r="AF86" s="173" t="s">
        <v>191</v>
      </c>
      <c r="AG86" s="166"/>
      <c r="AH86" s="47"/>
      <c r="AI86" s="47"/>
      <c r="AJ86" s="176">
        <f>'1回戦スケジュール(150118)'!E33</f>
        <v>1</v>
      </c>
      <c r="AK86" s="172" t="s">
        <v>333</v>
      </c>
      <c r="AL86" s="181"/>
      <c r="AM86" s="163">
        <v>100</v>
      </c>
      <c r="AN86" s="165" t="str">
        <f>VLOOKUP(AM86,'出場チーム'!$A:$C,2,FALSE)</f>
        <v>大分トリニータタートルズ　Ｂ</v>
      </c>
      <c r="AO86" s="165"/>
      <c r="AP86" s="165"/>
      <c r="AQ86" s="165"/>
      <c r="AR86" s="163" t="str">
        <f>VLOOKUP(AM86,'出場チーム'!$A:$C,3,FALSE)</f>
        <v>（大分）</v>
      </c>
      <c r="AS86" s="163"/>
      <c r="AT86" s="163"/>
    </row>
    <row r="87" spans="1:46" ht="12" customHeight="1" thickBot="1" thickTop="1">
      <c r="A87" s="163"/>
      <c r="B87" s="165"/>
      <c r="C87" s="165"/>
      <c r="D87" s="165"/>
      <c r="E87" s="165"/>
      <c r="F87" s="163"/>
      <c r="G87" s="163"/>
      <c r="H87" s="163"/>
      <c r="K87" s="166"/>
      <c r="L87" s="11"/>
      <c r="M87" s="11"/>
      <c r="N87" s="166"/>
      <c r="O87" s="166"/>
      <c r="P87" s="172"/>
      <c r="Q87" s="69"/>
      <c r="T87" s="11"/>
      <c r="U87" s="11"/>
      <c r="V87" s="72"/>
      <c r="Z87" s="13"/>
      <c r="AA87" s="11"/>
      <c r="AE87" s="170"/>
      <c r="AF87" s="173"/>
      <c r="AG87" s="166"/>
      <c r="AH87" s="11"/>
      <c r="AI87" s="11"/>
      <c r="AJ87" s="166"/>
      <c r="AM87" s="163"/>
      <c r="AN87" s="165"/>
      <c r="AO87" s="165"/>
      <c r="AP87" s="165"/>
      <c r="AQ87" s="165"/>
      <c r="AR87" s="163"/>
      <c r="AS87" s="163"/>
      <c r="AT87" s="163"/>
    </row>
    <row r="88" spans="1:46" ht="12" customHeight="1" thickBot="1" thickTop="1">
      <c r="A88" s="163">
        <v>37</v>
      </c>
      <c r="B88" s="165" t="str">
        <f>VLOOKUP(A88,'出場チーム'!$A:$C,2,FALSE)</f>
        <v>ＦＣ　くにさき</v>
      </c>
      <c r="C88" s="165"/>
      <c r="D88" s="165"/>
      <c r="E88" s="165"/>
      <c r="F88" s="163" t="str">
        <f>VLOOKUP(A88,'出場チーム'!$A:$C,3,FALSE)</f>
        <v>（速杵国東）</v>
      </c>
      <c r="G88" s="163"/>
      <c r="H88" s="163"/>
      <c r="K88" s="177">
        <f>'1回戦スケジュール(150111)'!C54</f>
        <v>2</v>
      </c>
      <c r="N88" s="168" t="s">
        <v>180</v>
      </c>
      <c r="O88" s="178"/>
      <c r="P88" s="173">
        <f>'2,3回戦スケジュール(150124,25)'!M51</f>
        <v>1</v>
      </c>
      <c r="Q88" s="12"/>
      <c r="T88" s="11"/>
      <c r="U88" s="11"/>
      <c r="V88" s="72"/>
      <c r="Z88" s="13"/>
      <c r="AA88" s="11"/>
      <c r="AD88" s="67"/>
      <c r="AE88" s="183">
        <f>'2,3回戦スケジュール(150124,25)'!M28</f>
        <v>5</v>
      </c>
      <c r="AF88" s="168" t="s">
        <v>180</v>
      </c>
      <c r="AG88" s="168"/>
      <c r="AJ88" s="177">
        <f>'1回戦スケジュール(150111)'!C36</f>
        <v>1</v>
      </c>
      <c r="AM88" s="163">
        <v>101</v>
      </c>
      <c r="AN88" s="165" t="str">
        <f>VLOOKUP(AM88,'出場チーム'!$A:$C,2,FALSE)</f>
        <v>朝日ＦＣ</v>
      </c>
      <c r="AO88" s="165"/>
      <c r="AP88" s="165"/>
      <c r="AQ88" s="165"/>
      <c r="AR88" s="163" t="str">
        <f>VLOOKUP(AM88,'出場チーム'!$A:$C,3,FALSE)</f>
        <v>（別府）</v>
      </c>
      <c r="AS88" s="163"/>
      <c r="AT88" s="163"/>
    </row>
    <row r="89" spans="1:46" ht="12" customHeight="1" thickBot="1" thickTop="1">
      <c r="A89" s="163"/>
      <c r="B89" s="165"/>
      <c r="C89" s="165"/>
      <c r="D89" s="165"/>
      <c r="E89" s="165"/>
      <c r="F89" s="163"/>
      <c r="G89" s="163"/>
      <c r="H89" s="163"/>
      <c r="I89" s="174" t="s">
        <v>183</v>
      </c>
      <c r="J89" s="169"/>
      <c r="K89" s="166"/>
      <c r="N89" s="168"/>
      <c r="O89" s="178"/>
      <c r="P89" s="173"/>
      <c r="Q89" s="12"/>
      <c r="T89" s="11"/>
      <c r="U89" s="11"/>
      <c r="V89" s="72"/>
      <c r="Z89" s="13"/>
      <c r="AA89" s="11"/>
      <c r="AD89" s="13"/>
      <c r="AE89" s="196"/>
      <c r="AF89" s="168"/>
      <c r="AG89" s="168"/>
      <c r="AJ89" s="166"/>
      <c r="AK89" s="180" t="s">
        <v>176</v>
      </c>
      <c r="AL89" s="176"/>
      <c r="AM89" s="163"/>
      <c r="AN89" s="165"/>
      <c r="AO89" s="165"/>
      <c r="AP89" s="165"/>
      <c r="AQ89" s="165"/>
      <c r="AR89" s="163"/>
      <c r="AS89" s="163"/>
      <c r="AT89" s="163"/>
    </row>
    <row r="90" spans="1:46" ht="12" customHeight="1" thickBot="1" thickTop="1">
      <c r="A90" s="163">
        <v>38</v>
      </c>
      <c r="B90" s="165" t="str">
        <f>VLOOKUP(A90,'出場チーム'!$A:$C,2,FALSE)</f>
        <v>ＦＣ　ＷＡＹＳ</v>
      </c>
      <c r="C90" s="165"/>
      <c r="D90" s="165"/>
      <c r="E90" s="165"/>
      <c r="F90" s="163" t="str">
        <f>VLOOKUP(A90,'出場チーム'!$A:$C,3,FALSE)</f>
        <v>（宇高）</v>
      </c>
      <c r="G90" s="163"/>
      <c r="H90" s="163"/>
      <c r="I90" s="181" t="s">
        <v>202</v>
      </c>
      <c r="J90" s="182"/>
      <c r="K90" s="176">
        <f>'1回戦スケジュール(150111)'!E54</f>
        <v>3</v>
      </c>
      <c r="L90" s="176" t="s">
        <v>186</v>
      </c>
      <c r="M90" s="179"/>
      <c r="N90" s="173">
        <f>'2,3回戦スケジュール(150124,25)'!K42</f>
        <v>1</v>
      </c>
      <c r="O90" s="12"/>
      <c r="P90" s="11"/>
      <c r="Q90" s="12"/>
      <c r="T90" s="11"/>
      <c r="U90" s="11"/>
      <c r="V90" s="72"/>
      <c r="Z90" s="13"/>
      <c r="AA90" s="11"/>
      <c r="AD90" s="13"/>
      <c r="AE90" s="70"/>
      <c r="AF90" s="11"/>
      <c r="AG90" s="170">
        <f>'2,3回戦スケジュール(150124,25)'!K19</f>
        <v>0</v>
      </c>
      <c r="AH90" s="200" t="s">
        <v>191</v>
      </c>
      <c r="AI90" s="176"/>
      <c r="AJ90" s="176">
        <f>'1回戦スケジュール(150111)'!E36</f>
        <v>0</v>
      </c>
      <c r="AK90" s="192" t="s">
        <v>230</v>
      </c>
      <c r="AL90" s="184"/>
      <c r="AM90" s="163">
        <v>102</v>
      </c>
      <c r="AN90" s="165" t="str">
        <f>VLOOKUP(AM90,'出場チーム'!$A:$C,2,FALSE)</f>
        <v>森岡サッカースポーツ少年団</v>
      </c>
      <c r="AO90" s="165"/>
      <c r="AP90" s="165"/>
      <c r="AQ90" s="165"/>
      <c r="AR90" s="163" t="str">
        <f>VLOOKUP(AM90,'出場チーム'!$A:$C,3,FALSE)</f>
        <v>（大分）</v>
      </c>
      <c r="AS90" s="163"/>
      <c r="AT90" s="163"/>
    </row>
    <row r="91" spans="1:46" ht="12" customHeight="1" thickBot="1" thickTop="1">
      <c r="A91" s="163"/>
      <c r="B91" s="165"/>
      <c r="C91" s="165"/>
      <c r="D91" s="165"/>
      <c r="E91" s="165"/>
      <c r="F91" s="163"/>
      <c r="G91" s="163"/>
      <c r="H91" s="163"/>
      <c r="K91" s="166"/>
      <c r="L91" s="166"/>
      <c r="M91" s="170"/>
      <c r="N91" s="173"/>
      <c r="O91" s="12"/>
      <c r="P91" s="11"/>
      <c r="Q91" s="12"/>
      <c r="T91" s="11"/>
      <c r="U91" s="11"/>
      <c r="V91" s="72"/>
      <c r="Z91" s="13"/>
      <c r="AA91" s="11"/>
      <c r="AD91" s="13"/>
      <c r="AE91" s="70"/>
      <c r="AF91" s="11"/>
      <c r="AG91" s="170"/>
      <c r="AH91" s="173"/>
      <c r="AI91" s="166"/>
      <c r="AJ91" s="166"/>
      <c r="AM91" s="163"/>
      <c r="AN91" s="165"/>
      <c r="AO91" s="165"/>
      <c r="AP91" s="165"/>
      <c r="AQ91" s="165"/>
      <c r="AR91" s="163"/>
      <c r="AS91" s="163"/>
      <c r="AT91" s="163"/>
    </row>
    <row r="92" spans="1:46" ht="12" customHeight="1" thickTop="1">
      <c r="A92" s="163">
        <v>39</v>
      </c>
      <c r="B92" s="165" t="str">
        <f>VLOOKUP(A92,'出場チーム'!$A:$C,2,FALSE)</f>
        <v>緑丘サッカースポーツ少年団</v>
      </c>
      <c r="C92" s="165"/>
      <c r="D92" s="165"/>
      <c r="E92" s="165"/>
      <c r="F92" s="163" t="str">
        <f>VLOOKUP(A92,'出場チーム'!$A:$C,3,FALSE)</f>
        <v>（別府）</v>
      </c>
      <c r="G92" s="163"/>
      <c r="H92" s="163"/>
      <c r="K92" s="166">
        <f>'1回戦スケジュール(150111)'!K42</f>
        <v>0</v>
      </c>
      <c r="L92" s="168" t="s">
        <v>182</v>
      </c>
      <c r="M92" s="168"/>
      <c r="N92" s="180">
        <f>'2,3回戦スケジュール(150124,25)'!M42</f>
        <v>2</v>
      </c>
      <c r="O92" s="47"/>
      <c r="P92" s="11"/>
      <c r="Q92" s="12"/>
      <c r="T92" s="11"/>
      <c r="U92" s="11"/>
      <c r="V92" s="72"/>
      <c r="Z92" s="13"/>
      <c r="AA92" s="11"/>
      <c r="AD92" s="13"/>
      <c r="AE92" s="11"/>
      <c r="AF92" s="47"/>
      <c r="AG92" s="183">
        <f>'2,3回戦スケジュール(150124,25)'!M19</f>
        <v>3</v>
      </c>
      <c r="AH92" s="168" t="s">
        <v>182</v>
      </c>
      <c r="AI92" s="168"/>
      <c r="AJ92" s="166">
        <f>'1回戦スケジュール(150111)'!K78</f>
        <v>1</v>
      </c>
      <c r="AM92" s="163">
        <v>103</v>
      </c>
      <c r="AN92" s="165" t="str">
        <f>VLOOKUP(AM92,'出場チーム'!$A:$C,2,FALSE)</f>
        <v>野津ＦＣ</v>
      </c>
      <c r="AO92" s="165"/>
      <c r="AP92" s="165"/>
      <c r="AQ92" s="165"/>
      <c r="AR92" s="163" t="str">
        <f>VLOOKUP(AM92,'出場チーム'!$A:$C,3,FALSE)</f>
        <v>（臼杵）</v>
      </c>
      <c r="AS92" s="163"/>
      <c r="AT92" s="163"/>
    </row>
    <row r="93" spans="1:46" ht="12" customHeight="1" thickBot="1">
      <c r="A93" s="163"/>
      <c r="B93" s="165"/>
      <c r="C93" s="165"/>
      <c r="D93" s="165"/>
      <c r="E93" s="165"/>
      <c r="F93" s="163"/>
      <c r="G93" s="163"/>
      <c r="H93" s="163"/>
      <c r="I93" s="174" t="s">
        <v>176</v>
      </c>
      <c r="J93" s="169"/>
      <c r="K93" s="166"/>
      <c r="L93" s="168"/>
      <c r="M93" s="168"/>
      <c r="N93" s="171"/>
      <c r="O93" s="11"/>
      <c r="P93" s="11"/>
      <c r="Q93" s="12"/>
      <c r="T93" s="11"/>
      <c r="U93" s="11"/>
      <c r="V93" s="72"/>
      <c r="Z93" s="13"/>
      <c r="AA93" s="11"/>
      <c r="AD93" s="13"/>
      <c r="AE93" s="11"/>
      <c r="AF93" s="11"/>
      <c r="AG93" s="196"/>
      <c r="AH93" s="168"/>
      <c r="AI93" s="168"/>
      <c r="AJ93" s="166"/>
      <c r="AK93" s="193" t="s">
        <v>181</v>
      </c>
      <c r="AL93" s="174"/>
      <c r="AM93" s="163"/>
      <c r="AN93" s="165"/>
      <c r="AO93" s="165"/>
      <c r="AP93" s="165"/>
      <c r="AQ93" s="165"/>
      <c r="AR93" s="163"/>
      <c r="AS93" s="163"/>
      <c r="AT93" s="163"/>
    </row>
    <row r="94" spans="1:46" ht="12" customHeight="1" thickBot="1" thickTop="1">
      <c r="A94" s="163">
        <v>40</v>
      </c>
      <c r="B94" s="165" t="str">
        <f>VLOOKUP(A94,'出場チーム'!$A:$C,2,FALSE)</f>
        <v>田尻サッカースポーツ少年団</v>
      </c>
      <c r="C94" s="165"/>
      <c r="D94" s="165"/>
      <c r="E94" s="165"/>
      <c r="F94" s="163" t="str">
        <f>VLOOKUP(A94,'出場チーム'!$A:$C,3,FALSE)</f>
        <v>（大分）</v>
      </c>
      <c r="G94" s="163"/>
      <c r="H94" s="163"/>
      <c r="I94" s="181" t="s">
        <v>227</v>
      </c>
      <c r="J94" s="182"/>
      <c r="K94" s="176">
        <f>'1回戦スケジュール(150111)'!M42</f>
        <v>2</v>
      </c>
      <c r="L94" s="47"/>
      <c r="M94" s="47"/>
      <c r="P94" s="166" t="s">
        <v>181</v>
      </c>
      <c r="Q94" s="170"/>
      <c r="R94" s="173">
        <f>'4回戦,準々決勝ケジュール(150201)'!C17</f>
        <v>1</v>
      </c>
      <c r="T94" s="11"/>
      <c r="U94" s="11"/>
      <c r="V94" s="72"/>
      <c r="Z94" s="13"/>
      <c r="AA94" s="11"/>
      <c r="AC94" s="170">
        <f>'4回戦,準々決勝ケジュール(150201)'!K17</f>
        <v>0</v>
      </c>
      <c r="AD94" s="173" t="s">
        <v>184</v>
      </c>
      <c r="AE94" s="166"/>
      <c r="AF94" s="11"/>
      <c r="AG94" s="11"/>
      <c r="AH94" s="47"/>
      <c r="AI94" s="47"/>
      <c r="AJ94" s="176">
        <f>'1回戦スケジュール(150111)'!M78</f>
        <v>11</v>
      </c>
      <c r="AK94" s="172" t="s">
        <v>216</v>
      </c>
      <c r="AL94" s="181"/>
      <c r="AM94" s="163">
        <v>104</v>
      </c>
      <c r="AN94" s="165" t="str">
        <f>VLOOKUP(AM94,'出場チーム'!$A:$C,2,FALSE)</f>
        <v>明治サッカースポーツ少年団</v>
      </c>
      <c r="AO94" s="165"/>
      <c r="AP94" s="165"/>
      <c r="AQ94" s="165"/>
      <c r="AR94" s="163" t="str">
        <f>VLOOKUP(AM94,'出場チーム'!$A:$C,3,FALSE)</f>
        <v>（大分）</v>
      </c>
      <c r="AS94" s="163"/>
      <c r="AT94" s="163"/>
    </row>
    <row r="95" spans="1:46" ht="12" customHeight="1" thickBot="1" thickTop="1">
      <c r="A95" s="163"/>
      <c r="B95" s="165"/>
      <c r="C95" s="165"/>
      <c r="D95" s="165"/>
      <c r="E95" s="165"/>
      <c r="F95" s="163"/>
      <c r="G95" s="163"/>
      <c r="H95" s="163"/>
      <c r="K95" s="166"/>
      <c r="L95" s="11"/>
      <c r="M95" s="11"/>
      <c r="P95" s="166"/>
      <c r="Q95" s="170"/>
      <c r="R95" s="173"/>
      <c r="T95" s="11"/>
      <c r="U95" s="11"/>
      <c r="V95" s="72"/>
      <c r="Z95" s="13"/>
      <c r="AA95" s="11"/>
      <c r="AC95" s="170"/>
      <c r="AD95" s="173"/>
      <c r="AE95" s="166"/>
      <c r="AH95" s="11"/>
      <c r="AI95" s="11"/>
      <c r="AJ95" s="166"/>
      <c r="AM95" s="163"/>
      <c r="AN95" s="165"/>
      <c r="AO95" s="165"/>
      <c r="AP95" s="165"/>
      <c r="AQ95" s="165"/>
      <c r="AR95" s="163"/>
      <c r="AS95" s="163"/>
      <c r="AT95" s="163"/>
    </row>
    <row r="96" spans="1:46" ht="12" customHeight="1" thickBot="1" thickTop="1">
      <c r="A96" s="163">
        <v>41</v>
      </c>
      <c r="B96" s="189" t="str">
        <f>VLOOKUP(A96,'出場チーム'!$A:$C,2,FALSE)</f>
        <v>大分トリニータジュニア（Ｕ－１２）</v>
      </c>
      <c r="C96" s="189"/>
      <c r="D96" s="189"/>
      <c r="E96" s="189"/>
      <c r="F96" s="188" t="str">
        <f>VLOOKUP(A96,'出場チーム'!$A:$C,3,FALSE)</f>
        <v>（大分）</v>
      </c>
      <c r="G96" s="188"/>
      <c r="H96" s="188"/>
      <c r="K96" s="177">
        <f>'1回戦スケジュール(150111)'!K54</f>
        <v>34</v>
      </c>
      <c r="P96" s="168" t="s">
        <v>185</v>
      </c>
      <c r="Q96" s="168"/>
      <c r="R96" s="180">
        <f>'4回戦,準々決勝ケジュール(150201)'!E17</f>
        <v>20</v>
      </c>
      <c r="S96" s="47"/>
      <c r="T96" s="72"/>
      <c r="U96" s="11"/>
      <c r="V96" s="72"/>
      <c r="Z96" s="13"/>
      <c r="AA96" s="70"/>
      <c r="AB96" s="47"/>
      <c r="AC96" s="183">
        <f>'4回戦,準々決勝ケジュール(150201)'!M17</f>
        <v>1</v>
      </c>
      <c r="AD96" s="168" t="s">
        <v>185</v>
      </c>
      <c r="AE96" s="168"/>
      <c r="AJ96" s="177"/>
      <c r="AM96" s="163">
        <v>105</v>
      </c>
      <c r="AN96" s="165" t="str">
        <f>VLOOKUP(AM96,'出場チーム'!$A:$C,2,FALSE)</f>
        <v>四日市南ＳＳＣ</v>
      </c>
      <c r="AO96" s="165"/>
      <c r="AP96" s="165"/>
      <c r="AQ96" s="165"/>
      <c r="AR96" s="163" t="str">
        <f>VLOOKUP(AM96,'出場チーム'!$A:$C,3,FALSE)</f>
        <v>（宇高）</v>
      </c>
      <c r="AS96" s="163"/>
      <c r="AT96" s="163"/>
    </row>
    <row r="97" spans="1:46" ht="12" customHeight="1" thickBot="1" thickTop="1">
      <c r="A97" s="163"/>
      <c r="B97" s="189"/>
      <c r="C97" s="189"/>
      <c r="D97" s="189"/>
      <c r="E97" s="189"/>
      <c r="F97" s="188"/>
      <c r="G97" s="188"/>
      <c r="H97" s="188"/>
      <c r="I97" s="176" t="s">
        <v>183</v>
      </c>
      <c r="J97" s="183"/>
      <c r="K97" s="166"/>
      <c r="P97" s="168"/>
      <c r="Q97" s="168"/>
      <c r="R97" s="171"/>
      <c r="S97" s="11"/>
      <c r="T97" s="72"/>
      <c r="U97" s="11"/>
      <c r="V97" s="72"/>
      <c r="Z97" s="13"/>
      <c r="AA97" s="70"/>
      <c r="AB97" s="11"/>
      <c r="AC97" s="196"/>
      <c r="AD97" s="168"/>
      <c r="AE97" s="168"/>
      <c r="AJ97" s="166"/>
      <c r="AK97" s="166"/>
      <c r="AL97" s="166"/>
      <c r="AM97" s="163"/>
      <c r="AN97" s="165"/>
      <c r="AO97" s="165"/>
      <c r="AP97" s="165"/>
      <c r="AQ97" s="165"/>
      <c r="AR97" s="163"/>
      <c r="AS97" s="163"/>
      <c r="AT97" s="163"/>
    </row>
    <row r="98" spans="1:46" ht="12" customHeight="1" thickTop="1">
      <c r="A98" s="163">
        <v>42</v>
      </c>
      <c r="B98" s="165" t="str">
        <f>VLOOKUP(A98,'出場チーム'!$A:$C,2,FALSE)</f>
        <v>杵築東ＦＣ</v>
      </c>
      <c r="C98" s="165"/>
      <c r="D98" s="165"/>
      <c r="E98" s="165"/>
      <c r="F98" s="163" t="str">
        <f>VLOOKUP(A98,'出場チーム'!$A:$C,3,FALSE)</f>
        <v>（速杵国東）</v>
      </c>
      <c r="G98" s="163"/>
      <c r="H98" s="163"/>
      <c r="I98" s="184" t="s">
        <v>206</v>
      </c>
      <c r="J98" s="185"/>
      <c r="K98" s="176">
        <f>'1回戦スケジュール(150111)'!M54</f>
        <v>0</v>
      </c>
      <c r="L98" s="176" t="s">
        <v>186</v>
      </c>
      <c r="M98" s="176"/>
      <c r="N98" s="171">
        <f>'2,3回戦スケジュール(150124,25)'!K45</f>
        <v>8</v>
      </c>
      <c r="O98" s="11"/>
      <c r="P98" s="11"/>
      <c r="Q98" s="11"/>
      <c r="R98" s="72"/>
      <c r="S98" s="11"/>
      <c r="T98" s="72"/>
      <c r="U98" s="11"/>
      <c r="V98" s="72"/>
      <c r="Z98" s="13"/>
      <c r="AA98" s="70"/>
      <c r="AB98" s="11"/>
      <c r="AC98" s="70"/>
      <c r="AD98" s="11"/>
      <c r="AE98" s="11"/>
      <c r="AF98" s="11"/>
      <c r="AG98" s="196">
        <f>'2,3回戦スケジュール(150124,25)'!K22</f>
        <v>3</v>
      </c>
      <c r="AH98" s="176" t="s">
        <v>191</v>
      </c>
      <c r="AI98" s="176"/>
      <c r="AJ98" s="176"/>
      <c r="AK98" s="176"/>
      <c r="AL98" s="176"/>
      <c r="AM98" s="163">
        <v>106</v>
      </c>
      <c r="AN98" s="165"/>
      <c r="AO98" s="165"/>
      <c r="AP98" s="165"/>
      <c r="AQ98" s="165"/>
      <c r="AR98" s="163"/>
      <c r="AS98" s="163"/>
      <c r="AT98" s="163"/>
    </row>
    <row r="99" spans="1:46" ht="12" customHeight="1" thickBot="1">
      <c r="A99" s="163"/>
      <c r="B99" s="165"/>
      <c r="C99" s="165"/>
      <c r="D99" s="165"/>
      <c r="E99" s="165"/>
      <c r="F99" s="163"/>
      <c r="G99" s="163"/>
      <c r="H99" s="163"/>
      <c r="K99" s="166"/>
      <c r="L99" s="166"/>
      <c r="M99" s="166"/>
      <c r="N99" s="172"/>
      <c r="O99" s="69"/>
      <c r="P99" s="11"/>
      <c r="Q99" s="11"/>
      <c r="R99" s="72"/>
      <c r="S99" s="11"/>
      <c r="T99" s="72"/>
      <c r="U99" s="11"/>
      <c r="V99" s="72"/>
      <c r="Z99" s="13"/>
      <c r="AA99" s="70"/>
      <c r="AB99" s="11"/>
      <c r="AC99" s="70"/>
      <c r="AD99" s="11"/>
      <c r="AE99" s="11"/>
      <c r="AF99" s="69"/>
      <c r="AG99" s="182"/>
      <c r="AH99" s="166"/>
      <c r="AI99" s="166"/>
      <c r="AJ99" s="166"/>
      <c r="AK99" s="11"/>
      <c r="AL99" s="11"/>
      <c r="AM99" s="163"/>
      <c r="AN99" s="165"/>
      <c r="AO99" s="165"/>
      <c r="AP99" s="165"/>
      <c r="AQ99" s="165"/>
      <c r="AR99" s="163"/>
      <c r="AS99" s="163"/>
      <c r="AT99" s="163"/>
    </row>
    <row r="100" spans="1:46" ht="12" customHeight="1" thickTop="1">
      <c r="A100" s="163">
        <v>43</v>
      </c>
      <c r="B100" s="165" t="str">
        <f>VLOOKUP(A100,'出場チーム'!$A:$C,2,FALSE)</f>
        <v>大平山アソシエーション式フットボールクラブ</v>
      </c>
      <c r="C100" s="165"/>
      <c r="D100" s="165"/>
      <c r="E100" s="165"/>
      <c r="F100" s="163" t="str">
        <f>VLOOKUP(A100,'出場チーム'!$A:$C,3,FALSE)</f>
        <v>（別府）</v>
      </c>
      <c r="G100" s="163"/>
      <c r="H100" s="163"/>
      <c r="K100" s="166">
        <f>'1回戦スケジュール(150111)'!K36</f>
        <v>1</v>
      </c>
      <c r="L100" s="168" t="s">
        <v>185</v>
      </c>
      <c r="M100" s="178"/>
      <c r="N100" s="173">
        <f>'2,3回戦スケジュール(150124,25)'!M45</f>
        <v>1</v>
      </c>
      <c r="O100" s="11"/>
      <c r="P100" s="72"/>
      <c r="Q100" s="11"/>
      <c r="R100" s="72"/>
      <c r="S100" s="11"/>
      <c r="T100" s="72"/>
      <c r="U100" s="11"/>
      <c r="V100" s="72"/>
      <c r="Z100" s="13"/>
      <c r="AA100" s="70"/>
      <c r="AB100" s="11"/>
      <c r="AC100" s="70"/>
      <c r="AD100" s="11"/>
      <c r="AE100" s="11"/>
      <c r="AF100" s="13"/>
      <c r="AG100" s="170">
        <f>'2,3回戦スケジュール(150124,25)'!M22</f>
        <v>0</v>
      </c>
      <c r="AH100" s="167" t="s">
        <v>185</v>
      </c>
      <c r="AI100" s="168"/>
      <c r="AJ100" s="166">
        <f>'1回戦スケジュール(150118)'!K18</f>
        <v>1</v>
      </c>
      <c r="AM100" s="163">
        <v>107</v>
      </c>
      <c r="AN100" s="165" t="str">
        <f>VLOOKUP(AM100,'出場チーム'!$A:$C,2,FALSE)</f>
        <v>スマイス日出</v>
      </c>
      <c r="AO100" s="165"/>
      <c r="AP100" s="165"/>
      <c r="AQ100" s="165"/>
      <c r="AR100" s="163" t="str">
        <f>VLOOKUP(AM100,'出場チーム'!$A:$C,3,FALSE)</f>
        <v>（速杵国東）</v>
      </c>
      <c r="AS100" s="163"/>
      <c r="AT100" s="163"/>
    </row>
    <row r="101" spans="1:46" ht="12" customHeight="1" thickBot="1">
      <c r="A101" s="163"/>
      <c r="B101" s="165"/>
      <c r="C101" s="165"/>
      <c r="D101" s="165"/>
      <c r="E101" s="165"/>
      <c r="F101" s="163"/>
      <c r="G101" s="163"/>
      <c r="H101" s="163"/>
      <c r="I101" s="174" t="s">
        <v>176</v>
      </c>
      <c r="J101" s="169"/>
      <c r="K101" s="166"/>
      <c r="L101" s="168"/>
      <c r="M101" s="178"/>
      <c r="N101" s="173"/>
      <c r="O101" s="11"/>
      <c r="P101" s="72"/>
      <c r="Q101" s="11"/>
      <c r="R101" s="72"/>
      <c r="S101" s="11"/>
      <c r="T101" s="72"/>
      <c r="U101" s="11"/>
      <c r="V101" s="72"/>
      <c r="Z101" s="13"/>
      <c r="AA101" s="70"/>
      <c r="AB101" s="11"/>
      <c r="AC101" s="70"/>
      <c r="AD101" s="11"/>
      <c r="AE101" s="11"/>
      <c r="AF101" s="13"/>
      <c r="AG101" s="170"/>
      <c r="AH101" s="167"/>
      <c r="AI101" s="168"/>
      <c r="AJ101" s="166"/>
      <c r="AK101" s="193" t="s">
        <v>209</v>
      </c>
      <c r="AL101" s="174"/>
      <c r="AM101" s="163"/>
      <c r="AN101" s="165"/>
      <c r="AO101" s="165"/>
      <c r="AP101" s="165"/>
      <c r="AQ101" s="165"/>
      <c r="AR101" s="163"/>
      <c r="AS101" s="163"/>
      <c r="AT101" s="163"/>
    </row>
    <row r="102" spans="1:46" ht="12" customHeight="1" thickBot="1" thickTop="1">
      <c r="A102" s="163">
        <v>44</v>
      </c>
      <c r="B102" s="165" t="str">
        <f>VLOOKUP(A102,'出場チーム'!$A:$C,2,FALSE)</f>
        <v>判田サッカースポーツ少年団</v>
      </c>
      <c r="C102" s="165"/>
      <c r="D102" s="165"/>
      <c r="E102" s="165"/>
      <c r="F102" s="163" t="str">
        <f>VLOOKUP(A102,'出場チーム'!$A:$C,3,FALSE)</f>
        <v>（大分）</v>
      </c>
      <c r="G102" s="163"/>
      <c r="H102" s="163"/>
      <c r="I102" s="181" t="s">
        <v>228</v>
      </c>
      <c r="J102" s="182"/>
      <c r="K102" s="176">
        <f>'1回戦スケジュール(150111)'!M36</f>
        <v>2</v>
      </c>
      <c r="L102" s="47"/>
      <c r="M102" s="47"/>
      <c r="N102" s="166" t="s">
        <v>186</v>
      </c>
      <c r="O102" s="166"/>
      <c r="P102" s="171">
        <f>'2,3回戦スケジュール(150124,25)'!K54</f>
        <v>7</v>
      </c>
      <c r="Q102" s="11"/>
      <c r="R102" s="72"/>
      <c r="S102" s="11"/>
      <c r="T102" s="72"/>
      <c r="U102" s="11"/>
      <c r="V102" s="72"/>
      <c r="Z102" s="13"/>
      <c r="AA102" s="70"/>
      <c r="AB102" s="11"/>
      <c r="AC102" s="70"/>
      <c r="AD102" s="11"/>
      <c r="AE102" s="170">
        <f>'2,3回戦スケジュール(150124,25)'!K31</f>
        <v>0</v>
      </c>
      <c r="AF102" s="173" t="s">
        <v>191</v>
      </c>
      <c r="AG102" s="166"/>
      <c r="AH102" s="47"/>
      <c r="AI102" s="47"/>
      <c r="AJ102" s="176">
        <f>'1回戦スケジュール(150118)'!M18</f>
        <v>2</v>
      </c>
      <c r="AK102" s="172" t="s">
        <v>168</v>
      </c>
      <c r="AL102" s="181"/>
      <c r="AM102" s="163">
        <v>108</v>
      </c>
      <c r="AN102" s="165" t="str">
        <f>VLOOKUP(AM102,'出場チーム'!$A:$C,2,FALSE)</f>
        <v>カティオーラフットボールクラブ　大在</v>
      </c>
      <c r="AO102" s="165"/>
      <c r="AP102" s="165"/>
      <c r="AQ102" s="165"/>
      <c r="AR102" s="163" t="str">
        <f>VLOOKUP(AM102,'出場チーム'!$A:$C,3,FALSE)</f>
        <v>（大分）</v>
      </c>
      <c r="AS102" s="163"/>
      <c r="AT102" s="163"/>
    </row>
    <row r="103" spans="1:46" ht="12" customHeight="1" thickBot="1" thickTop="1">
      <c r="A103" s="163"/>
      <c r="B103" s="165"/>
      <c r="C103" s="165"/>
      <c r="D103" s="165"/>
      <c r="E103" s="165"/>
      <c r="F103" s="163"/>
      <c r="G103" s="163"/>
      <c r="H103" s="163"/>
      <c r="K103" s="166"/>
      <c r="L103" s="11"/>
      <c r="M103" s="11"/>
      <c r="N103" s="166"/>
      <c r="O103" s="166"/>
      <c r="P103" s="172"/>
      <c r="Q103" s="69"/>
      <c r="R103" s="72"/>
      <c r="S103" s="11"/>
      <c r="T103" s="72"/>
      <c r="U103" s="11"/>
      <c r="V103" s="72"/>
      <c r="Z103" s="13"/>
      <c r="AA103" s="70"/>
      <c r="AB103" s="11"/>
      <c r="AC103" s="70"/>
      <c r="AD103" s="11"/>
      <c r="AE103" s="170"/>
      <c r="AF103" s="173"/>
      <c r="AG103" s="166"/>
      <c r="AH103" s="11"/>
      <c r="AI103" s="11"/>
      <c r="AJ103" s="166"/>
      <c r="AM103" s="163"/>
      <c r="AN103" s="165"/>
      <c r="AO103" s="165"/>
      <c r="AP103" s="165"/>
      <c r="AQ103" s="165"/>
      <c r="AR103" s="163"/>
      <c r="AS103" s="163"/>
      <c r="AT103" s="163"/>
    </row>
    <row r="104" spans="1:46" ht="12" customHeight="1" thickTop="1">
      <c r="A104" s="163">
        <v>45</v>
      </c>
      <c r="B104" s="165" t="str">
        <f>VLOOKUP(A104,'出場チーム'!$A:$C,2,FALSE)</f>
        <v>鶴見少年サッカークラブ</v>
      </c>
      <c r="C104" s="165"/>
      <c r="D104" s="165"/>
      <c r="E104" s="165"/>
      <c r="F104" s="163" t="str">
        <f>VLOOKUP(A104,'出場チーム'!$A:$C,3,FALSE)</f>
        <v>（佐伯）</v>
      </c>
      <c r="G104" s="163"/>
      <c r="H104" s="163"/>
      <c r="K104" s="177">
        <f>'1回戦スケジュール(150111)'!C72</f>
        <v>0</v>
      </c>
      <c r="N104" s="168" t="s">
        <v>187</v>
      </c>
      <c r="O104" s="178"/>
      <c r="P104" s="173">
        <f>'2,3回戦スケジュール(150124,25)'!M54</f>
        <v>0</v>
      </c>
      <c r="R104" s="11"/>
      <c r="S104" s="11"/>
      <c r="T104" s="72"/>
      <c r="U104" s="11"/>
      <c r="V104" s="72"/>
      <c r="Z104" s="13"/>
      <c r="AA104" s="70"/>
      <c r="AB104" s="11"/>
      <c r="AC104" s="11"/>
      <c r="AD104" s="47"/>
      <c r="AE104" s="183">
        <f>'2,3回戦スケジュール(150124,25)'!M31</f>
        <v>3</v>
      </c>
      <c r="AF104" s="168" t="s">
        <v>187</v>
      </c>
      <c r="AG104" s="168"/>
      <c r="AJ104" s="177">
        <f>'1回戦スケジュール(150111)'!K21</f>
        <v>1</v>
      </c>
      <c r="AM104" s="163">
        <v>109</v>
      </c>
      <c r="AN104" s="165" t="str">
        <f>VLOOKUP(AM104,'出場チーム'!$A:$C,2,FALSE)</f>
        <v>玖珠サッカースポーツ少年団</v>
      </c>
      <c r="AO104" s="165"/>
      <c r="AP104" s="165"/>
      <c r="AQ104" s="165"/>
      <c r="AR104" s="163" t="str">
        <f>VLOOKUP(AM104,'出場チーム'!$A:$C,3,FALSE)</f>
        <v>（日田）</v>
      </c>
      <c r="AS104" s="163"/>
      <c r="AT104" s="163"/>
    </row>
    <row r="105" spans="1:46" ht="12" customHeight="1" thickBot="1">
      <c r="A105" s="163"/>
      <c r="B105" s="165"/>
      <c r="C105" s="165"/>
      <c r="D105" s="165"/>
      <c r="E105" s="165"/>
      <c r="F105" s="163"/>
      <c r="G105" s="163"/>
      <c r="H105" s="163"/>
      <c r="I105" s="174" t="s">
        <v>184</v>
      </c>
      <c r="J105" s="169"/>
      <c r="K105" s="166"/>
      <c r="N105" s="168"/>
      <c r="O105" s="178"/>
      <c r="P105" s="173"/>
      <c r="R105" s="11"/>
      <c r="S105" s="11"/>
      <c r="T105" s="72"/>
      <c r="U105" s="11"/>
      <c r="V105" s="72"/>
      <c r="Z105" s="13"/>
      <c r="AA105" s="70"/>
      <c r="AB105" s="11"/>
      <c r="AC105" s="11"/>
      <c r="AD105" s="11"/>
      <c r="AE105" s="196"/>
      <c r="AF105" s="168"/>
      <c r="AG105" s="168"/>
      <c r="AJ105" s="166"/>
      <c r="AK105" s="193" t="s">
        <v>179</v>
      </c>
      <c r="AL105" s="174"/>
      <c r="AM105" s="163"/>
      <c r="AN105" s="165"/>
      <c r="AO105" s="165"/>
      <c r="AP105" s="165"/>
      <c r="AQ105" s="165"/>
      <c r="AR105" s="163"/>
      <c r="AS105" s="163"/>
      <c r="AT105" s="163"/>
    </row>
    <row r="106" spans="1:46" ht="12" customHeight="1" thickBot="1" thickTop="1">
      <c r="A106" s="163">
        <v>46</v>
      </c>
      <c r="B106" s="165" t="str">
        <f>VLOOKUP(A106,'出場チーム'!$A:$C,2,FALSE)</f>
        <v>三佐サッカースポーツ少年団</v>
      </c>
      <c r="C106" s="165"/>
      <c r="D106" s="165"/>
      <c r="E106" s="165"/>
      <c r="F106" s="163" t="str">
        <f>VLOOKUP(A106,'出場チーム'!$A:$C,3,FALSE)</f>
        <v>（大分）</v>
      </c>
      <c r="G106" s="163"/>
      <c r="H106" s="163"/>
      <c r="I106" s="181" t="s">
        <v>221</v>
      </c>
      <c r="J106" s="182"/>
      <c r="K106" s="176">
        <f>'1回戦スケジュール(150111)'!E72</f>
        <v>5</v>
      </c>
      <c r="L106" s="176" t="s">
        <v>186</v>
      </c>
      <c r="M106" s="179"/>
      <c r="N106" s="173">
        <f>'2,3回戦スケジュール(150124,25)'!K48</f>
        <v>2</v>
      </c>
      <c r="O106" s="12"/>
      <c r="P106" s="11"/>
      <c r="Q106" s="11"/>
      <c r="R106" s="11"/>
      <c r="S106" s="11"/>
      <c r="T106" s="72"/>
      <c r="U106" s="11"/>
      <c r="V106" s="72"/>
      <c r="Z106" s="13"/>
      <c r="AA106" s="70"/>
      <c r="AB106" s="11"/>
      <c r="AC106" s="11"/>
      <c r="AD106" s="11"/>
      <c r="AE106" s="70"/>
      <c r="AF106" s="11"/>
      <c r="AG106" s="170">
        <f>'2,3回戦スケジュール(150124,25)'!K25</f>
        <v>2</v>
      </c>
      <c r="AH106" s="200" t="s">
        <v>191</v>
      </c>
      <c r="AI106" s="176"/>
      <c r="AJ106" s="176">
        <f>'1回戦スケジュール(150111)'!M21</f>
        <v>1</v>
      </c>
      <c r="AK106" s="172" t="s">
        <v>207</v>
      </c>
      <c r="AL106" s="181"/>
      <c r="AM106" s="163">
        <v>110</v>
      </c>
      <c r="AN106" s="165" t="str">
        <f>VLOOKUP(AM106,'出場チーム'!$A:$C,2,FALSE)</f>
        <v>金池長浜サッカースポーツ少年団</v>
      </c>
      <c r="AO106" s="165"/>
      <c r="AP106" s="165"/>
      <c r="AQ106" s="165"/>
      <c r="AR106" s="163" t="str">
        <f>VLOOKUP(AM106,'出場チーム'!$A:$C,3,FALSE)</f>
        <v>（大分）</v>
      </c>
      <c r="AS106" s="163"/>
      <c r="AT106" s="163"/>
    </row>
    <row r="107" spans="1:46" ht="12" customHeight="1" thickBot="1" thickTop="1">
      <c r="A107" s="163"/>
      <c r="B107" s="165"/>
      <c r="C107" s="165"/>
      <c r="D107" s="165"/>
      <c r="E107" s="165"/>
      <c r="F107" s="163"/>
      <c r="G107" s="163"/>
      <c r="H107" s="163"/>
      <c r="K107" s="166"/>
      <c r="L107" s="166"/>
      <c r="M107" s="170"/>
      <c r="N107" s="173"/>
      <c r="O107" s="12"/>
      <c r="P107" s="11"/>
      <c r="Q107" s="11"/>
      <c r="R107" s="11"/>
      <c r="S107" s="11"/>
      <c r="T107" s="72"/>
      <c r="U107" s="11"/>
      <c r="V107" s="72"/>
      <c r="Z107" s="13"/>
      <c r="AA107" s="70"/>
      <c r="AB107" s="11"/>
      <c r="AC107" s="11"/>
      <c r="AD107" s="11"/>
      <c r="AE107" s="70"/>
      <c r="AF107" s="11"/>
      <c r="AG107" s="170"/>
      <c r="AH107" s="173"/>
      <c r="AI107" s="166"/>
      <c r="AJ107" s="166"/>
      <c r="AM107" s="163"/>
      <c r="AN107" s="165"/>
      <c r="AO107" s="165"/>
      <c r="AP107" s="165"/>
      <c r="AQ107" s="165"/>
      <c r="AR107" s="163"/>
      <c r="AS107" s="163"/>
      <c r="AT107" s="163"/>
    </row>
    <row r="108" spans="1:46" ht="12" customHeight="1" thickTop="1">
      <c r="A108" s="163">
        <v>47</v>
      </c>
      <c r="B108" s="165" t="str">
        <f>VLOOKUP(A110,'出場チーム'!$A:$C,2,FALSE)</f>
        <v>ティエラ　フットボールクラブＵ－１２</v>
      </c>
      <c r="C108" s="165"/>
      <c r="D108" s="165"/>
      <c r="E108" s="165"/>
      <c r="F108" s="163" t="str">
        <f>VLOOKUP(A110,'出場チーム'!$A:$C,3,FALSE)</f>
        <v>（中津）</v>
      </c>
      <c r="G108" s="163"/>
      <c r="H108" s="163"/>
      <c r="I108" s="11"/>
      <c r="J108" s="11"/>
      <c r="K108" s="166"/>
      <c r="L108" s="168" t="s">
        <v>188</v>
      </c>
      <c r="M108" s="168"/>
      <c r="N108" s="180">
        <f>'2,3回戦スケジュール(150124,25)'!M48</f>
        <v>2</v>
      </c>
      <c r="O108" s="47"/>
      <c r="P108" s="11"/>
      <c r="Q108" s="11"/>
      <c r="R108" s="11"/>
      <c r="S108" s="11"/>
      <c r="T108" s="72"/>
      <c r="U108" s="11"/>
      <c r="V108" s="72"/>
      <c r="Z108" s="13"/>
      <c r="AA108" s="70"/>
      <c r="AB108" s="11"/>
      <c r="AC108" s="11"/>
      <c r="AF108" s="47"/>
      <c r="AG108" s="183">
        <f>'2,3回戦スケジュール(150124,25)'!M25</f>
        <v>2</v>
      </c>
      <c r="AH108" s="168" t="s">
        <v>188</v>
      </c>
      <c r="AI108" s="168"/>
      <c r="AJ108" s="166">
        <f>'1回戦スケジュール(150118)'!K33</f>
        <v>0</v>
      </c>
      <c r="AM108" s="163">
        <v>111</v>
      </c>
      <c r="AN108" s="165" t="str">
        <f>VLOOKUP(AM108,'出場チーム'!$A:$C,2,FALSE)</f>
        <v>横瀬ＦＣ</v>
      </c>
      <c r="AO108" s="165"/>
      <c r="AP108" s="165"/>
      <c r="AQ108" s="165"/>
      <c r="AR108" s="163" t="str">
        <f>VLOOKUP(AM108,'出場チーム'!$A:$C,3,FALSE)</f>
        <v>（大分）</v>
      </c>
      <c r="AS108" s="163"/>
      <c r="AT108" s="163"/>
    </row>
    <row r="109" spans="1:46" ht="12" customHeight="1" thickBot="1">
      <c r="A109" s="163"/>
      <c r="B109" s="165"/>
      <c r="C109" s="165"/>
      <c r="D109" s="165"/>
      <c r="E109" s="165"/>
      <c r="F109" s="163"/>
      <c r="G109" s="163"/>
      <c r="H109" s="163"/>
      <c r="I109" s="181"/>
      <c r="J109" s="181"/>
      <c r="K109" s="181"/>
      <c r="L109" s="195"/>
      <c r="M109" s="195"/>
      <c r="N109" s="171"/>
      <c r="O109" s="11"/>
      <c r="P109" s="11"/>
      <c r="Q109" s="11"/>
      <c r="R109" s="11"/>
      <c r="S109" s="11"/>
      <c r="T109" s="72"/>
      <c r="U109" s="11"/>
      <c r="V109" s="72"/>
      <c r="Z109" s="13"/>
      <c r="AA109" s="70"/>
      <c r="AB109" s="11"/>
      <c r="AC109" s="11"/>
      <c r="AF109" s="11"/>
      <c r="AG109" s="196"/>
      <c r="AH109" s="168"/>
      <c r="AI109" s="168"/>
      <c r="AJ109" s="166"/>
      <c r="AK109" s="193" t="s">
        <v>454</v>
      </c>
      <c r="AL109" s="174"/>
      <c r="AM109" s="163"/>
      <c r="AN109" s="165"/>
      <c r="AO109" s="165"/>
      <c r="AP109" s="165"/>
      <c r="AQ109" s="165"/>
      <c r="AR109" s="163"/>
      <c r="AS109" s="163"/>
      <c r="AT109" s="163"/>
    </row>
    <row r="110" spans="1:46" ht="12" customHeight="1" thickBot="1" thickTop="1">
      <c r="A110" s="163">
        <v>48</v>
      </c>
      <c r="B110" s="165"/>
      <c r="C110" s="165"/>
      <c r="D110" s="165"/>
      <c r="E110" s="165"/>
      <c r="F110" s="163"/>
      <c r="G110" s="163"/>
      <c r="H110" s="163"/>
      <c r="I110" s="166"/>
      <c r="J110" s="166"/>
      <c r="K110" s="166"/>
      <c r="R110" s="166" t="s">
        <v>181</v>
      </c>
      <c r="S110" s="166"/>
      <c r="T110" s="171">
        <f>'4回戦,準々決勝ケジュール(150201)'!C26</f>
        <v>10</v>
      </c>
      <c r="U110" s="11"/>
      <c r="V110" s="72"/>
      <c r="Z110" s="13"/>
      <c r="AA110" s="196">
        <f>'4回戦,準々決勝ケジュール(150201)'!K26</f>
        <v>2</v>
      </c>
      <c r="AB110" s="166" t="s">
        <v>184</v>
      </c>
      <c r="AC110" s="166"/>
      <c r="AF110" s="11"/>
      <c r="AG110" s="11"/>
      <c r="AH110" s="47"/>
      <c r="AI110" s="47"/>
      <c r="AJ110" s="176">
        <f>'1回戦スケジュール(150118)'!M33</f>
        <v>2</v>
      </c>
      <c r="AK110" s="172" t="s">
        <v>334</v>
      </c>
      <c r="AL110" s="181"/>
      <c r="AM110" s="163">
        <v>112</v>
      </c>
      <c r="AN110" s="165" t="str">
        <f>VLOOKUP(AM110,'出場チーム'!$A:$C,2,FALSE)</f>
        <v>Ｓｈｙｎｔ　ＦＣ　Ａ</v>
      </c>
      <c r="AO110" s="165"/>
      <c r="AP110" s="165"/>
      <c r="AQ110" s="165"/>
      <c r="AR110" s="163" t="str">
        <f>VLOOKUP(AM110,'出場チーム'!$A:$C,3,FALSE)</f>
        <v>（中津）</v>
      </c>
      <c r="AS110" s="163"/>
      <c r="AT110" s="163"/>
    </row>
    <row r="111" spans="1:46" ht="12" customHeight="1" thickBot="1" thickTop="1">
      <c r="A111" s="163"/>
      <c r="B111" s="165"/>
      <c r="C111" s="165"/>
      <c r="D111" s="165"/>
      <c r="E111" s="165"/>
      <c r="F111" s="163"/>
      <c r="G111" s="163"/>
      <c r="H111" s="163"/>
      <c r="K111" s="177"/>
      <c r="R111" s="166"/>
      <c r="S111" s="166"/>
      <c r="T111" s="172"/>
      <c r="U111" s="69"/>
      <c r="V111" s="72"/>
      <c r="Z111" s="68"/>
      <c r="AA111" s="182"/>
      <c r="AB111" s="166"/>
      <c r="AC111" s="166"/>
      <c r="AH111" s="11"/>
      <c r="AI111" s="11"/>
      <c r="AJ111" s="166"/>
      <c r="AM111" s="163"/>
      <c r="AN111" s="165"/>
      <c r="AO111" s="165"/>
      <c r="AP111" s="165"/>
      <c r="AQ111" s="165"/>
      <c r="AR111" s="163"/>
      <c r="AS111" s="163"/>
      <c r="AT111" s="163"/>
    </row>
    <row r="112" spans="1:46" ht="12" customHeight="1" thickBot="1" thickTop="1">
      <c r="A112" s="163">
        <v>49</v>
      </c>
      <c r="B112" s="165" t="str">
        <f>VLOOKUP(A112,'出場チーム'!$A:$C,2,FALSE)</f>
        <v>佐伯リベロフットボールクラブ</v>
      </c>
      <c r="C112" s="165"/>
      <c r="D112" s="165"/>
      <c r="E112" s="165"/>
      <c r="F112" s="163" t="str">
        <f>VLOOKUP(A112,'出場チーム'!$A:$C,3,FALSE)</f>
        <v>（佐伯）</v>
      </c>
      <c r="G112" s="163"/>
      <c r="H112" s="163"/>
      <c r="K112" s="177">
        <f>'1回戦スケジュール(150111)'!C75</f>
        <v>6</v>
      </c>
      <c r="R112" s="168" t="s">
        <v>187</v>
      </c>
      <c r="S112" s="178"/>
      <c r="T112" s="173">
        <f>'4回戦,準々決勝ケジュール(150201)'!E26</f>
        <v>1</v>
      </c>
      <c r="AA112" s="170">
        <f>'4回戦,準々決勝ケジュール(150201)'!M26</f>
        <v>2</v>
      </c>
      <c r="AB112" s="167" t="s">
        <v>187</v>
      </c>
      <c r="AC112" s="168"/>
      <c r="AJ112" s="177"/>
      <c r="AM112" s="163">
        <v>113</v>
      </c>
      <c r="AN112" s="165" t="str">
        <f>VLOOKUP(AM112,'出場チーム'!$A:$C,2,FALSE)</f>
        <v>きつきＦＣ</v>
      </c>
      <c r="AO112" s="165"/>
      <c r="AP112" s="165"/>
      <c r="AQ112" s="165"/>
      <c r="AR112" s="163" t="str">
        <f>VLOOKUP(AM112,'出場チーム'!$A:$C,3,FALSE)</f>
        <v>（速杵国東）</v>
      </c>
      <c r="AS112" s="163"/>
      <c r="AT112" s="163"/>
    </row>
    <row r="113" spans="1:46" ht="12" customHeight="1" thickBot="1" thickTop="1">
      <c r="A113" s="163"/>
      <c r="B113" s="165"/>
      <c r="C113" s="165"/>
      <c r="D113" s="165"/>
      <c r="E113" s="165"/>
      <c r="F113" s="163"/>
      <c r="G113" s="163"/>
      <c r="H113" s="163"/>
      <c r="I113" s="176" t="s">
        <v>184</v>
      </c>
      <c r="J113" s="183"/>
      <c r="K113" s="166"/>
      <c r="R113" s="168"/>
      <c r="S113" s="178"/>
      <c r="T113" s="173"/>
      <c r="AA113" s="170"/>
      <c r="AB113" s="167"/>
      <c r="AC113" s="168"/>
      <c r="AJ113" s="166"/>
      <c r="AK113" s="166"/>
      <c r="AL113" s="166"/>
      <c r="AM113" s="163"/>
      <c r="AN113" s="165"/>
      <c r="AO113" s="165"/>
      <c r="AP113" s="165"/>
      <c r="AQ113" s="165"/>
      <c r="AR113" s="163"/>
      <c r="AS113" s="163"/>
      <c r="AT113" s="163"/>
    </row>
    <row r="114" spans="1:46" ht="12" customHeight="1" thickTop="1">
      <c r="A114" s="163">
        <v>50</v>
      </c>
      <c r="B114" s="165" t="str">
        <f>VLOOKUP(A114,'出場チーム'!$A:$C,2,FALSE)</f>
        <v>横瀬西ＳＦＣ</v>
      </c>
      <c r="C114" s="165"/>
      <c r="D114" s="165"/>
      <c r="E114" s="165"/>
      <c r="F114" s="163" t="str">
        <f>VLOOKUP(A114,'出場チーム'!$A:$C,3,FALSE)</f>
        <v>（大分）</v>
      </c>
      <c r="G114" s="163"/>
      <c r="H114" s="163"/>
      <c r="I114" s="184" t="s">
        <v>222</v>
      </c>
      <c r="J114" s="185"/>
      <c r="K114" s="176">
        <f>'1回戦スケジュール(150111)'!E75</f>
        <v>1</v>
      </c>
      <c r="L114" s="176" t="s">
        <v>192</v>
      </c>
      <c r="M114" s="176"/>
      <c r="N114" s="171">
        <f>'2,3回戦スケジュール(150124,25)'!C39</f>
        <v>9</v>
      </c>
      <c r="O114" s="11"/>
      <c r="P114" s="11"/>
      <c r="Q114" s="11"/>
      <c r="R114" s="11"/>
      <c r="S114" s="12"/>
      <c r="AB114" s="13"/>
      <c r="AC114" s="11"/>
      <c r="AF114" s="11"/>
      <c r="AG114" s="196">
        <f>'2,3回戦スケジュール(150124,25)'!K81</f>
        <v>6</v>
      </c>
      <c r="AH114" s="176" t="s">
        <v>193</v>
      </c>
      <c r="AI114" s="176"/>
      <c r="AJ114" s="176"/>
      <c r="AK114" s="176"/>
      <c r="AL114" s="176"/>
      <c r="AM114" s="163">
        <v>114</v>
      </c>
      <c r="AN114" s="165"/>
      <c r="AO114" s="165"/>
      <c r="AP114" s="165"/>
      <c r="AQ114" s="165"/>
      <c r="AR114" s="163"/>
      <c r="AS114" s="163"/>
      <c r="AT114" s="163"/>
    </row>
    <row r="115" spans="1:46" ht="12" customHeight="1" thickBot="1">
      <c r="A115" s="163"/>
      <c r="B115" s="165"/>
      <c r="C115" s="165"/>
      <c r="D115" s="165"/>
      <c r="E115" s="165"/>
      <c r="F115" s="163"/>
      <c r="G115" s="163"/>
      <c r="H115" s="163"/>
      <c r="K115" s="166"/>
      <c r="L115" s="166"/>
      <c r="M115" s="166"/>
      <c r="N115" s="172"/>
      <c r="O115" s="69"/>
      <c r="P115" s="11"/>
      <c r="Q115" s="11"/>
      <c r="R115" s="11"/>
      <c r="S115" s="12"/>
      <c r="AB115" s="13"/>
      <c r="AC115" s="11"/>
      <c r="AF115" s="69"/>
      <c r="AG115" s="182"/>
      <c r="AH115" s="166"/>
      <c r="AI115" s="166"/>
      <c r="AJ115" s="166"/>
      <c r="AK115" s="11"/>
      <c r="AL115" s="11"/>
      <c r="AM115" s="163"/>
      <c r="AN115" s="165"/>
      <c r="AO115" s="165"/>
      <c r="AP115" s="165"/>
      <c r="AQ115" s="165"/>
      <c r="AR115" s="163"/>
      <c r="AS115" s="163"/>
      <c r="AT115" s="163"/>
    </row>
    <row r="116" spans="1:46" ht="12" customHeight="1" thickBot="1" thickTop="1">
      <c r="A116" s="163">
        <v>51</v>
      </c>
      <c r="B116" s="165" t="str">
        <f>VLOOKUP(A116,'出場チーム'!$A:$C,2,FALSE)</f>
        <v>南立石サッカースポーツ少年団</v>
      </c>
      <c r="C116" s="165"/>
      <c r="D116" s="165"/>
      <c r="E116" s="165"/>
      <c r="F116" s="163" t="str">
        <f>VLOOKUP(A116,'出場チーム'!$A:$C,3,FALSE)</f>
        <v>（別府）</v>
      </c>
      <c r="G116" s="163"/>
      <c r="H116" s="163"/>
      <c r="K116" s="166">
        <f>'1回戦スケジュール(150111)'!C42</f>
        <v>4</v>
      </c>
      <c r="L116" s="168" t="s">
        <v>178</v>
      </c>
      <c r="M116" s="178"/>
      <c r="N116" s="173">
        <f>'2,3回戦スケジュール(150124,25)'!E39</f>
        <v>0</v>
      </c>
      <c r="O116" s="12"/>
      <c r="P116" s="11"/>
      <c r="Q116" s="11"/>
      <c r="R116" s="11"/>
      <c r="S116" s="12"/>
      <c r="AB116" s="13"/>
      <c r="AC116" s="11"/>
      <c r="AD116" s="11"/>
      <c r="AE116" s="70"/>
      <c r="AF116" s="11"/>
      <c r="AG116" s="170">
        <f>'2,3回戦スケジュール(150124,25)'!M81</f>
        <v>0</v>
      </c>
      <c r="AH116" s="167" t="s">
        <v>178</v>
      </c>
      <c r="AI116" s="168"/>
      <c r="AJ116" s="166">
        <f>'1回戦スケジュール(150118)'!C36</f>
        <v>2</v>
      </c>
      <c r="AM116" s="163">
        <v>115</v>
      </c>
      <c r="AN116" s="165" t="str">
        <f>VLOOKUP(AM116,'出場チーム'!$A:$C,2,FALSE)</f>
        <v>はやぶさフットボールクラブ</v>
      </c>
      <c r="AO116" s="165"/>
      <c r="AP116" s="165"/>
      <c r="AQ116" s="165"/>
      <c r="AR116" s="163" t="str">
        <f>VLOOKUP(AM116,'出場チーム'!$A:$C,3,FALSE)</f>
        <v>（中津）</v>
      </c>
      <c r="AS116" s="163"/>
      <c r="AT116" s="163"/>
    </row>
    <row r="117" spans="1:46" ht="12" customHeight="1" thickBot="1" thickTop="1">
      <c r="A117" s="163"/>
      <c r="B117" s="165"/>
      <c r="C117" s="165"/>
      <c r="D117" s="165"/>
      <c r="E117" s="165"/>
      <c r="F117" s="163"/>
      <c r="G117" s="163"/>
      <c r="H117" s="163"/>
      <c r="I117" s="176" t="s">
        <v>176</v>
      </c>
      <c r="J117" s="183"/>
      <c r="K117" s="166"/>
      <c r="L117" s="168"/>
      <c r="M117" s="178"/>
      <c r="N117" s="173"/>
      <c r="O117" s="12"/>
      <c r="P117" s="11"/>
      <c r="Q117" s="11"/>
      <c r="R117" s="11"/>
      <c r="S117" s="12"/>
      <c r="AB117" s="13"/>
      <c r="AC117" s="11"/>
      <c r="AD117" s="11"/>
      <c r="AE117" s="70"/>
      <c r="AF117" s="11"/>
      <c r="AG117" s="170"/>
      <c r="AH117" s="167"/>
      <c r="AI117" s="168"/>
      <c r="AJ117" s="166"/>
      <c r="AK117" s="193" t="s">
        <v>454</v>
      </c>
      <c r="AL117" s="174"/>
      <c r="AM117" s="163"/>
      <c r="AN117" s="165"/>
      <c r="AO117" s="165"/>
      <c r="AP117" s="165"/>
      <c r="AQ117" s="165"/>
      <c r="AR117" s="163"/>
      <c r="AS117" s="163"/>
      <c r="AT117" s="163"/>
    </row>
    <row r="118" spans="1:46" ht="12" customHeight="1" thickBot="1" thickTop="1">
      <c r="A118" s="163">
        <v>52</v>
      </c>
      <c r="B118" s="165" t="str">
        <f>VLOOKUP(A118,'出場チーム'!$A:$C,2,FALSE)</f>
        <v>ＲＩＳＥ　ＳＯＣＣＥＲ　ＣＬＵＢ</v>
      </c>
      <c r="C118" s="165"/>
      <c r="D118" s="165"/>
      <c r="E118" s="165"/>
      <c r="F118" s="163" t="str">
        <f>VLOOKUP(A118,'出場チーム'!$A:$C,3,FALSE)</f>
        <v>（大分）</v>
      </c>
      <c r="G118" s="163"/>
      <c r="H118" s="163"/>
      <c r="I118" s="184" t="s">
        <v>225</v>
      </c>
      <c r="J118" s="185"/>
      <c r="K118" s="176">
        <f>'1回戦スケジュール(150111)'!E42</f>
        <v>1</v>
      </c>
      <c r="L118" s="47"/>
      <c r="M118" s="47"/>
      <c r="N118" s="166" t="s">
        <v>192</v>
      </c>
      <c r="O118" s="170"/>
      <c r="P118" s="173">
        <f>'2,3回戦スケジュール(150124,25)'!C51</f>
        <v>1</v>
      </c>
      <c r="R118" s="11"/>
      <c r="S118" s="12"/>
      <c r="AB118" s="13"/>
      <c r="AC118" s="11"/>
      <c r="AD118" s="11"/>
      <c r="AE118" s="196">
        <f>'2,3回戦スケジュール(150124,25)'!K93</f>
        <v>9</v>
      </c>
      <c r="AF118" s="166" t="s">
        <v>193</v>
      </c>
      <c r="AG118" s="166"/>
      <c r="AH118" s="47"/>
      <c r="AI118" s="47"/>
      <c r="AJ118" s="176">
        <f>'1回戦スケジュール(150118)'!E36</f>
        <v>2</v>
      </c>
      <c r="AK118" s="172" t="s">
        <v>335</v>
      </c>
      <c r="AL118" s="181"/>
      <c r="AM118" s="163">
        <v>116</v>
      </c>
      <c r="AN118" s="165" t="str">
        <f>VLOOKUP(AM118,'出場チーム'!$A:$C,2,FALSE)</f>
        <v>吉野ＦＣ</v>
      </c>
      <c r="AO118" s="165"/>
      <c r="AP118" s="165"/>
      <c r="AQ118" s="165"/>
      <c r="AR118" s="163" t="str">
        <f>VLOOKUP(AM118,'出場チーム'!$A:$C,3,FALSE)</f>
        <v>（大分）</v>
      </c>
      <c r="AS118" s="163"/>
      <c r="AT118" s="163"/>
    </row>
    <row r="119" spans="1:46" ht="12" customHeight="1" thickBot="1" thickTop="1">
      <c r="A119" s="163"/>
      <c r="B119" s="165"/>
      <c r="C119" s="165"/>
      <c r="D119" s="165"/>
      <c r="E119" s="165"/>
      <c r="F119" s="163"/>
      <c r="G119" s="163"/>
      <c r="H119" s="163"/>
      <c r="K119" s="166"/>
      <c r="L119" s="11"/>
      <c r="M119" s="11"/>
      <c r="N119" s="166"/>
      <c r="O119" s="170"/>
      <c r="P119" s="173"/>
      <c r="R119" s="11"/>
      <c r="S119" s="12"/>
      <c r="AB119" s="13"/>
      <c r="AC119" s="11"/>
      <c r="AD119" s="69"/>
      <c r="AE119" s="182"/>
      <c r="AF119" s="166"/>
      <c r="AG119" s="166"/>
      <c r="AH119" s="11"/>
      <c r="AI119" s="11"/>
      <c r="AJ119" s="166"/>
      <c r="AM119" s="163"/>
      <c r="AN119" s="165"/>
      <c r="AO119" s="165"/>
      <c r="AP119" s="165"/>
      <c r="AQ119" s="165"/>
      <c r="AR119" s="163"/>
      <c r="AS119" s="163"/>
      <c r="AT119" s="163"/>
    </row>
    <row r="120" spans="1:46" ht="12" customHeight="1" thickTop="1">
      <c r="A120" s="163">
        <v>53</v>
      </c>
      <c r="B120" s="165" t="str">
        <f>VLOOKUP(A120,'出場チーム'!$A:$C,2,FALSE)</f>
        <v>中津豊南フットボールクラブ</v>
      </c>
      <c r="C120" s="165"/>
      <c r="D120" s="165"/>
      <c r="E120" s="165"/>
      <c r="F120" s="163" t="str">
        <f>VLOOKUP(A120,'出場チーム'!$A:$C,3,FALSE)</f>
        <v>（中津）</v>
      </c>
      <c r="G120" s="163"/>
      <c r="H120" s="163"/>
      <c r="K120" s="177">
        <f>'1回戦スケジュール(150118)'!C27</f>
        <v>1</v>
      </c>
      <c r="N120" s="168" t="s">
        <v>180</v>
      </c>
      <c r="O120" s="168"/>
      <c r="P120" s="180">
        <f>'2,3回戦スケジュール(150124,25)'!E51</f>
        <v>2</v>
      </c>
      <c r="Q120" s="47"/>
      <c r="R120" s="72"/>
      <c r="S120" s="12"/>
      <c r="AB120" s="13"/>
      <c r="AC120" s="70"/>
      <c r="AD120" s="11"/>
      <c r="AE120" s="170">
        <f>'2,3回戦スケジュール(150124,25)'!M93</f>
        <v>0</v>
      </c>
      <c r="AF120" s="167" t="s">
        <v>180</v>
      </c>
      <c r="AG120" s="168"/>
      <c r="AJ120" s="177"/>
      <c r="AM120" s="163">
        <v>117</v>
      </c>
      <c r="AN120" s="165" t="str">
        <f>VLOOKUP(AM122,'出場チーム'!$A:$C,2,FALSE)</f>
        <v>大道サッカースポーツ少年団</v>
      </c>
      <c r="AO120" s="165"/>
      <c r="AP120" s="165"/>
      <c r="AQ120" s="165"/>
      <c r="AR120" s="163" t="str">
        <f>VLOOKUP(AM122,'出場チーム'!$A:$C,3,FALSE)</f>
        <v>（大分）</v>
      </c>
      <c r="AS120" s="163"/>
      <c r="AT120" s="163"/>
    </row>
    <row r="121" spans="1:46" ht="12" customHeight="1" thickBot="1">
      <c r="A121" s="163"/>
      <c r="B121" s="165"/>
      <c r="C121" s="165"/>
      <c r="D121" s="165"/>
      <c r="E121" s="165"/>
      <c r="F121" s="163"/>
      <c r="G121" s="163"/>
      <c r="H121" s="163"/>
      <c r="I121" s="174" t="s">
        <v>454</v>
      </c>
      <c r="J121" s="169"/>
      <c r="K121" s="166"/>
      <c r="N121" s="168"/>
      <c r="O121" s="168"/>
      <c r="P121" s="171"/>
      <c r="Q121" s="11"/>
      <c r="R121" s="72"/>
      <c r="S121" s="12"/>
      <c r="AB121" s="13"/>
      <c r="AC121" s="70"/>
      <c r="AD121" s="11"/>
      <c r="AE121" s="170"/>
      <c r="AF121" s="167"/>
      <c r="AG121" s="168"/>
      <c r="AJ121" s="166"/>
      <c r="AK121" s="166"/>
      <c r="AL121" s="166"/>
      <c r="AM121" s="163"/>
      <c r="AN121" s="165"/>
      <c r="AO121" s="165"/>
      <c r="AP121" s="165"/>
      <c r="AQ121" s="165"/>
      <c r="AR121" s="163"/>
      <c r="AS121" s="163"/>
      <c r="AT121" s="163"/>
    </row>
    <row r="122" spans="1:46" ht="12" customHeight="1" thickBot="1" thickTop="1">
      <c r="A122" s="163">
        <v>54</v>
      </c>
      <c r="B122" s="165" t="str">
        <f>VLOOKUP(A122,'出場チーム'!$A:$C,2,FALSE)</f>
        <v>由布川サッカースポーツ少年団</v>
      </c>
      <c r="C122" s="165"/>
      <c r="D122" s="165"/>
      <c r="E122" s="165"/>
      <c r="F122" s="163" t="str">
        <f>VLOOKUP(A122,'出場チーム'!$A:$C,3,FALSE)</f>
        <v>（大分）</v>
      </c>
      <c r="G122" s="163"/>
      <c r="H122" s="163"/>
      <c r="I122" s="181" t="s">
        <v>329</v>
      </c>
      <c r="J122" s="182"/>
      <c r="K122" s="176">
        <f>'1回戦スケジュール(150118)'!E27</f>
        <v>2</v>
      </c>
      <c r="L122" s="176" t="s">
        <v>192</v>
      </c>
      <c r="M122" s="176"/>
      <c r="N122" s="171">
        <f>'2,3回戦スケジュール(150124,25)'!C42</f>
        <v>3</v>
      </c>
      <c r="O122" s="11"/>
      <c r="P122" s="72"/>
      <c r="Q122" s="11"/>
      <c r="R122" s="72"/>
      <c r="S122" s="12"/>
      <c r="AB122" s="13"/>
      <c r="AC122" s="70"/>
      <c r="AD122" s="11"/>
      <c r="AE122" s="11"/>
      <c r="AF122" s="13"/>
      <c r="AG122" s="196">
        <f>'2,3回戦スケジュール(150124,25)'!K84</f>
        <v>1</v>
      </c>
      <c r="AH122" s="176" t="s">
        <v>193</v>
      </c>
      <c r="AI122" s="176"/>
      <c r="AJ122" s="176"/>
      <c r="AK122" s="176"/>
      <c r="AL122" s="176"/>
      <c r="AM122" s="163">
        <v>118</v>
      </c>
      <c r="AN122" s="165"/>
      <c r="AO122" s="165"/>
      <c r="AP122" s="165"/>
      <c r="AQ122" s="165"/>
      <c r="AR122" s="163"/>
      <c r="AS122" s="163"/>
      <c r="AT122" s="163"/>
    </row>
    <row r="123" spans="1:46" ht="12" customHeight="1" thickBot="1" thickTop="1">
      <c r="A123" s="163"/>
      <c r="B123" s="165"/>
      <c r="C123" s="165"/>
      <c r="D123" s="165"/>
      <c r="E123" s="165"/>
      <c r="F123" s="163"/>
      <c r="G123" s="163"/>
      <c r="H123" s="163"/>
      <c r="K123" s="166"/>
      <c r="L123" s="166"/>
      <c r="M123" s="166"/>
      <c r="N123" s="172"/>
      <c r="O123" s="69"/>
      <c r="P123" s="72"/>
      <c r="Q123" s="11"/>
      <c r="R123" s="72"/>
      <c r="S123" s="12"/>
      <c r="AB123" s="13"/>
      <c r="AC123" s="70"/>
      <c r="AD123" s="11"/>
      <c r="AE123" s="11"/>
      <c r="AF123" s="68"/>
      <c r="AG123" s="182"/>
      <c r="AH123" s="166"/>
      <c r="AI123" s="166"/>
      <c r="AJ123" s="166"/>
      <c r="AK123" s="11"/>
      <c r="AL123" s="11"/>
      <c r="AM123" s="163"/>
      <c r="AN123" s="165"/>
      <c r="AO123" s="165"/>
      <c r="AP123" s="165"/>
      <c r="AQ123" s="165"/>
      <c r="AR123" s="163"/>
      <c r="AS123" s="163"/>
      <c r="AT123" s="163"/>
    </row>
    <row r="124" spans="1:46" ht="12" customHeight="1" thickBot="1" thickTop="1">
      <c r="A124" s="163">
        <v>55</v>
      </c>
      <c r="B124" s="165" t="str">
        <f>VLOOKUP(A124,'出場チーム'!$A:$C,2,FALSE)</f>
        <v>ヴェルスパ大分　Ｕ－１２</v>
      </c>
      <c r="C124" s="165"/>
      <c r="D124" s="165"/>
      <c r="E124" s="165"/>
      <c r="F124" s="163" t="str">
        <f>VLOOKUP(A124,'出場チーム'!$A:$C,3,FALSE)</f>
        <v>（大分）</v>
      </c>
      <c r="G124" s="163"/>
      <c r="H124" s="163"/>
      <c r="K124" s="166">
        <f>'1回戦スケジュール(150111)'!K72</f>
        <v>0</v>
      </c>
      <c r="L124" s="168" t="s">
        <v>182</v>
      </c>
      <c r="M124" s="178"/>
      <c r="N124" s="173">
        <f>'2,3回戦スケジュール(150124,25)'!E42</f>
        <v>3</v>
      </c>
      <c r="O124" s="11"/>
      <c r="P124" s="11"/>
      <c r="Q124" s="11"/>
      <c r="R124" s="72"/>
      <c r="S124" s="12"/>
      <c r="AB124" s="13"/>
      <c r="AC124" s="70"/>
      <c r="AD124" s="11"/>
      <c r="AE124" s="11"/>
      <c r="AG124" s="170">
        <f>'2,3回戦スケジュール(150124,25)'!M84</f>
        <v>0</v>
      </c>
      <c r="AH124" s="167" t="s">
        <v>182</v>
      </c>
      <c r="AI124" s="168"/>
      <c r="AJ124" s="166">
        <f>'1回戦スケジュール(150111)'!K24</f>
        <v>0</v>
      </c>
      <c r="AM124" s="163">
        <v>119</v>
      </c>
      <c r="AN124" s="165" t="str">
        <f>VLOOKUP(AM124,'出場チーム'!$A:$C,2,FALSE)</f>
        <v>寒田少年サッカークラブ</v>
      </c>
      <c r="AO124" s="165"/>
      <c r="AP124" s="165"/>
      <c r="AQ124" s="165"/>
      <c r="AR124" s="163" t="str">
        <f>VLOOKUP(AM124,'出場チーム'!$A:$C,3,FALSE)</f>
        <v>（大分）</v>
      </c>
      <c r="AS124" s="163"/>
      <c r="AT124" s="163"/>
    </row>
    <row r="125" spans="1:46" ht="12" customHeight="1" thickBot="1" thickTop="1">
      <c r="A125" s="163"/>
      <c r="B125" s="165"/>
      <c r="C125" s="165"/>
      <c r="D125" s="165"/>
      <c r="E125" s="165"/>
      <c r="F125" s="163"/>
      <c r="G125" s="163"/>
      <c r="H125" s="163"/>
      <c r="I125" s="176" t="s">
        <v>181</v>
      </c>
      <c r="J125" s="183"/>
      <c r="K125" s="166"/>
      <c r="L125" s="168"/>
      <c r="M125" s="178"/>
      <c r="N125" s="173"/>
      <c r="O125" s="11"/>
      <c r="P125" s="11"/>
      <c r="Q125" s="11"/>
      <c r="R125" s="72"/>
      <c r="S125" s="12"/>
      <c r="AB125" s="13"/>
      <c r="AC125" s="70"/>
      <c r="AD125" s="11"/>
      <c r="AE125" s="11"/>
      <c r="AG125" s="170"/>
      <c r="AH125" s="167"/>
      <c r="AI125" s="168"/>
      <c r="AJ125" s="166"/>
      <c r="AK125" s="193" t="s">
        <v>179</v>
      </c>
      <c r="AL125" s="174"/>
      <c r="AM125" s="163"/>
      <c r="AN125" s="165"/>
      <c r="AO125" s="165"/>
      <c r="AP125" s="165"/>
      <c r="AQ125" s="165"/>
      <c r="AR125" s="163"/>
      <c r="AS125" s="163"/>
      <c r="AT125" s="163"/>
    </row>
    <row r="126" spans="1:46" ht="12" customHeight="1" thickBot="1" thickTop="1">
      <c r="A126" s="163">
        <v>56</v>
      </c>
      <c r="B126" s="165" t="str">
        <f>VLOOKUP(A126,'出場チーム'!$A:$C,2,FALSE)</f>
        <v>市浜レッドソックス</v>
      </c>
      <c r="C126" s="165"/>
      <c r="D126" s="165"/>
      <c r="E126" s="165"/>
      <c r="F126" s="163" t="str">
        <f>VLOOKUP(A126,'出場チーム'!$A:$C,3,FALSE)</f>
        <v>（臼杵）</v>
      </c>
      <c r="G126" s="163"/>
      <c r="H126" s="163"/>
      <c r="I126" s="184" t="s">
        <v>213</v>
      </c>
      <c r="J126" s="185"/>
      <c r="K126" s="176">
        <f>'1回戦スケジュール(150111)'!M72</f>
        <v>0</v>
      </c>
      <c r="L126" s="47"/>
      <c r="M126" s="47"/>
      <c r="P126" s="166" t="s">
        <v>181</v>
      </c>
      <c r="Q126" s="166"/>
      <c r="R126" s="171">
        <f>'4回戦,準々決勝ケジュール(150201)'!C20</f>
        <v>5</v>
      </c>
      <c r="S126" s="12"/>
      <c r="AB126" s="13"/>
      <c r="AC126" s="196">
        <f>'4回戦,準々決勝ケジュール(150201)'!K20</f>
        <v>3</v>
      </c>
      <c r="AD126" s="166" t="s">
        <v>184</v>
      </c>
      <c r="AE126" s="166"/>
      <c r="AF126" s="11"/>
      <c r="AG126" s="11"/>
      <c r="AH126" s="47"/>
      <c r="AI126" s="47"/>
      <c r="AJ126" s="176">
        <f>'1回戦スケジュール(150111)'!M24</f>
        <v>3</v>
      </c>
      <c r="AK126" s="172" t="s">
        <v>208</v>
      </c>
      <c r="AL126" s="181"/>
      <c r="AM126" s="163">
        <v>120</v>
      </c>
      <c r="AN126" s="165" t="str">
        <f>VLOOKUP(AM126,'出場チーム'!$A:$C,2,FALSE)</f>
        <v>ＦＣアリアーレ</v>
      </c>
      <c r="AO126" s="165"/>
      <c r="AP126" s="165"/>
      <c r="AQ126" s="165"/>
      <c r="AR126" s="163" t="str">
        <f>VLOOKUP(AM126,'出場チーム'!$A:$C,3,FALSE)</f>
        <v>（日田）</v>
      </c>
      <c r="AS126" s="163"/>
      <c r="AT126" s="163"/>
    </row>
    <row r="127" spans="1:46" ht="12" customHeight="1" thickBot="1" thickTop="1">
      <c r="A127" s="163"/>
      <c r="B127" s="165"/>
      <c r="C127" s="165"/>
      <c r="D127" s="165"/>
      <c r="E127" s="165"/>
      <c r="F127" s="163"/>
      <c r="G127" s="163"/>
      <c r="H127" s="163"/>
      <c r="K127" s="166"/>
      <c r="L127" s="11"/>
      <c r="M127" s="11"/>
      <c r="P127" s="166"/>
      <c r="Q127" s="166"/>
      <c r="R127" s="172"/>
      <c r="S127" s="71"/>
      <c r="AB127" s="68"/>
      <c r="AC127" s="182"/>
      <c r="AD127" s="166"/>
      <c r="AE127" s="166"/>
      <c r="AH127" s="11"/>
      <c r="AI127" s="11"/>
      <c r="AJ127" s="166"/>
      <c r="AM127" s="163"/>
      <c r="AN127" s="165"/>
      <c r="AO127" s="165"/>
      <c r="AP127" s="165"/>
      <c r="AQ127" s="165"/>
      <c r="AR127" s="163"/>
      <c r="AS127" s="163"/>
      <c r="AT127" s="163"/>
    </row>
    <row r="128" spans="1:46" ht="12" customHeight="1" thickBot="1" thickTop="1">
      <c r="A128" s="163">
        <v>57</v>
      </c>
      <c r="B128" s="165" t="str">
        <f>VLOOKUP(A128,'出場チーム'!$A:$C,2,FALSE)</f>
        <v>カティオーラフットボールクラブ　高城</v>
      </c>
      <c r="C128" s="165"/>
      <c r="D128" s="165"/>
      <c r="E128" s="165"/>
      <c r="F128" s="163" t="str">
        <f>VLOOKUP(A128,'出場チーム'!$A:$C,3,FALSE)</f>
        <v>（大分）</v>
      </c>
      <c r="G128" s="163"/>
      <c r="H128" s="163"/>
      <c r="K128" s="177">
        <f>'1回戦スケジュール(150111)'!C84</f>
        <v>6</v>
      </c>
      <c r="P128" s="168" t="s">
        <v>188</v>
      </c>
      <c r="Q128" s="178"/>
      <c r="R128" s="173">
        <f>'4回戦,準々決勝ケジュール(150201)'!E20</f>
        <v>2</v>
      </c>
      <c r="AC128" s="170">
        <f>'4回戦,準々決勝ケジュール(150201)'!M20</f>
        <v>0</v>
      </c>
      <c r="AD128" s="167" t="s">
        <v>188</v>
      </c>
      <c r="AE128" s="168"/>
      <c r="AJ128" s="177">
        <f>'1回戦スケジュール(150111)'!K30</f>
        <v>3</v>
      </c>
      <c r="AM128" s="163">
        <v>121</v>
      </c>
      <c r="AN128" s="165" t="str">
        <f>VLOOKUP(AM128,'出場チーム'!$A:$C,2,FALSE)</f>
        <v>別府フットボールクラブ・ミネルバＵ１２</v>
      </c>
      <c r="AO128" s="165"/>
      <c r="AP128" s="165"/>
      <c r="AQ128" s="165"/>
      <c r="AR128" s="163" t="str">
        <f>VLOOKUP(AM128,'出場チーム'!$A:$C,3,FALSE)</f>
        <v>（別府）</v>
      </c>
      <c r="AS128" s="163"/>
      <c r="AT128" s="163"/>
    </row>
    <row r="129" spans="1:46" ht="12" customHeight="1" thickBot="1" thickTop="1">
      <c r="A129" s="163"/>
      <c r="B129" s="165"/>
      <c r="C129" s="165"/>
      <c r="D129" s="165"/>
      <c r="E129" s="165"/>
      <c r="F129" s="163"/>
      <c r="G129" s="163"/>
      <c r="H129" s="163"/>
      <c r="I129" s="176" t="s">
        <v>189</v>
      </c>
      <c r="J129" s="183"/>
      <c r="K129" s="166"/>
      <c r="P129" s="168"/>
      <c r="Q129" s="178"/>
      <c r="R129" s="173"/>
      <c r="AC129" s="170"/>
      <c r="AD129" s="167"/>
      <c r="AE129" s="168"/>
      <c r="AJ129" s="166"/>
      <c r="AK129" s="180" t="s">
        <v>176</v>
      </c>
      <c r="AL129" s="176"/>
      <c r="AM129" s="163"/>
      <c r="AN129" s="165"/>
      <c r="AO129" s="165"/>
      <c r="AP129" s="165"/>
      <c r="AQ129" s="165"/>
      <c r="AR129" s="163"/>
      <c r="AS129" s="163"/>
      <c r="AT129" s="163"/>
    </row>
    <row r="130" spans="1:46" ht="12" customHeight="1" thickTop="1">
      <c r="A130" s="163">
        <v>58</v>
      </c>
      <c r="B130" s="165" t="str">
        <f>VLOOKUP(A130,'出場チーム'!$A:$C,2,FALSE)</f>
        <v>県央おおのＪＦＣ</v>
      </c>
      <c r="C130" s="165"/>
      <c r="D130" s="165"/>
      <c r="E130" s="165"/>
      <c r="F130" s="163" t="str">
        <f>VLOOKUP(A130,'出場チーム'!$A:$C,3,FALSE)</f>
        <v>（豊肥）</v>
      </c>
      <c r="G130" s="163"/>
      <c r="H130" s="163"/>
      <c r="I130" s="184" t="s">
        <v>141</v>
      </c>
      <c r="J130" s="185"/>
      <c r="K130" s="176">
        <f>'1回戦スケジュール(150111)'!E84</f>
        <v>1</v>
      </c>
      <c r="L130" s="176" t="s">
        <v>192</v>
      </c>
      <c r="M130" s="179"/>
      <c r="N130" s="173">
        <f>'2,3回戦スケジュール(150124,25)'!C45</f>
        <v>0</v>
      </c>
      <c r="O130" s="11"/>
      <c r="P130" s="11"/>
      <c r="Q130" s="12"/>
      <c r="AD130" s="13"/>
      <c r="AE130" s="11"/>
      <c r="AG130" s="170">
        <f>'2,3回戦スケジュール(150124,25)'!K87</f>
        <v>1</v>
      </c>
      <c r="AH130" s="200" t="s">
        <v>193</v>
      </c>
      <c r="AI130" s="176"/>
      <c r="AJ130" s="176">
        <f>'1回戦スケジュール(150111)'!M30</f>
        <v>0</v>
      </c>
      <c r="AK130" s="192" t="s">
        <v>229</v>
      </c>
      <c r="AL130" s="184"/>
      <c r="AM130" s="163">
        <v>122</v>
      </c>
      <c r="AN130" s="165" t="str">
        <f>VLOOKUP(AM130,'出場チーム'!$A:$C,2,FALSE)</f>
        <v>鴛野サッカースポーツ少年団</v>
      </c>
      <c r="AO130" s="165"/>
      <c r="AP130" s="165"/>
      <c r="AQ130" s="165"/>
      <c r="AR130" s="163" t="str">
        <f>VLOOKUP(AM130,'出場チーム'!$A:$C,3,FALSE)</f>
        <v>（大分）</v>
      </c>
      <c r="AS130" s="163"/>
      <c r="AT130" s="163"/>
    </row>
    <row r="131" spans="1:46" ht="12" customHeight="1" thickBot="1">
      <c r="A131" s="163"/>
      <c r="B131" s="165"/>
      <c r="C131" s="165"/>
      <c r="D131" s="165"/>
      <c r="E131" s="165"/>
      <c r="F131" s="163"/>
      <c r="G131" s="163"/>
      <c r="H131" s="163"/>
      <c r="K131" s="166"/>
      <c r="L131" s="166"/>
      <c r="M131" s="170"/>
      <c r="N131" s="173"/>
      <c r="O131" s="11"/>
      <c r="P131" s="11"/>
      <c r="Q131" s="12"/>
      <c r="AD131" s="13"/>
      <c r="AE131" s="11"/>
      <c r="AG131" s="170"/>
      <c r="AH131" s="173"/>
      <c r="AI131" s="166"/>
      <c r="AJ131" s="166"/>
      <c r="AM131" s="163"/>
      <c r="AN131" s="165"/>
      <c r="AO131" s="165"/>
      <c r="AP131" s="165"/>
      <c r="AQ131" s="165"/>
      <c r="AR131" s="163"/>
      <c r="AS131" s="163"/>
      <c r="AT131" s="163"/>
    </row>
    <row r="132" spans="1:46" ht="12" customHeight="1" thickTop="1">
      <c r="A132" s="163">
        <v>59</v>
      </c>
      <c r="B132" s="165" t="str">
        <f>VLOOKUP(A132,'出場チーム'!$A:$C,2,FALSE)</f>
        <v>挾間ＪＦＣ</v>
      </c>
      <c r="C132" s="165"/>
      <c r="D132" s="165"/>
      <c r="E132" s="165"/>
      <c r="F132" s="163" t="str">
        <f>VLOOKUP(A132,'出場チーム'!$A:$C,3,FALSE)</f>
        <v>（大分）</v>
      </c>
      <c r="G132" s="163"/>
      <c r="H132" s="163"/>
      <c r="K132" s="166">
        <f>'1回戦スケジュール(150118)'!C18</f>
        <v>0</v>
      </c>
      <c r="L132" s="168" t="s">
        <v>185</v>
      </c>
      <c r="M132" s="168"/>
      <c r="N132" s="180">
        <f>'2,3回戦スケジュール(150124,25)'!E45</f>
        <v>1</v>
      </c>
      <c r="O132" s="47"/>
      <c r="P132" s="72"/>
      <c r="Q132" s="12"/>
      <c r="AD132" s="13"/>
      <c r="AE132" s="11"/>
      <c r="AF132" s="67"/>
      <c r="AG132" s="183">
        <f>'2,3回戦スケジュール(150124,25)'!M87</f>
        <v>3</v>
      </c>
      <c r="AH132" s="168" t="s">
        <v>185</v>
      </c>
      <c r="AI132" s="168"/>
      <c r="AJ132" s="166">
        <f>'1回戦スケジュール(150118)'!K36</f>
        <v>0</v>
      </c>
      <c r="AM132" s="163">
        <v>123</v>
      </c>
      <c r="AN132" s="165" t="str">
        <f>VLOOKUP(AM132,'出場チーム'!$A:$C,2,FALSE)</f>
        <v>鶴居ＳＳＳ</v>
      </c>
      <c r="AO132" s="165"/>
      <c r="AP132" s="165"/>
      <c r="AQ132" s="165"/>
      <c r="AR132" s="163" t="str">
        <f>VLOOKUP(AM132,'出場チーム'!$A:$C,3,FALSE)</f>
        <v>（中津）</v>
      </c>
      <c r="AS132" s="163"/>
      <c r="AT132" s="163"/>
    </row>
    <row r="133" spans="1:46" ht="12" customHeight="1" thickBot="1">
      <c r="A133" s="163"/>
      <c r="B133" s="165"/>
      <c r="C133" s="165"/>
      <c r="D133" s="165"/>
      <c r="E133" s="165"/>
      <c r="F133" s="163"/>
      <c r="G133" s="163"/>
      <c r="H133" s="163"/>
      <c r="I133" s="174" t="s">
        <v>186</v>
      </c>
      <c r="J133" s="169"/>
      <c r="K133" s="166"/>
      <c r="L133" s="168"/>
      <c r="M133" s="168"/>
      <c r="N133" s="171"/>
      <c r="O133" s="11"/>
      <c r="P133" s="72"/>
      <c r="Q133" s="12"/>
      <c r="AD133" s="13"/>
      <c r="AE133" s="11"/>
      <c r="AF133" s="13"/>
      <c r="AG133" s="196"/>
      <c r="AH133" s="168"/>
      <c r="AI133" s="168"/>
      <c r="AJ133" s="166"/>
      <c r="AK133" s="193" t="s">
        <v>454</v>
      </c>
      <c r="AL133" s="174"/>
      <c r="AM133" s="163"/>
      <c r="AN133" s="165"/>
      <c r="AO133" s="165"/>
      <c r="AP133" s="165"/>
      <c r="AQ133" s="165"/>
      <c r="AR133" s="163"/>
      <c r="AS133" s="163"/>
      <c r="AT133" s="163"/>
    </row>
    <row r="134" spans="1:46" ht="12" customHeight="1" thickBot="1" thickTop="1">
      <c r="A134" s="163">
        <v>60</v>
      </c>
      <c r="B134" s="165" t="str">
        <f>VLOOKUP(A134,'出場チーム'!$A:$C,2,FALSE)</f>
        <v>豊後高田ＦＣ　Ｂｏｒｄｅｒ　Ｊｒ</v>
      </c>
      <c r="C134" s="165"/>
      <c r="D134" s="165"/>
      <c r="E134" s="165"/>
      <c r="F134" s="163" t="str">
        <f>VLOOKUP(A134,'出場チーム'!$A:$C,3,FALSE)</f>
        <v>（宇高）</v>
      </c>
      <c r="G134" s="163"/>
      <c r="H134" s="163"/>
      <c r="I134" s="181" t="s">
        <v>168</v>
      </c>
      <c r="J134" s="182"/>
      <c r="K134" s="176">
        <f>'1回戦スケジュール(150118)'!E18</f>
        <v>6</v>
      </c>
      <c r="L134" s="47"/>
      <c r="M134" s="47"/>
      <c r="N134" s="166" t="s">
        <v>192</v>
      </c>
      <c r="O134" s="166"/>
      <c r="P134" s="171">
        <f>'2,3回戦スケジュール(150124,25)'!C54</f>
        <v>2</v>
      </c>
      <c r="Q134" s="12"/>
      <c r="AD134" s="13"/>
      <c r="AE134" s="170">
        <f>'2,3回戦スケジュール(150124,25)'!K96</f>
        <v>0</v>
      </c>
      <c r="AF134" s="173" t="s">
        <v>193</v>
      </c>
      <c r="AG134" s="166"/>
      <c r="AH134" s="47"/>
      <c r="AI134" s="47"/>
      <c r="AJ134" s="176">
        <f>'1回戦スケジュール(150118)'!M36</f>
        <v>3</v>
      </c>
      <c r="AK134" s="172" t="s">
        <v>336</v>
      </c>
      <c r="AL134" s="181"/>
      <c r="AM134" s="163">
        <v>124</v>
      </c>
      <c r="AN134" s="165" t="str">
        <f>VLOOKUP(AM134,'出場チーム'!$A:$C,2,FALSE)</f>
        <v>ＦＣ　ＲＥＧＡＴＥ</v>
      </c>
      <c r="AO134" s="165"/>
      <c r="AP134" s="165"/>
      <c r="AQ134" s="165"/>
      <c r="AR134" s="163" t="str">
        <f>VLOOKUP(AM134,'出場チーム'!$A:$C,3,FALSE)</f>
        <v>（大分）</v>
      </c>
      <c r="AS134" s="163"/>
      <c r="AT134" s="163"/>
    </row>
    <row r="135" spans="1:46" ht="12" customHeight="1" thickBot="1" thickTop="1">
      <c r="A135" s="163"/>
      <c r="B135" s="165"/>
      <c r="C135" s="165"/>
      <c r="D135" s="165"/>
      <c r="E135" s="165"/>
      <c r="F135" s="163"/>
      <c r="G135" s="163"/>
      <c r="H135" s="163"/>
      <c r="K135" s="166"/>
      <c r="L135" s="11"/>
      <c r="M135" s="11"/>
      <c r="N135" s="166"/>
      <c r="O135" s="166"/>
      <c r="P135" s="172"/>
      <c r="Q135" s="71"/>
      <c r="AD135" s="13"/>
      <c r="AE135" s="170"/>
      <c r="AF135" s="173"/>
      <c r="AG135" s="166"/>
      <c r="AH135" s="11"/>
      <c r="AI135" s="11"/>
      <c r="AJ135" s="166"/>
      <c r="AM135" s="163"/>
      <c r="AN135" s="165"/>
      <c r="AO135" s="165"/>
      <c r="AP135" s="165"/>
      <c r="AQ135" s="165"/>
      <c r="AR135" s="163"/>
      <c r="AS135" s="163"/>
      <c r="AT135" s="163"/>
    </row>
    <row r="136" spans="1:46" ht="12" customHeight="1" thickTop="1">
      <c r="A136" s="163">
        <v>61</v>
      </c>
      <c r="B136" s="165" t="str">
        <f>VLOOKUP(A136,'出場チーム'!$A:$C,2,FALSE)</f>
        <v>ＦＣ安岐</v>
      </c>
      <c r="C136" s="165"/>
      <c r="D136" s="165"/>
      <c r="E136" s="165"/>
      <c r="F136" s="163" t="str">
        <f>VLOOKUP(A136,'出場チーム'!$A:$C,3,FALSE)</f>
        <v>（速杵国東）</v>
      </c>
      <c r="G136" s="163"/>
      <c r="H136" s="163"/>
      <c r="K136" s="177">
        <f>'1回戦スケジュール(150111)'!C57</f>
        <v>0</v>
      </c>
      <c r="N136" s="168" t="s">
        <v>187</v>
      </c>
      <c r="O136" s="178"/>
      <c r="P136" s="173">
        <f>'2,3回戦スケジュール(150124,25)'!E54</f>
        <v>2</v>
      </c>
      <c r="AD136" s="47"/>
      <c r="AE136" s="183">
        <f>'2,3回戦スケジュール(150124,25)'!M96</f>
        <v>1</v>
      </c>
      <c r="AF136" s="168" t="s">
        <v>187</v>
      </c>
      <c r="AG136" s="168"/>
      <c r="AJ136" s="177">
        <f>'1回戦スケジュール(150111)'!K57</f>
        <v>1</v>
      </c>
      <c r="AM136" s="163">
        <v>125</v>
      </c>
      <c r="AN136" s="165" t="str">
        <f>VLOOKUP(AM136,'出場チーム'!$A:$C,2,FALSE)</f>
        <v>八坂少年サッカークラブ</v>
      </c>
      <c r="AO136" s="165"/>
      <c r="AP136" s="165"/>
      <c r="AQ136" s="165"/>
      <c r="AR136" s="163" t="str">
        <f>VLOOKUP(AM136,'出場チーム'!$A:$C,3,FALSE)</f>
        <v>（速杵国東）</v>
      </c>
      <c r="AS136" s="163"/>
      <c r="AT136" s="163"/>
    </row>
    <row r="137" spans="1:46" ht="12" customHeight="1" thickBot="1">
      <c r="A137" s="163"/>
      <c r="B137" s="165"/>
      <c r="C137" s="165"/>
      <c r="D137" s="165"/>
      <c r="E137" s="165"/>
      <c r="F137" s="163"/>
      <c r="G137" s="163"/>
      <c r="H137" s="163"/>
      <c r="I137" s="174" t="s">
        <v>183</v>
      </c>
      <c r="J137" s="169"/>
      <c r="K137" s="166"/>
      <c r="N137" s="168"/>
      <c r="O137" s="178"/>
      <c r="P137" s="173"/>
      <c r="AD137" s="11"/>
      <c r="AE137" s="196"/>
      <c r="AF137" s="168"/>
      <c r="AG137" s="168"/>
      <c r="AJ137" s="166"/>
      <c r="AK137" s="193" t="s">
        <v>183</v>
      </c>
      <c r="AL137" s="174"/>
      <c r="AM137" s="163"/>
      <c r="AN137" s="165"/>
      <c r="AO137" s="165"/>
      <c r="AP137" s="165"/>
      <c r="AQ137" s="165"/>
      <c r="AR137" s="163"/>
      <c r="AS137" s="163"/>
      <c r="AT137" s="163"/>
    </row>
    <row r="138" spans="1:46" ht="12" customHeight="1" thickBot="1" thickTop="1">
      <c r="A138" s="163">
        <v>62</v>
      </c>
      <c r="B138" s="165" t="str">
        <f>VLOOKUP(A138,'出場チーム'!$A:$C,2,FALSE)</f>
        <v>ＭＳＳ</v>
      </c>
      <c r="C138" s="165"/>
      <c r="D138" s="165"/>
      <c r="E138" s="165"/>
      <c r="F138" s="163" t="str">
        <f>VLOOKUP(A138,'出場チーム'!$A:$C,3,FALSE)</f>
        <v>（大分）</v>
      </c>
      <c r="G138" s="163"/>
      <c r="H138" s="163"/>
      <c r="I138" s="181" t="s">
        <v>203</v>
      </c>
      <c r="J138" s="182"/>
      <c r="K138" s="176">
        <f>'1回戦スケジュール(150111)'!E57</f>
        <v>3</v>
      </c>
      <c r="L138" s="176" t="s">
        <v>192</v>
      </c>
      <c r="M138" s="176"/>
      <c r="N138" s="171">
        <f>'2,3回戦スケジュール(150124,25)'!C48</f>
        <v>2</v>
      </c>
      <c r="O138" s="12"/>
      <c r="P138" s="11"/>
      <c r="Q138" s="11"/>
      <c r="AD138" s="11"/>
      <c r="AE138" s="70"/>
      <c r="AF138" s="11"/>
      <c r="AG138" s="170">
        <f>'2,3回戦スケジュール(150124,25)'!K90</f>
        <v>0</v>
      </c>
      <c r="AH138" s="200" t="s">
        <v>193</v>
      </c>
      <c r="AI138" s="176"/>
      <c r="AJ138" s="176">
        <f>'1回戦スケジュール(150111)'!M57</f>
        <v>1</v>
      </c>
      <c r="AK138" s="172" t="s">
        <v>207</v>
      </c>
      <c r="AL138" s="181"/>
      <c r="AM138" s="163">
        <v>126</v>
      </c>
      <c r="AN138" s="165" t="str">
        <f>VLOOKUP(AM138,'出場チーム'!$A:$C,2,FALSE)</f>
        <v>賀来ジュニアサッカークラブ</v>
      </c>
      <c r="AO138" s="165"/>
      <c r="AP138" s="165"/>
      <c r="AQ138" s="165"/>
      <c r="AR138" s="163" t="str">
        <f>VLOOKUP(AM138,'出場チーム'!$A:$C,3,FALSE)</f>
        <v>（大分）</v>
      </c>
      <c r="AS138" s="163"/>
      <c r="AT138" s="163"/>
    </row>
    <row r="139" spans="1:46" ht="12" customHeight="1" thickBot="1" thickTop="1">
      <c r="A139" s="163"/>
      <c r="B139" s="165"/>
      <c r="C139" s="165"/>
      <c r="D139" s="165"/>
      <c r="E139" s="165"/>
      <c r="F139" s="163"/>
      <c r="G139" s="163"/>
      <c r="H139" s="163"/>
      <c r="K139" s="166"/>
      <c r="L139" s="166"/>
      <c r="M139" s="166"/>
      <c r="N139" s="172"/>
      <c r="O139" s="71"/>
      <c r="P139" s="11"/>
      <c r="Q139" s="11"/>
      <c r="AD139" s="11"/>
      <c r="AE139" s="70"/>
      <c r="AF139" s="11"/>
      <c r="AG139" s="170"/>
      <c r="AH139" s="173"/>
      <c r="AI139" s="166"/>
      <c r="AJ139" s="166"/>
      <c r="AM139" s="163"/>
      <c r="AN139" s="165"/>
      <c r="AO139" s="165"/>
      <c r="AP139" s="165"/>
      <c r="AQ139" s="165"/>
      <c r="AR139" s="163"/>
      <c r="AS139" s="163"/>
      <c r="AT139" s="163"/>
    </row>
    <row r="140" spans="1:46" ht="12" customHeight="1" thickTop="1">
      <c r="A140" s="163">
        <v>63</v>
      </c>
      <c r="B140" s="165" t="str">
        <f>VLOOKUP(A142,'出場チーム'!$A:$C,2,FALSE)</f>
        <v>三芳少年サッカースクール</v>
      </c>
      <c r="C140" s="165"/>
      <c r="D140" s="165"/>
      <c r="E140" s="165"/>
      <c r="F140" s="163" t="str">
        <f>VLOOKUP(A142,'出場チーム'!$A:$C,3,FALSE)</f>
        <v>（日田）</v>
      </c>
      <c r="G140" s="163"/>
      <c r="H140" s="163"/>
      <c r="I140" s="11"/>
      <c r="J140" s="11"/>
      <c r="K140" s="166"/>
      <c r="L140" s="168" t="s">
        <v>188</v>
      </c>
      <c r="M140" s="178"/>
      <c r="N140" s="173">
        <f>'2,3回戦スケジュール(150124,25)'!E48</f>
        <v>2</v>
      </c>
      <c r="O140" s="11"/>
      <c r="P140" s="11"/>
      <c r="Q140" s="11"/>
      <c r="AF140" s="47"/>
      <c r="AG140" s="183">
        <f>'2,3回戦スケジュール(150124,25)'!M90</f>
        <v>5</v>
      </c>
      <c r="AH140" s="168" t="s">
        <v>188</v>
      </c>
      <c r="AI140" s="168"/>
      <c r="AJ140" s="166"/>
      <c r="AM140" s="163">
        <v>127</v>
      </c>
      <c r="AN140" s="165" t="str">
        <f>VLOOKUP(AM142,'出場チーム'!$A:$C,2,FALSE)</f>
        <v>東陽フットボールクラブ</v>
      </c>
      <c r="AO140" s="165"/>
      <c r="AP140" s="165"/>
      <c r="AQ140" s="165"/>
      <c r="AR140" s="163" t="str">
        <f>VLOOKUP(AM142,'出場チーム'!$A:$C,3,FALSE)</f>
        <v>（大分）</v>
      </c>
      <c r="AS140" s="163"/>
      <c r="AT140" s="163"/>
    </row>
    <row r="141" spans="1:46" ht="12" customHeight="1" thickBot="1">
      <c r="A141" s="163"/>
      <c r="B141" s="165"/>
      <c r="C141" s="165"/>
      <c r="D141" s="165"/>
      <c r="E141" s="165"/>
      <c r="F141" s="163"/>
      <c r="G141" s="163"/>
      <c r="H141" s="163"/>
      <c r="I141" s="181"/>
      <c r="J141" s="181"/>
      <c r="K141" s="181"/>
      <c r="L141" s="195"/>
      <c r="M141" s="199"/>
      <c r="N141" s="173"/>
      <c r="O141" s="11"/>
      <c r="P141" s="11"/>
      <c r="Q141" s="11"/>
      <c r="AF141" s="11"/>
      <c r="AG141" s="196"/>
      <c r="AH141" s="168"/>
      <c r="AI141" s="168"/>
      <c r="AJ141" s="166"/>
      <c r="AK141" s="166"/>
      <c r="AL141" s="166"/>
      <c r="AM141" s="163"/>
      <c r="AN141" s="165"/>
      <c r="AO141" s="165"/>
      <c r="AP141" s="165"/>
      <c r="AQ141" s="165"/>
      <c r="AR141" s="163"/>
      <c r="AS141" s="163"/>
      <c r="AT141" s="163"/>
    </row>
    <row r="142" spans="1:46" ht="12" customHeight="1" thickTop="1">
      <c r="A142" s="163">
        <v>64</v>
      </c>
      <c r="B142" s="165"/>
      <c r="C142" s="165"/>
      <c r="D142" s="165"/>
      <c r="E142" s="165"/>
      <c r="F142" s="163"/>
      <c r="G142" s="163"/>
      <c r="H142" s="163"/>
      <c r="I142" s="166"/>
      <c r="J142" s="166"/>
      <c r="K142" s="166"/>
      <c r="AF142" s="11"/>
      <c r="AG142" s="11"/>
      <c r="AH142" s="47"/>
      <c r="AI142" s="47"/>
      <c r="AJ142" s="176"/>
      <c r="AK142" s="176"/>
      <c r="AL142" s="176"/>
      <c r="AM142" s="163">
        <v>128</v>
      </c>
      <c r="AN142" s="165"/>
      <c r="AO142" s="165"/>
      <c r="AP142" s="165"/>
      <c r="AQ142" s="165"/>
      <c r="AR142" s="163"/>
      <c r="AS142" s="163"/>
      <c r="AT142" s="163"/>
    </row>
    <row r="143" spans="1:46" ht="12" customHeight="1">
      <c r="A143" s="163"/>
      <c r="B143" s="165"/>
      <c r="C143" s="165"/>
      <c r="D143" s="165"/>
      <c r="E143" s="165"/>
      <c r="F143" s="163"/>
      <c r="G143" s="163"/>
      <c r="H143" s="163"/>
      <c r="K143" s="177"/>
      <c r="AH143" s="11"/>
      <c r="AI143" s="11"/>
      <c r="AJ143" s="166"/>
      <c r="AK143" s="11"/>
      <c r="AL143" s="11"/>
      <c r="AM143" s="163"/>
      <c r="AN143" s="165"/>
      <c r="AO143" s="165"/>
      <c r="AP143" s="165"/>
      <c r="AQ143" s="165"/>
      <c r="AR143" s="163"/>
      <c r="AS143" s="163"/>
      <c r="AT143" s="163"/>
    </row>
  </sheetData>
  <sheetProtection/>
  <mergeCells count="900">
    <mergeCell ref="F9:I9"/>
    <mergeCell ref="F10:I10"/>
    <mergeCell ref="AB6:AG6"/>
    <mergeCell ref="AB5:AG5"/>
    <mergeCell ref="AB9:AG9"/>
    <mergeCell ref="AB4:AG4"/>
    <mergeCell ref="AB7:AG7"/>
    <mergeCell ref="AB8:AG8"/>
    <mergeCell ref="F3:I3"/>
    <mergeCell ref="F4:I4"/>
    <mergeCell ref="F5:I5"/>
    <mergeCell ref="F6:I6"/>
    <mergeCell ref="F7:I7"/>
    <mergeCell ref="F8:I8"/>
    <mergeCell ref="AJ142:AJ143"/>
    <mergeCell ref="AH132:AI133"/>
    <mergeCell ref="AJ132:AJ133"/>
    <mergeCell ref="AJ134:AJ135"/>
    <mergeCell ref="AJ136:AJ137"/>
    <mergeCell ref="AH138:AI139"/>
    <mergeCell ref="AJ138:AJ139"/>
    <mergeCell ref="AJ126:AJ127"/>
    <mergeCell ref="AJ128:AJ129"/>
    <mergeCell ref="AH130:AI131"/>
    <mergeCell ref="AJ130:AJ131"/>
    <mergeCell ref="AH140:AI141"/>
    <mergeCell ref="AJ140:AJ141"/>
    <mergeCell ref="AH114:AI115"/>
    <mergeCell ref="AJ114:AJ115"/>
    <mergeCell ref="AH116:AI117"/>
    <mergeCell ref="AJ116:AJ117"/>
    <mergeCell ref="AH124:AI125"/>
    <mergeCell ref="AJ124:AJ125"/>
    <mergeCell ref="AJ118:AJ119"/>
    <mergeCell ref="AJ120:AJ121"/>
    <mergeCell ref="AH122:AI123"/>
    <mergeCell ref="AJ122:AJ123"/>
    <mergeCell ref="AH106:AI107"/>
    <mergeCell ref="AJ106:AJ107"/>
    <mergeCell ref="AH108:AI109"/>
    <mergeCell ref="AJ108:AJ109"/>
    <mergeCell ref="AJ110:AJ111"/>
    <mergeCell ref="AJ112:AJ113"/>
    <mergeCell ref="AH98:AI99"/>
    <mergeCell ref="AJ98:AJ99"/>
    <mergeCell ref="AH100:AI101"/>
    <mergeCell ref="AJ100:AJ101"/>
    <mergeCell ref="AJ102:AJ103"/>
    <mergeCell ref="AJ104:AJ105"/>
    <mergeCell ref="AJ86:AJ87"/>
    <mergeCell ref="AJ88:AJ89"/>
    <mergeCell ref="AJ94:AJ95"/>
    <mergeCell ref="AJ96:AJ97"/>
    <mergeCell ref="AH90:AI91"/>
    <mergeCell ref="AJ90:AJ91"/>
    <mergeCell ref="AH92:AI93"/>
    <mergeCell ref="AJ92:AJ93"/>
    <mergeCell ref="AJ78:AJ79"/>
    <mergeCell ref="AJ80:AJ81"/>
    <mergeCell ref="AH82:AI83"/>
    <mergeCell ref="AJ82:AJ83"/>
    <mergeCell ref="AH84:AI85"/>
    <mergeCell ref="AJ84:AJ85"/>
    <mergeCell ref="AJ64:AJ65"/>
    <mergeCell ref="AH66:AI67"/>
    <mergeCell ref="AJ66:AJ67"/>
    <mergeCell ref="AH74:AI75"/>
    <mergeCell ref="AJ74:AJ75"/>
    <mergeCell ref="AH76:AI77"/>
    <mergeCell ref="AJ76:AJ77"/>
    <mergeCell ref="AJ56:AJ57"/>
    <mergeCell ref="AH58:AI59"/>
    <mergeCell ref="AJ58:AJ59"/>
    <mergeCell ref="AH60:AI61"/>
    <mergeCell ref="AJ60:AJ61"/>
    <mergeCell ref="AJ62:AJ63"/>
    <mergeCell ref="AJ40:AJ41"/>
    <mergeCell ref="AH42:AI43"/>
    <mergeCell ref="AJ42:AJ43"/>
    <mergeCell ref="AH44:AI45"/>
    <mergeCell ref="AJ44:AJ45"/>
    <mergeCell ref="AJ54:AJ55"/>
    <mergeCell ref="AJ52:AJ53"/>
    <mergeCell ref="AJ32:AJ33"/>
    <mergeCell ref="AH34:AI35"/>
    <mergeCell ref="AJ34:AJ35"/>
    <mergeCell ref="AH36:AI37"/>
    <mergeCell ref="AJ36:AJ37"/>
    <mergeCell ref="AJ38:AJ39"/>
    <mergeCell ref="K140:K141"/>
    <mergeCell ref="L140:M141"/>
    <mergeCell ref="AJ16:AJ17"/>
    <mergeCell ref="AJ18:AJ19"/>
    <mergeCell ref="AJ20:AJ21"/>
    <mergeCell ref="AJ22:AJ23"/>
    <mergeCell ref="AH18:AI19"/>
    <mergeCell ref="AH20:AI21"/>
    <mergeCell ref="AH26:AI27"/>
    <mergeCell ref="AH28:AI29"/>
    <mergeCell ref="K130:K131"/>
    <mergeCell ref="L130:M131"/>
    <mergeCell ref="K132:K133"/>
    <mergeCell ref="L132:M133"/>
    <mergeCell ref="K134:K135"/>
    <mergeCell ref="K138:K139"/>
    <mergeCell ref="L138:M139"/>
    <mergeCell ref="K122:K123"/>
    <mergeCell ref="L122:M123"/>
    <mergeCell ref="K124:K125"/>
    <mergeCell ref="L124:M125"/>
    <mergeCell ref="K126:K127"/>
    <mergeCell ref="K128:K129"/>
    <mergeCell ref="K114:K115"/>
    <mergeCell ref="L114:M115"/>
    <mergeCell ref="K116:K117"/>
    <mergeCell ref="L116:M117"/>
    <mergeCell ref="K118:K119"/>
    <mergeCell ref="K120:K121"/>
    <mergeCell ref="K106:K107"/>
    <mergeCell ref="L106:M107"/>
    <mergeCell ref="K108:K109"/>
    <mergeCell ref="L108:M109"/>
    <mergeCell ref="K110:K111"/>
    <mergeCell ref="K112:K113"/>
    <mergeCell ref="K98:K99"/>
    <mergeCell ref="L98:M99"/>
    <mergeCell ref="K100:K101"/>
    <mergeCell ref="L100:M101"/>
    <mergeCell ref="K102:K103"/>
    <mergeCell ref="K104:K105"/>
    <mergeCell ref="K78:K79"/>
    <mergeCell ref="K80:K81"/>
    <mergeCell ref="K82:K83"/>
    <mergeCell ref="L82:M83"/>
    <mergeCell ref="K84:K85"/>
    <mergeCell ref="L84:M85"/>
    <mergeCell ref="K70:K71"/>
    <mergeCell ref="K72:K73"/>
    <mergeCell ref="K74:K75"/>
    <mergeCell ref="L74:M75"/>
    <mergeCell ref="K76:K77"/>
    <mergeCell ref="L76:M77"/>
    <mergeCell ref="L60:M61"/>
    <mergeCell ref="K62:K63"/>
    <mergeCell ref="K64:K65"/>
    <mergeCell ref="K66:K67"/>
    <mergeCell ref="L66:M67"/>
    <mergeCell ref="K68:K69"/>
    <mergeCell ref="L68:M69"/>
    <mergeCell ref="K48:K49"/>
    <mergeCell ref="K50:K51"/>
    <mergeCell ref="L50:M51"/>
    <mergeCell ref="K52:K53"/>
    <mergeCell ref="L52:M53"/>
    <mergeCell ref="K54:K55"/>
    <mergeCell ref="K40:K41"/>
    <mergeCell ref="K42:K43"/>
    <mergeCell ref="L42:M43"/>
    <mergeCell ref="K44:K45"/>
    <mergeCell ref="L44:M45"/>
    <mergeCell ref="K46:K47"/>
    <mergeCell ref="K32:K33"/>
    <mergeCell ref="K34:K35"/>
    <mergeCell ref="L34:M35"/>
    <mergeCell ref="K36:K37"/>
    <mergeCell ref="L36:M37"/>
    <mergeCell ref="K38:K39"/>
    <mergeCell ref="AG140:AG141"/>
    <mergeCell ref="AF136:AG137"/>
    <mergeCell ref="K142:K143"/>
    <mergeCell ref="K136:K137"/>
    <mergeCell ref="K16:K17"/>
    <mergeCell ref="K18:K19"/>
    <mergeCell ref="K20:K21"/>
    <mergeCell ref="K22:K23"/>
    <mergeCell ref="K24:K25"/>
    <mergeCell ref="K26:K27"/>
    <mergeCell ref="AG116:AG117"/>
    <mergeCell ref="AG122:AG123"/>
    <mergeCell ref="AG124:AG125"/>
    <mergeCell ref="AG130:AG131"/>
    <mergeCell ref="AG132:AG133"/>
    <mergeCell ref="AG138:AG139"/>
    <mergeCell ref="AF134:AG135"/>
    <mergeCell ref="AF118:AG119"/>
    <mergeCell ref="AF120:AG121"/>
    <mergeCell ref="AG92:AG93"/>
    <mergeCell ref="AG98:AG99"/>
    <mergeCell ref="AG100:AG101"/>
    <mergeCell ref="AG106:AG107"/>
    <mergeCell ref="AG108:AG109"/>
    <mergeCell ref="AG114:AG115"/>
    <mergeCell ref="AF102:AG103"/>
    <mergeCell ref="AF104:AG105"/>
    <mergeCell ref="AG66:AG67"/>
    <mergeCell ref="AG68:AG69"/>
    <mergeCell ref="AG74:AG75"/>
    <mergeCell ref="AG76:AG77"/>
    <mergeCell ref="AG82:AG83"/>
    <mergeCell ref="AG84:AG85"/>
    <mergeCell ref="AG42:AG43"/>
    <mergeCell ref="AG44:AG45"/>
    <mergeCell ref="AG50:AG51"/>
    <mergeCell ref="AG52:AG53"/>
    <mergeCell ref="AG58:AG59"/>
    <mergeCell ref="AG60:AG61"/>
    <mergeCell ref="AG18:AG19"/>
    <mergeCell ref="AG20:AG21"/>
    <mergeCell ref="AG26:AG27"/>
    <mergeCell ref="AG28:AG29"/>
    <mergeCell ref="AG34:AG35"/>
    <mergeCell ref="AG36:AG37"/>
    <mergeCell ref="AE102:AE103"/>
    <mergeCell ref="AE104:AE105"/>
    <mergeCell ref="AE118:AE119"/>
    <mergeCell ref="AE120:AE121"/>
    <mergeCell ref="AE134:AE135"/>
    <mergeCell ref="AE136:AE137"/>
    <mergeCell ref="AD128:AE129"/>
    <mergeCell ref="AD126:AE127"/>
    <mergeCell ref="AC126:AC127"/>
    <mergeCell ref="AC128:AC129"/>
    <mergeCell ref="AE22:AE23"/>
    <mergeCell ref="AE24:AE25"/>
    <mergeCell ref="AE38:AE39"/>
    <mergeCell ref="AE40:AE41"/>
    <mergeCell ref="AE54:AE55"/>
    <mergeCell ref="AE56:AE57"/>
    <mergeCell ref="AE70:AE71"/>
    <mergeCell ref="AE72:AE73"/>
    <mergeCell ref="AC30:AC31"/>
    <mergeCell ref="AC32:AC33"/>
    <mergeCell ref="AC62:AC63"/>
    <mergeCell ref="AC64:AC65"/>
    <mergeCell ref="AC94:AC95"/>
    <mergeCell ref="AC96:AC97"/>
    <mergeCell ref="AA46:AA47"/>
    <mergeCell ref="AA48:AA49"/>
    <mergeCell ref="AA110:AA111"/>
    <mergeCell ref="AA112:AA113"/>
    <mergeCell ref="R96:R97"/>
    <mergeCell ref="R46:S47"/>
    <mergeCell ref="R48:S49"/>
    <mergeCell ref="V78:V79"/>
    <mergeCell ref="V80:V81"/>
    <mergeCell ref="Y78:Y79"/>
    <mergeCell ref="R126:R127"/>
    <mergeCell ref="R128:R129"/>
    <mergeCell ref="T110:T111"/>
    <mergeCell ref="T112:T113"/>
    <mergeCell ref="T46:T47"/>
    <mergeCell ref="T48:T49"/>
    <mergeCell ref="R110:S111"/>
    <mergeCell ref="R112:S113"/>
    <mergeCell ref="T78:U79"/>
    <mergeCell ref="P120:P121"/>
    <mergeCell ref="P134:P135"/>
    <mergeCell ref="P136:P137"/>
    <mergeCell ref="P126:Q127"/>
    <mergeCell ref="P128:Q129"/>
    <mergeCell ref="R30:R31"/>
    <mergeCell ref="R32:R33"/>
    <mergeCell ref="R62:R63"/>
    <mergeCell ref="R64:R65"/>
    <mergeCell ref="R94:R95"/>
    <mergeCell ref="N140:N141"/>
    <mergeCell ref="P22:P23"/>
    <mergeCell ref="P24:P25"/>
    <mergeCell ref="P38:P39"/>
    <mergeCell ref="P40:P41"/>
    <mergeCell ref="P54:P55"/>
    <mergeCell ref="P56:P57"/>
    <mergeCell ref="P102:P103"/>
    <mergeCell ref="P104:P105"/>
    <mergeCell ref="P118:P119"/>
    <mergeCell ref="N106:N107"/>
    <mergeCell ref="N108:N109"/>
    <mergeCell ref="N130:N131"/>
    <mergeCell ref="N132:N133"/>
    <mergeCell ref="N138:N139"/>
    <mergeCell ref="N134:O135"/>
    <mergeCell ref="N136:O137"/>
    <mergeCell ref="N114:N115"/>
    <mergeCell ref="N116:N117"/>
    <mergeCell ref="N122:N123"/>
    <mergeCell ref="N124:N125"/>
    <mergeCell ref="N118:O119"/>
    <mergeCell ref="N120:O121"/>
    <mergeCell ref="N74:N75"/>
    <mergeCell ref="N76:N77"/>
    <mergeCell ref="N82:N83"/>
    <mergeCell ref="N84:N85"/>
    <mergeCell ref="N102:O103"/>
    <mergeCell ref="N104:O105"/>
    <mergeCell ref="N100:N101"/>
    <mergeCell ref="N70:O71"/>
    <mergeCell ref="N72:O73"/>
    <mergeCell ref="N20:N21"/>
    <mergeCell ref="N26:N27"/>
    <mergeCell ref="N28:N29"/>
    <mergeCell ref="N34:N35"/>
    <mergeCell ref="N36:N37"/>
    <mergeCell ref="N42:N43"/>
    <mergeCell ref="N22:O23"/>
    <mergeCell ref="N24:O25"/>
    <mergeCell ref="N38:O39"/>
    <mergeCell ref="N40:O41"/>
    <mergeCell ref="AB110:AC111"/>
    <mergeCell ref="AB112:AC113"/>
    <mergeCell ref="AB46:AC47"/>
    <mergeCell ref="AB48:AC49"/>
    <mergeCell ref="N54:O55"/>
    <mergeCell ref="N56:O57"/>
    <mergeCell ref="N44:N45"/>
    <mergeCell ref="N50:N51"/>
    <mergeCell ref="AD30:AE31"/>
    <mergeCell ref="AD32:AE33"/>
    <mergeCell ref="AD62:AE63"/>
    <mergeCell ref="AD64:AE65"/>
    <mergeCell ref="AD94:AE95"/>
    <mergeCell ref="AD96:AE97"/>
    <mergeCell ref="AE86:AE87"/>
    <mergeCell ref="AE88:AE89"/>
    <mergeCell ref="AF86:AG87"/>
    <mergeCell ref="AF88:AG89"/>
    <mergeCell ref="AF22:AG23"/>
    <mergeCell ref="AF24:AG25"/>
    <mergeCell ref="AF38:AG39"/>
    <mergeCell ref="AF40:AG41"/>
    <mergeCell ref="AF54:AG55"/>
    <mergeCell ref="AF56:AG57"/>
    <mergeCell ref="AF70:AG71"/>
    <mergeCell ref="AF72:AG73"/>
    <mergeCell ref="AG90:AG91"/>
    <mergeCell ref="AH68:AI69"/>
    <mergeCell ref="AJ68:AJ69"/>
    <mergeCell ref="AJ70:AJ71"/>
    <mergeCell ref="AJ72:AJ73"/>
    <mergeCell ref="AJ46:AJ47"/>
    <mergeCell ref="AJ48:AJ49"/>
    <mergeCell ref="AH50:AI51"/>
    <mergeCell ref="AJ50:AJ51"/>
    <mergeCell ref="AH52:AI53"/>
    <mergeCell ref="AJ24:AJ25"/>
    <mergeCell ref="AJ26:AJ27"/>
    <mergeCell ref="AJ28:AJ29"/>
    <mergeCell ref="AJ30:AJ31"/>
    <mergeCell ref="AK134:AL134"/>
    <mergeCell ref="AK98:AL98"/>
    <mergeCell ref="AK101:AL101"/>
    <mergeCell ref="AK102:AL102"/>
    <mergeCell ref="AK105:AL105"/>
    <mergeCell ref="AK110:AL110"/>
    <mergeCell ref="AK113:AL113"/>
    <mergeCell ref="AK114:AL114"/>
    <mergeCell ref="AK117:AL117"/>
    <mergeCell ref="AK141:AL141"/>
    <mergeCell ref="AK118:AL118"/>
    <mergeCell ref="AK121:AL121"/>
    <mergeCell ref="AK142:AL142"/>
    <mergeCell ref="AK138:AL138"/>
    <mergeCell ref="AK122:AL122"/>
    <mergeCell ref="AK125:AL125"/>
    <mergeCell ref="AK126:AL126"/>
    <mergeCell ref="AK129:AL129"/>
    <mergeCell ref="AK130:AL130"/>
    <mergeCell ref="AK133:AL133"/>
    <mergeCell ref="AK137:AL137"/>
    <mergeCell ref="AK106:AL106"/>
    <mergeCell ref="AK109:AL109"/>
    <mergeCell ref="AK86:AL86"/>
    <mergeCell ref="AK89:AL89"/>
    <mergeCell ref="AK90:AL90"/>
    <mergeCell ref="AK93:AL93"/>
    <mergeCell ref="AK94:AL94"/>
    <mergeCell ref="AK97:AL97"/>
    <mergeCell ref="AK74:AL74"/>
    <mergeCell ref="AK77:AL77"/>
    <mergeCell ref="AK78:AL78"/>
    <mergeCell ref="AK81:AL81"/>
    <mergeCell ref="AK82:AL82"/>
    <mergeCell ref="AK85:AL85"/>
    <mergeCell ref="AK62:AL62"/>
    <mergeCell ref="AK65:AL65"/>
    <mergeCell ref="AK66:AL66"/>
    <mergeCell ref="AK69:AL69"/>
    <mergeCell ref="AK70:AL70"/>
    <mergeCell ref="AK73:AL73"/>
    <mergeCell ref="AK50:AL50"/>
    <mergeCell ref="AK53:AL53"/>
    <mergeCell ref="AK54:AL54"/>
    <mergeCell ref="AK57:AL57"/>
    <mergeCell ref="AK58:AL58"/>
    <mergeCell ref="AK61:AL61"/>
    <mergeCell ref="AK38:AL38"/>
    <mergeCell ref="AK41:AL41"/>
    <mergeCell ref="AK42:AL42"/>
    <mergeCell ref="AK45:AL45"/>
    <mergeCell ref="AK46:AL46"/>
    <mergeCell ref="AK49:AL49"/>
    <mergeCell ref="AK26:AL26"/>
    <mergeCell ref="AK29:AL29"/>
    <mergeCell ref="AK30:AL30"/>
    <mergeCell ref="AK33:AL33"/>
    <mergeCell ref="AK34:AL34"/>
    <mergeCell ref="AK37:AL37"/>
    <mergeCell ref="AK17:AL17"/>
    <mergeCell ref="AK18:AL18"/>
    <mergeCell ref="AK21:AL21"/>
    <mergeCell ref="AK22:AL22"/>
    <mergeCell ref="AK25:AL25"/>
    <mergeCell ref="A16:A17"/>
    <mergeCell ref="A18:A19"/>
    <mergeCell ref="A20:A21"/>
    <mergeCell ref="A22:A23"/>
    <mergeCell ref="N18:N19"/>
    <mergeCell ref="A24:A25"/>
    <mergeCell ref="A26:A27"/>
    <mergeCell ref="A28:A29"/>
    <mergeCell ref="A30:A31"/>
    <mergeCell ref="A32:A33"/>
    <mergeCell ref="A34:A35"/>
    <mergeCell ref="A36:A37"/>
    <mergeCell ref="A38:A39"/>
    <mergeCell ref="A40:A41"/>
    <mergeCell ref="A42:A43"/>
    <mergeCell ref="A44:A45"/>
    <mergeCell ref="A46:A47"/>
    <mergeCell ref="A48:A49"/>
    <mergeCell ref="A50:A51"/>
    <mergeCell ref="A52:A53"/>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86:A87"/>
    <mergeCell ref="A88:A89"/>
    <mergeCell ref="A90:A91"/>
    <mergeCell ref="A92:A93"/>
    <mergeCell ref="A94:A95"/>
    <mergeCell ref="A116:A117"/>
    <mergeCell ref="A118:A119"/>
    <mergeCell ref="A96:A97"/>
    <mergeCell ref="A98:A99"/>
    <mergeCell ref="A100:A101"/>
    <mergeCell ref="A102:A103"/>
    <mergeCell ref="A104:A105"/>
    <mergeCell ref="A106:A107"/>
    <mergeCell ref="A142:A143"/>
    <mergeCell ref="A120:A121"/>
    <mergeCell ref="A122:A123"/>
    <mergeCell ref="A124:A125"/>
    <mergeCell ref="A126:A127"/>
    <mergeCell ref="A128:A129"/>
    <mergeCell ref="A130:A131"/>
    <mergeCell ref="B16:E19"/>
    <mergeCell ref="A132:A133"/>
    <mergeCell ref="A134:A135"/>
    <mergeCell ref="A136:A137"/>
    <mergeCell ref="A138:A139"/>
    <mergeCell ref="A140:A141"/>
    <mergeCell ref="A108:A109"/>
    <mergeCell ref="A110:A111"/>
    <mergeCell ref="A112:A113"/>
    <mergeCell ref="A114:A115"/>
    <mergeCell ref="B40:E41"/>
    <mergeCell ref="B20:E21"/>
    <mergeCell ref="B22:E23"/>
    <mergeCell ref="B24:E25"/>
    <mergeCell ref="B26:E27"/>
    <mergeCell ref="B28:E29"/>
    <mergeCell ref="B42:E43"/>
    <mergeCell ref="B44:E45"/>
    <mergeCell ref="B46:E47"/>
    <mergeCell ref="B52:E53"/>
    <mergeCell ref="B48:E51"/>
    <mergeCell ref="B30:E31"/>
    <mergeCell ref="B32:E33"/>
    <mergeCell ref="B34:E35"/>
    <mergeCell ref="B36:E37"/>
    <mergeCell ref="B38:E39"/>
    <mergeCell ref="B54:E55"/>
    <mergeCell ref="B56:E57"/>
    <mergeCell ref="B58:E59"/>
    <mergeCell ref="B60:E61"/>
    <mergeCell ref="B62:E63"/>
    <mergeCell ref="B64:E65"/>
    <mergeCell ref="B66:E67"/>
    <mergeCell ref="B68:E69"/>
    <mergeCell ref="B70:E71"/>
    <mergeCell ref="B72:E73"/>
    <mergeCell ref="B74:E75"/>
    <mergeCell ref="B76:E77"/>
    <mergeCell ref="B100:E101"/>
    <mergeCell ref="B78:E79"/>
    <mergeCell ref="B80:E81"/>
    <mergeCell ref="B82:E83"/>
    <mergeCell ref="B84:E85"/>
    <mergeCell ref="B86:E87"/>
    <mergeCell ref="B88:E89"/>
    <mergeCell ref="B102:E103"/>
    <mergeCell ref="B104:E105"/>
    <mergeCell ref="B106:E107"/>
    <mergeCell ref="B112:E113"/>
    <mergeCell ref="B108:E111"/>
    <mergeCell ref="B90:E91"/>
    <mergeCell ref="B92:E93"/>
    <mergeCell ref="B94:E95"/>
    <mergeCell ref="B96:E97"/>
    <mergeCell ref="B98:E99"/>
    <mergeCell ref="B134:E135"/>
    <mergeCell ref="B136:E137"/>
    <mergeCell ref="B114:E115"/>
    <mergeCell ref="B116:E117"/>
    <mergeCell ref="B118:E119"/>
    <mergeCell ref="B120:E121"/>
    <mergeCell ref="B122:E123"/>
    <mergeCell ref="B124:E125"/>
    <mergeCell ref="B138:E139"/>
    <mergeCell ref="AM16:AM17"/>
    <mergeCell ref="AM18:AM19"/>
    <mergeCell ref="AM20:AM21"/>
    <mergeCell ref="AN20:AQ21"/>
    <mergeCell ref="AM22:AM23"/>
    <mergeCell ref="B126:E127"/>
    <mergeCell ref="B128:E129"/>
    <mergeCell ref="B130:E131"/>
    <mergeCell ref="B132:E133"/>
    <mergeCell ref="AN22:AQ23"/>
    <mergeCell ref="AM24:AM25"/>
    <mergeCell ref="AN24:AQ25"/>
    <mergeCell ref="AM26:AM27"/>
    <mergeCell ref="AN26:AQ27"/>
    <mergeCell ref="AM28:AM29"/>
    <mergeCell ref="AN28:AQ29"/>
    <mergeCell ref="AM30:AM31"/>
    <mergeCell ref="AN30:AQ31"/>
    <mergeCell ref="AM32:AM33"/>
    <mergeCell ref="AN32:AQ33"/>
    <mergeCell ref="AM34:AM35"/>
    <mergeCell ref="AN34:AQ35"/>
    <mergeCell ref="AM36:AM37"/>
    <mergeCell ref="AN36:AQ37"/>
    <mergeCell ref="AM38:AM39"/>
    <mergeCell ref="AN38:AQ39"/>
    <mergeCell ref="AM40:AM41"/>
    <mergeCell ref="AN40:AQ41"/>
    <mergeCell ref="AM48:AM49"/>
    <mergeCell ref="AM50:AM51"/>
    <mergeCell ref="AM52:AM53"/>
    <mergeCell ref="AN52:AQ53"/>
    <mergeCell ref="AM42:AM43"/>
    <mergeCell ref="AN42:AQ43"/>
    <mergeCell ref="AM44:AM45"/>
    <mergeCell ref="AN44:AQ45"/>
    <mergeCell ref="AM46:AM47"/>
    <mergeCell ref="AN46:AQ47"/>
    <mergeCell ref="AM54:AM55"/>
    <mergeCell ref="AN54:AQ55"/>
    <mergeCell ref="AM56:AM57"/>
    <mergeCell ref="AN56:AQ57"/>
    <mergeCell ref="AM58:AM59"/>
    <mergeCell ref="AN58:AQ59"/>
    <mergeCell ref="AM60:AM61"/>
    <mergeCell ref="AN60:AQ61"/>
    <mergeCell ref="AM62:AM63"/>
    <mergeCell ref="AN62:AQ63"/>
    <mergeCell ref="AM64:AM65"/>
    <mergeCell ref="AN64:AQ65"/>
    <mergeCell ref="AM66:AM67"/>
    <mergeCell ref="AN66:AQ67"/>
    <mergeCell ref="AM68:AM69"/>
    <mergeCell ref="AN68:AQ69"/>
    <mergeCell ref="AM70:AM71"/>
    <mergeCell ref="AN70:AQ71"/>
    <mergeCell ref="AM72:AM73"/>
    <mergeCell ref="AN72:AQ73"/>
    <mergeCell ref="AM74:AM75"/>
    <mergeCell ref="AN74:AQ75"/>
    <mergeCell ref="AM76:AM77"/>
    <mergeCell ref="AN76:AQ77"/>
    <mergeCell ref="AM78:AM79"/>
    <mergeCell ref="AN78:AQ79"/>
    <mergeCell ref="AM80:AM81"/>
    <mergeCell ref="AN80:AQ81"/>
    <mergeCell ref="AM82:AM83"/>
    <mergeCell ref="AN82:AQ83"/>
    <mergeCell ref="AM84:AM85"/>
    <mergeCell ref="AN84:AQ85"/>
    <mergeCell ref="AM86:AM87"/>
    <mergeCell ref="AN86:AQ87"/>
    <mergeCell ref="AM88:AM89"/>
    <mergeCell ref="AN88:AQ89"/>
    <mergeCell ref="AM96:AM97"/>
    <mergeCell ref="AM98:AM99"/>
    <mergeCell ref="AM100:AM101"/>
    <mergeCell ref="AN100:AQ101"/>
    <mergeCell ref="AM90:AM91"/>
    <mergeCell ref="AN90:AQ91"/>
    <mergeCell ref="AM92:AM93"/>
    <mergeCell ref="AN92:AQ93"/>
    <mergeCell ref="AM94:AM95"/>
    <mergeCell ref="AN94:AQ95"/>
    <mergeCell ref="AN110:AQ111"/>
    <mergeCell ref="AM112:AM113"/>
    <mergeCell ref="AM102:AM103"/>
    <mergeCell ref="AN102:AQ103"/>
    <mergeCell ref="AM104:AM105"/>
    <mergeCell ref="AN104:AQ105"/>
    <mergeCell ref="AM106:AM107"/>
    <mergeCell ref="AN106:AQ107"/>
    <mergeCell ref="AM110:AM111"/>
    <mergeCell ref="AM120:AM121"/>
    <mergeCell ref="AM122:AM123"/>
    <mergeCell ref="AM124:AM125"/>
    <mergeCell ref="AN124:AQ125"/>
    <mergeCell ref="AN120:AQ123"/>
    <mergeCell ref="AM114:AM115"/>
    <mergeCell ref="AM116:AM117"/>
    <mergeCell ref="AN116:AQ117"/>
    <mergeCell ref="AM118:AM119"/>
    <mergeCell ref="AN118:AQ119"/>
    <mergeCell ref="AN136:AQ137"/>
    <mergeCell ref="AM126:AM127"/>
    <mergeCell ref="AN126:AQ127"/>
    <mergeCell ref="AM128:AM129"/>
    <mergeCell ref="AN128:AQ129"/>
    <mergeCell ref="AM130:AM131"/>
    <mergeCell ref="AN130:AQ131"/>
    <mergeCell ref="AM138:AM139"/>
    <mergeCell ref="AN138:AQ139"/>
    <mergeCell ref="AM140:AM141"/>
    <mergeCell ref="AM142:AM143"/>
    <mergeCell ref="AN140:AQ143"/>
    <mergeCell ref="AM132:AM133"/>
    <mergeCell ref="AN132:AQ133"/>
    <mergeCell ref="AM134:AM135"/>
    <mergeCell ref="AN134:AQ135"/>
    <mergeCell ref="AM136:AM137"/>
    <mergeCell ref="F38:H39"/>
    <mergeCell ref="F20:H21"/>
    <mergeCell ref="F22:H23"/>
    <mergeCell ref="F24:H25"/>
    <mergeCell ref="F26:H27"/>
    <mergeCell ref="F16:H19"/>
    <mergeCell ref="F40:H41"/>
    <mergeCell ref="F42:H43"/>
    <mergeCell ref="F44:H45"/>
    <mergeCell ref="F46:H47"/>
    <mergeCell ref="F48:H51"/>
    <mergeCell ref="F28:H29"/>
    <mergeCell ref="F30:H31"/>
    <mergeCell ref="F32:H33"/>
    <mergeCell ref="F34:H35"/>
    <mergeCell ref="F36:H37"/>
    <mergeCell ref="F52:H53"/>
    <mergeCell ref="F54:H55"/>
    <mergeCell ref="F56:H57"/>
    <mergeCell ref="F58:H59"/>
    <mergeCell ref="F60:H61"/>
    <mergeCell ref="F62:H63"/>
    <mergeCell ref="F64:H65"/>
    <mergeCell ref="F66:H67"/>
    <mergeCell ref="F68:H69"/>
    <mergeCell ref="F70:H71"/>
    <mergeCell ref="F72:H73"/>
    <mergeCell ref="F74:H75"/>
    <mergeCell ref="F98:H99"/>
    <mergeCell ref="F76:H77"/>
    <mergeCell ref="F78:H79"/>
    <mergeCell ref="F80:H81"/>
    <mergeCell ref="F82:H83"/>
    <mergeCell ref="F84:H85"/>
    <mergeCell ref="F86:H87"/>
    <mergeCell ref="F100:H101"/>
    <mergeCell ref="F102:H103"/>
    <mergeCell ref="F104:H105"/>
    <mergeCell ref="F106:H107"/>
    <mergeCell ref="F108:H111"/>
    <mergeCell ref="F88:H89"/>
    <mergeCell ref="F90:H91"/>
    <mergeCell ref="F92:H93"/>
    <mergeCell ref="F94:H95"/>
    <mergeCell ref="F96:H97"/>
    <mergeCell ref="F132:H133"/>
    <mergeCell ref="F134:H135"/>
    <mergeCell ref="F112:H113"/>
    <mergeCell ref="F114:H115"/>
    <mergeCell ref="F116:H117"/>
    <mergeCell ref="F118:H119"/>
    <mergeCell ref="F120:H121"/>
    <mergeCell ref="F122:H123"/>
    <mergeCell ref="F136:H137"/>
    <mergeCell ref="F138:H139"/>
    <mergeCell ref="AR20:AT21"/>
    <mergeCell ref="AR22:AT23"/>
    <mergeCell ref="AR24:AT25"/>
    <mergeCell ref="AR26:AT27"/>
    <mergeCell ref="F124:H125"/>
    <mergeCell ref="F126:H127"/>
    <mergeCell ref="F128:H129"/>
    <mergeCell ref="F130:H131"/>
    <mergeCell ref="AR40:AT41"/>
    <mergeCell ref="AR42:AT43"/>
    <mergeCell ref="AR44:AT45"/>
    <mergeCell ref="AR46:AT47"/>
    <mergeCell ref="AR28:AT29"/>
    <mergeCell ref="AR30:AT31"/>
    <mergeCell ref="AR32:AT33"/>
    <mergeCell ref="AR34:AT35"/>
    <mergeCell ref="AR36:AT37"/>
    <mergeCell ref="AR38:AT39"/>
    <mergeCell ref="AR52:AT53"/>
    <mergeCell ref="AR54:AT55"/>
    <mergeCell ref="AR56:AT57"/>
    <mergeCell ref="AR58:AT59"/>
    <mergeCell ref="AR60:AT61"/>
    <mergeCell ref="AR62:AT63"/>
    <mergeCell ref="AR64:AT65"/>
    <mergeCell ref="AR66:AT67"/>
    <mergeCell ref="AR68:AT69"/>
    <mergeCell ref="AR70:AT71"/>
    <mergeCell ref="AR72:AT73"/>
    <mergeCell ref="AR74:AT75"/>
    <mergeCell ref="AR76:AT77"/>
    <mergeCell ref="AR78:AT79"/>
    <mergeCell ref="AR80:AT81"/>
    <mergeCell ref="AR82:AT83"/>
    <mergeCell ref="AR84:AT85"/>
    <mergeCell ref="AR86:AT87"/>
    <mergeCell ref="AR130:AT131"/>
    <mergeCell ref="AR132:AT133"/>
    <mergeCell ref="AR134:AT135"/>
    <mergeCell ref="AR116:AT117"/>
    <mergeCell ref="AR118:AT119"/>
    <mergeCell ref="AR120:AT123"/>
    <mergeCell ref="AR136:AT137"/>
    <mergeCell ref="AR138:AT139"/>
    <mergeCell ref="I15:J15"/>
    <mergeCell ref="AK15:AL15"/>
    <mergeCell ref="K15:M15"/>
    <mergeCell ref="AH15:AJ15"/>
    <mergeCell ref="N15:O15"/>
    <mergeCell ref="AR124:AT125"/>
    <mergeCell ref="AR126:AT127"/>
    <mergeCell ref="AR128:AT129"/>
    <mergeCell ref="AF15:AG15"/>
    <mergeCell ref="P15:Q15"/>
    <mergeCell ref="AD15:AE15"/>
    <mergeCell ref="R15:S15"/>
    <mergeCell ref="AB15:AC15"/>
    <mergeCell ref="T15:U15"/>
    <mergeCell ref="Z15:AA15"/>
    <mergeCell ref="W15:X15"/>
    <mergeCell ref="I17:J17"/>
    <mergeCell ref="I18:J18"/>
    <mergeCell ref="I21:J21"/>
    <mergeCell ref="I22:J22"/>
    <mergeCell ref="I25:J25"/>
    <mergeCell ref="I26:J26"/>
    <mergeCell ref="I29:J29"/>
    <mergeCell ref="I30:J30"/>
    <mergeCell ref="I33:J33"/>
    <mergeCell ref="I34:J34"/>
    <mergeCell ref="I37:J37"/>
    <mergeCell ref="I38:J38"/>
    <mergeCell ref="I41:J41"/>
    <mergeCell ref="I42:J42"/>
    <mergeCell ref="I45:J45"/>
    <mergeCell ref="I46:J46"/>
    <mergeCell ref="I49:J49"/>
    <mergeCell ref="I50:J50"/>
    <mergeCell ref="I53:J53"/>
    <mergeCell ref="I54:J54"/>
    <mergeCell ref="I57:J57"/>
    <mergeCell ref="I58:J58"/>
    <mergeCell ref="I61:J61"/>
    <mergeCell ref="I62:J62"/>
    <mergeCell ref="I65:J65"/>
    <mergeCell ref="I66:J66"/>
    <mergeCell ref="I69:J69"/>
    <mergeCell ref="I70:J70"/>
    <mergeCell ref="I73:J73"/>
    <mergeCell ref="I74:J74"/>
    <mergeCell ref="I77:J77"/>
    <mergeCell ref="I78:J78"/>
    <mergeCell ref="I81:J81"/>
    <mergeCell ref="I82:J82"/>
    <mergeCell ref="I85:J85"/>
    <mergeCell ref="I86:J86"/>
    <mergeCell ref="I89:J89"/>
    <mergeCell ref="I90:J90"/>
    <mergeCell ref="I93:J93"/>
    <mergeCell ref="I94:J94"/>
    <mergeCell ref="I97:J97"/>
    <mergeCell ref="I98:J98"/>
    <mergeCell ref="I101:J101"/>
    <mergeCell ref="I102:J102"/>
    <mergeCell ref="I105:J105"/>
    <mergeCell ref="I106:J106"/>
    <mergeCell ref="I109:J109"/>
    <mergeCell ref="I110:J110"/>
    <mergeCell ref="I113:J113"/>
    <mergeCell ref="I114:J114"/>
    <mergeCell ref="I117:J117"/>
    <mergeCell ref="I118:J118"/>
    <mergeCell ref="I121:J121"/>
    <mergeCell ref="I122:J122"/>
    <mergeCell ref="I137:J137"/>
    <mergeCell ref="I138:J138"/>
    <mergeCell ref="I141:J141"/>
    <mergeCell ref="I142:J142"/>
    <mergeCell ref="I125:J125"/>
    <mergeCell ref="I126:J126"/>
    <mergeCell ref="I129:J129"/>
    <mergeCell ref="I130:J130"/>
    <mergeCell ref="I133:J133"/>
    <mergeCell ref="I134:J134"/>
    <mergeCell ref="K56:K57"/>
    <mergeCell ref="K58:K59"/>
    <mergeCell ref="L58:M59"/>
    <mergeCell ref="K60:K61"/>
    <mergeCell ref="L18:M19"/>
    <mergeCell ref="L20:M21"/>
    <mergeCell ref="L26:M27"/>
    <mergeCell ref="L28:M29"/>
    <mergeCell ref="K28:K29"/>
    <mergeCell ref="K30:K31"/>
    <mergeCell ref="N52:N53"/>
    <mergeCell ref="N98:N99"/>
    <mergeCell ref="N58:N59"/>
    <mergeCell ref="N60:N61"/>
    <mergeCell ref="N66:N67"/>
    <mergeCell ref="N68:N69"/>
    <mergeCell ref="N86:O87"/>
    <mergeCell ref="N88:O89"/>
    <mergeCell ref="N90:N91"/>
    <mergeCell ref="N92:N93"/>
    <mergeCell ref="K86:K87"/>
    <mergeCell ref="K88:K89"/>
    <mergeCell ref="K90:K91"/>
    <mergeCell ref="L90:M91"/>
    <mergeCell ref="K92:K93"/>
    <mergeCell ref="L92:M93"/>
    <mergeCell ref="K94:K95"/>
    <mergeCell ref="K96:K97"/>
    <mergeCell ref="P30:Q31"/>
    <mergeCell ref="P32:Q33"/>
    <mergeCell ref="P62:Q63"/>
    <mergeCell ref="P64:Q65"/>
    <mergeCell ref="P94:Q95"/>
    <mergeCell ref="P96:Q97"/>
    <mergeCell ref="P86:P87"/>
    <mergeCell ref="P88:P89"/>
    <mergeCell ref="Y80:Y81"/>
    <mergeCell ref="P70:P71"/>
    <mergeCell ref="P72:P73"/>
    <mergeCell ref="T80:U81"/>
    <mergeCell ref="W80:X81"/>
    <mergeCell ref="W82:X83"/>
    <mergeCell ref="AR100:AT101"/>
    <mergeCell ref="AR102:AT103"/>
    <mergeCell ref="AR104:AT105"/>
    <mergeCell ref="AR106:AT107"/>
    <mergeCell ref="AR88:AT89"/>
    <mergeCell ref="AR90:AT91"/>
    <mergeCell ref="AR92:AT93"/>
    <mergeCell ref="AR94:AT95"/>
    <mergeCell ref="AN96:AQ99"/>
    <mergeCell ref="AR96:AT99"/>
    <mergeCell ref="AN112:AQ115"/>
    <mergeCell ref="AR112:AT115"/>
    <mergeCell ref="Z78:AA79"/>
    <mergeCell ref="Z80:AA81"/>
    <mergeCell ref="AR108:AT109"/>
    <mergeCell ref="AR110:AT111"/>
    <mergeCell ref="AM108:AM109"/>
    <mergeCell ref="AN108:AQ109"/>
    <mergeCell ref="B5:C6"/>
    <mergeCell ref="B7:C8"/>
    <mergeCell ref="AR140:AT143"/>
    <mergeCell ref="B1:AT1"/>
    <mergeCell ref="B140:E143"/>
    <mergeCell ref="F140:H143"/>
    <mergeCell ref="AN16:AQ19"/>
    <mergeCell ref="AR16:AT19"/>
    <mergeCell ref="AN48:AQ51"/>
    <mergeCell ref="AR48:AT51"/>
  </mergeCells>
  <printOptions horizontalCentered="1" verticalCentered="1"/>
  <pageMargins left="0" right="0" top="0" bottom="0" header="0.31496062992125984" footer="0.31496062992125984"/>
  <pageSetup fitToHeight="1" fitToWidth="1" horizontalDpi="300" verticalDpi="300" orientation="portrait" paperSize="9" scale="50" r:id="rId2"/>
  <legacyDrawing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A1:BA73"/>
  <sheetViews>
    <sheetView zoomScale="75" zoomScaleNormal="75" zoomScaleSheetLayoutView="75" zoomScalePageLayoutView="0" workbookViewId="0" topLeftCell="A1">
      <selection activeCell="A1" sqref="A1:F1"/>
    </sheetView>
  </sheetViews>
  <sheetFormatPr defaultColWidth="3.8515625" defaultRowHeight="15"/>
  <cols>
    <col min="1" max="40" width="3.8515625" style="14" customWidth="1"/>
    <col min="41" max="41" width="3.8515625" style="14" hidden="1" customWidth="1"/>
    <col min="42" max="42" width="9.00390625" style="15" hidden="1" customWidth="1"/>
    <col min="43" max="43" width="6.57421875" style="15" hidden="1" customWidth="1"/>
    <col min="44" max="44" width="21.00390625" style="15" hidden="1" customWidth="1"/>
    <col min="45" max="45" width="9.00390625" style="15" hidden="1" customWidth="1"/>
    <col min="46" max="46" width="12.140625" style="15" hidden="1" customWidth="1"/>
    <col min="47" max="49" width="9.00390625" style="14" hidden="1" customWidth="1"/>
    <col min="50" max="50" width="9.00390625" style="15" hidden="1" customWidth="1"/>
    <col min="51" max="51" width="21.00390625" style="15" hidden="1" customWidth="1"/>
    <col min="52" max="52" width="6.57421875" style="15" hidden="1" customWidth="1"/>
    <col min="53" max="53" width="12.140625" style="15" hidden="1" customWidth="1"/>
    <col min="54" max="16384" width="3.8515625" style="14" customWidth="1"/>
  </cols>
  <sheetData>
    <row r="1" spans="1:27" ht="30" customHeight="1" thickBot="1">
      <c r="A1" s="202" t="s">
        <v>646</v>
      </c>
      <c r="B1" s="202"/>
      <c r="C1" s="203"/>
      <c r="D1" s="203"/>
      <c r="E1" s="203"/>
      <c r="F1" s="203"/>
      <c r="G1" s="204" t="s">
        <v>860</v>
      </c>
      <c r="H1" s="204"/>
      <c r="I1" s="204"/>
      <c r="J1" s="204"/>
      <c r="K1" s="205">
        <v>117</v>
      </c>
      <c r="L1" s="204"/>
      <c r="T1" s="73"/>
      <c r="U1" s="73"/>
      <c r="V1" s="73"/>
      <c r="W1" s="73"/>
      <c r="X1" s="73"/>
      <c r="Y1" s="73"/>
      <c r="AA1" s="73"/>
    </row>
    <row r="2" spans="1:36" ht="19.5" customHeight="1">
      <c r="A2" s="206" t="s">
        <v>648</v>
      </c>
      <c r="B2" s="207"/>
      <c r="C2" s="208" t="s">
        <v>762</v>
      </c>
      <c r="D2" s="209"/>
      <c r="E2" s="209"/>
      <c r="F2" s="209"/>
      <c r="G2" s="209"/>
      <c r="H2" s="209"/>
      <c r="I2" s="209"/>
      <c r="J2" s="209"/>
      <c r="K2" s="209"/>
      <c r="L2" s="209"/>
      <c r="M2" s="209"/>
      <c r="N2" s="210"/>
      <c r="O2" s="77" t="s">
        <v>650</v>
      </c>
      <c r="P2" s="217">
        <v>6</v>
      </c>
      <c r="Q2" s="217"/>
      <c r="R2" s="78" t="s">
        <v>862</v>
      </c>
      <c r="S2" s="79"/>
      <c r="T2" s="75"/>
      <c r="U2" s="75"/>
      <c r="V2" s="75"/>
      <c r="W2" s="75"/>
      <c r="X2" s="75"/>
      <c r="Y2" s="75"/>
      <c r="Z2" s="75"/>
      <c r="AA2" s="76"/>
      <c r="AB2" s="80" t="s">
        <v>652</v>
      </c>
      <c r="AC2" s="221" t="s">
        <v>653</v>
      </c>
      <c r="AD2" s="207"/>
      <c r="AE2" s="80" t="s">
        <v>654</v>
      </c>
      <c r="AF2" s="221" t="s">
        <v>914</v>
      </c>
      <c r="AG2" s="223"/>
      <c r="AH2" s="223"/>
      <c r="AI2" s="223"/>
      <c r="AJ2" s="224"/>
    </row>
    <row r="3" spans="1:36" ht="19.5" customHeight="1">
      <c r="A3" s="225" t="s">
        <v>655</v>
      </c>
      <c r="B3" s="226"/>
      <c r="C3" s="211"/>
      <c r="D3" s="212"/>
      <c r="E3" s="212"/>
      <c r="F3" s="212"/>
      <c r="G3" s="212"/>
      <c r="H3" s="212"/>
      <c r="I3" s="212"/>
      <c r="J3" s="212"/>
      <c r="K3" s="212"/>
      <c r="L3" s="212"/>
      <c r="M3" s="212"/>
      <c r="N3" s="213"/>
      <c r="O3" s="227" t="s">
        <v>656</v>
      </c>
      <c r="P3" s="228"/>
      <c r="Q3" s="227" t="s">
        <v>601</v>
      </c>
      <c r="R3" s="228"/>
      <c r="S3" s="229" t="s">
        <v>763</v>
      </c>
      <c r="T3" s="230"/>
      <c r="U3" s="230"/>
      <c r="V3" s="230"/>
      <c r="W3" s="230"/>
      <c r="X3" s="230"/>
      <c r="Y3" s="230"/>
      <c r="Z3" s="230"/>
      <c r="AA3" s="231"/>
      <c r="AB3" s="87" t="s">
        <v>658</v>
      </c>
      <c r="AC3" s="222"/>
      <c r="AD3" s="219"/>
      <c r="AE3" s="89" t="s">
        <v>659</v>
      </c>
      <c r="AF3" s="232" t="s">
        <v>915</v>
      </c>
      <c r="AG3" s="226"/>
      <c r="AH3" s="226"/>
      <c r="AI3" s="226"/>
      <c r="AJ3" s="233"/>
    </row>
    <row r="4" spans="1:36" ht="19.5" customHeight="1">
      <c r="A4" s="218" t="s">
        <v>660</v>
      </c>
      <c r="B4" s="219"/>
      <c r="C4" s="214"/>
      <c r="D4" s="215"/>
      <c r="E4" s="215"/>
      <c r="F4" s="215"/>
      <c r="G4" s="215"/>
      <c r="H4" s="215"/>
      <c r="I4" s="215"/>
      <c r="J4" s="215"/>
      <c r="K4" s="215"/>
      <c r="L4" s="215"/>
      <c r="M4" s="215"/>
      <c r="N4" s="216"/>
      <c r="O4" s="220" t="s">
        <v>174</v>
      </c>
      <c r="P4" s="219"/>
      <c r="Q4" s="220" t="s">
        <v>175</v>
      </c>
      <c r="R4" s="219"/>
      <c r="S4" s="234" t="s">
        <v>764</v>
      </c>
      <c r="T4" s="235"/>
      <c r="U4" s="235"/>
      <c r="V4" s="235"/>
      <c r="W4" s="235"/>
      <c r="X4" s="235"/>
      <c r="Y4" s="235"/>
      <c r="Z4" s="235"/>
      <c r="AA4" s="236"/>
      <c r="AB4" s="87" t="s">
        <v>662</v>
      </c>
      <c r="AC4" s="237" t="s">
        <v>916</v>
      </c>
      <c r="AD4" s="238"/>
      <c r="AE4" s="89" t="s">
        <v>663</v>
      </c>
      <c r="AF4" s="222"/>
      <c r="AG4" s="239"/>
      <c r="AH4" s="239"/>
      <c r="AI4" s="239"/>
      <c r="AJ4" s="240"/>
    </row>
    <row r="5" spans="1:36" ht="19.5" customHeight="1">
      <c r="A5" s="241" t="s">
        <v>655</v>
      </c>
      <c r="B5" s="228"/>
      <c r="C5" s="242" t="s">
        <v>765</v>
      </c>
      <c r="D5" s="243"/>
      <c r="E5" s="243"/>
      <c r="F5" s="243"/>
      <c r="G5" s="243"/>
      <c r="H5" s="243"/>
      <c r="I5" s="244"/>
      <c r="J5" s="95" t="s">
        <v>665</v>
      </c>
      <c r="K5" s="86" t="s">
        <v>666</v>
      </c>
      <c r="L5" s="251" t="s">
        <v>667</v>
      </c>
      <c r="M5" s="252"/>
      <c r="N5" s="139" t="s">
        <v>668</v>
      </c>
      <c r="O5" s="145" t="s">
        <v>669</v>
      </c>
      <c r="P5" s="146" t="s">
        <v>670</v>
      </c>
      <c r="Q5" s="85" t="s">
        <v>671</v>
      </c>
      <c r="R5" s="95" t="s">
        <v>672</v>
      </c>
      <c r="S5" s="253" t="s">
        <v>673</v>
      </c>
      <c r="T5" s="254"/>
      <c r="U5" s="95" t="s">
        <v>674</v>
      </c>
      <c r="V5" s="97" t="s">
        <v>675</v>
      </c>
      <c r="W5" s="97"/>
      <c r="X5" s="98"/>
      <c r="Y5" s="97"/>
      <c r="Z5" s="99"/>
      <c r="AA5" s="100" t="s">
        <v>564</v>
      </c>
      <c r="AB5" s="97"/>
      <c r="AC5" s="97"/>
      <c r="AD5" s="97"/>
      <c r="AE5" s="99"/>
      <c r="AF5" s="100" t="s">
        <v>676</v>
      </c>
      <c r="AG5" s="97"/>
      <c r="AH5" s="97"/>
      <c r="AI5" s="97"/>
      <c r="AJ5" s="101"/>
    </row>
    <row r="6" spans="1:37" ht="19.5" customHeight="1">
      <c r="A6" s="225"/>
      <c r="B6" s="255"/>
      <c r="C6" s="245"/>
      <c r="D6" s="246"/>
      <c r="E6" s="246"/>
      <c r="F6" s="246"/>
      <c r="G6" s="246"/>
      <c r="H6" s="246"/>
      <c r="I6" s="247"/>
      <c r="J6" s="103"/>
      <c r="K6" s="102" t="s">
        <v>677</v>
      </c>
      <c r="L6" s="251" t="s">
        <v>678</v>
      </c>
      <c r="M6" s="252"/>
      <c r="N6" s="237">
        <v>12.3</v>
      </c>
      <c r="O6" s="256"/>
      <c r="P6" s="91" t="s">
        <v>864</v>
      </c>
      <c r="Q6" s="89"/>
      <c r="R6" s="103"/>
      <c r="S6" s="257" t="s">
        <v>679</v>
      </c>
      <c r="T6" s="258"/>
      <c r="U6" s="103"/>
      <c r="V6" s="232" t="s">
        <v>808</v>
      </c>
      <c r="W6" s="226"/>
      <c r="X6" s="226"/>
      <c r="Y6" s="226"/>
      <c r="Z6" s="284"/>
      <c r="AA6" s="232" t="s">
        <v>879</v>
      </c>
      <c r="AB6" s="226"/>
      <c r="AC6" s="226"/>
      <c r="AD6" s="226"/>
      <c r="AE6" s="284"/>
      <c r="AF6" s="232" t="s">
        <v>881</v>
      </c>
      <c r="AG6" s="226"/>
      <c r="AH6" s="226"/>
      <c r="AI6" s="226"/>
      <c r="AJ6" s="233"/>
      <c r="AK6" s="104"/>
    </row>
    <row r="7" spans="1:36" ht="19.5" customHeight="1">
      <c r="A7" s="218" t="s">
        <v>680</v>
      </c>
      <c r="B7" s="219"/>
      <c r="C7" s="248"/>
      <c r="D7" s="249"/>
      <c r="E7" s="249"/>
      <c r="F7" s="249"/>
      <c r="G7" s="249"/>
      <c r="H7" s="249"/>
      <c r="I7" s="250"/>
      <c r="J7" s="105" t="s">
        <v>681</v>
      </c>
      <c r="K7" s="88" t="s">
        <v>682</v>
      </c>
      <c r="L7" s="251" t="s">
        <v>683</v>
      </c>
      <c r="M7" s="252"/>
      <c r="N7" s="237">
        <v>34</v>
      </c>
      <c r="O7" s="256"/>
      <c r="P7" s="91" t="s">
        <v>865</v>
      </c>
      <c r="Q7" s="87" t="s">
        <v>684</v>
      </c>
      <c r="R7" s="105" t="s">
        <v>685</v>
      </c>
      <c r="S7" s="259" t="s">
        <v>686</v>
      </c>
      <c r="T7" s="260"/>
      <c r="U7" s="105" t="s">
        <v>687</v>
      </c>
      <c r="V7" s="140"/>
      <c r="W7" s="140"/>
      <c r="X7" s="140"/>
      <c r="Y7" s="140"/>
      <c r="Z7" s="141"/>
      <c r="AA7" s="222" t="s">
        <v>810</v>
      </c>
      <c r="AB7" s="239"/>
      <c r="AC7" s="239"/>
      <c r="AD7" s="239"/>
      <c r="AE7" s="285"/>
      <c r="AF7" s="142"/>
      <c r="AG7" s="140"/>
      <c r="AH7" s="140"/>
      <c r="AI7" s="140"/>
      <c r="AJ7" s="143"/>
    </row>
    <row r="8" spans="1:53" s="108" customFormat="1" ht="19.5" customHeight="1">
      <c r="A8" s="241" t="s">
        <v>688</v>
      </c>
      <c r="B8" s="261"/>
      <c r="C8" s="261"/>
      <c r="D8" s="106"/>
      <c r="E8" s="106"/>
      <c r="F8" s="106"/>
      <c r="G8" s="106"/>
      <c r="H8" s="106"/>
      <c r="I8" s="106"/>
      <c r="J8" s="106"/>
      <c r="K8" s="106"/>
      <c r="L8" s="261"/>
      <c r="M8" s="261"/>
      <c r="N8" s="261"/>
      <c r="O8" s="228"/>
      <c r="P8" s="262">
        <v>6</v>
      </c>
      <c r="Q8" s="111">
        <v>3</v>
      </c>
      <c r="R8" s="251" t="s">
        <v>689</v>
      </c>
      <c r="S8" s="238"/>
      <c r="T8" s="111">
        <v>0</v>
      </c>
      <c r="U8" s="262">
        <v>0</v>
      </c>
      <c r="V8" s="227" t="s">
        <v>688</v>
      </c>
      <c r="W8" s="261"/>
      <c r="X8" s="261"/>
      <c r="Y8" s="106"/>
      <c r="Z8" s="106"/>
      <c r="AA8" s="106"/>
      <c r="AB8" s="84"/>
      <c r="AC8" s="84"/>
      <c r="AD8" s="84"/>
      <c r="AE8" s="106"/>
      <c r="AF8" s="106"/>
      <c r="AG8" s="261"/>
      <c r="AH8" s="261"/>
      <c r="AI8" s="261"/>
      <c r="AJ8" s="265"/>
      <c r="AP8" s="109"/>
      <c r="AQ8" s="109"/>
      <c r="AR8" s="109"/>
      <c r="AS8" s="109"/>
      <c r="AT8" s="109"/>
      <c r="AX8" s="109"/>
      <c r="AY8" s="109"/>
      <c r="AZ8" s="109"/>
      <c r="BA8" s="109"/>
    </row>
    <row r="9" spans="1:53" s="108" customFormat="1" ht="19.5" customHeight="1">
      <c r="A9" s="83"/>
      <c r="B9" s="266" t="s">
        <v>41</v>
      </c>
      <c r="C9" s="266"/>
      <c r="D9" s="266"/>
      <c r="E9" s="266"/>
      <c r="F9" s="266"/>
      <c r="G9" s="266"/>
      <c r="H9" s="266"/>
      <c r="I9" s="266"/>
      <c r="J9" s="266"/>
      <c r="K9" s="266"/>
      <c r="L9" s="226" t="s">
        <v>774</v>
      </c>
      <c r="M9" s="226"/>
      <c r="N9" s="226"/>
      <c r="O9" s="255"/>
      <c r="P9" s="263"/>
      <c r="Q9" s="111">
        <v>3</v>
      </c>
      <c r="R9" s="251" t="s">
        <v>690</v>
      </c>
      <c r="S9" s="238"/>
      <c r="T9" s="111">
        <v>0</v>
      </c>
      <c r="U9" s="263"/>
      <c r="V9" s="89"/>
      <c r="W9" s="266" t="s">
        <v>100</v>
      </c>
      <c r="X9" s="266"/>
      <c r="Y9" s="266"/>
      <c r="Z9" s="266"/>
      <c r="AA9" s="266"/>
      <c r="AB9" s="266"/>
      <c r="AC9" s="266"/>
      <c r="AD9" s="266"/>
      <c r="AE9" s="266"/>
      <c r="AF9" s="266"/>
      <c r="AG9" s="226" t="s">
        <v>774</v>
      </c>
      <c r="AH9" s="226"/>
      <c r="AI9" s="226"/>
      <c r="AJ9" s="233"/>
      <c r="AP9" s="109"/>
      <c r="AQ9" s="109"/>
      <c r="AR9" s="109"/>
      <c r="AS9" s="109"/>
      <c r="AT9" s="109"/>
      <c r="AX9" s="109"/>
      <c r="AY9" s="109"/>
      <c r="AZ9" s="109"/>
      <c r="BA9" s="109"/>
    </row>
    <row r="10" spans="1:53" s="108" customFormat="1" ht="19.5" customHeight="1">
      <c r="A10" s="90"/>
      <c r="B10" s="92"/>
      <c r="C10" s="92"/>
      <c r="D10" s="92"/>
      <c r="E10" s="92"/>
      <c r="F10" s="92"/>
      <c r="G10" s="92"/>
      <c r="H10" s="92"/>
      <c r="I10" s="92"/>
      <c r="J10" s="92"/>
      <c r="K10" s="92"/>
      <c r="L10" s="92"/>
      <c r="M10" s="239" t="s">
        <v>775</v>
      </c>
      <c r="N10" s="239"/>
      <c r="O10" s="219"/>
      <c r="P10" s="263"/>
      <c r="Q10" s="111"/>
      <c r="R10" s="251" t="s">
        <v>691</v>
      </c>
      <c r="S10" s="238"/>
      <c r="T10" s="111"/>
      <c r="U10" s="263"/>
      <c r="V10" s="220" t="s">
        <v>775</v>
      </c>
      <c r="W10" s="239"/>
      <c r="X10" s="239"/>
      <c r="Y10" s="92"/>
      <c r="Z10" s="92"/>
      <c r="AA10" s="92"/>
      <c r="AB10" s="92"/>
      <c r="AC10" s="92"/>
      <c r="AD10" s="92"/>
      <c r="AE10" s="92"/>
      <c r="AF10" s="92"/>
      <c r="AG10" s="92"/>
      <c r="AH10" s="92"/>
      <c r="AI10" s="92"/>
      <c r="AJ10" s="93"/>
      <c r="AP10" s="109"/>
      <c r="AQ10" s="109"/>
      <c r="AR10" s="109"/>
      <c r="AS10" s="109"/>
      <c r="AT10" s="109"/>
      <c r="AX10" s="109"/>
      <c r="AY10" s="109"/>
      <c r="AZ10" s="109"/>
      <c r="BA10" s="109"/>
    </row>
    <row r="11" spans="1:53" s="108" customFormat="1" ht="19.5" customHeight="1">
      <c r="A11" s="110"/>
      <c r="B11" s="111"/>
      <c r="C11" s="111"/>
      <c r="D11" s="111"/>
      <c r="E11" s="111"/>
      <c r="F11" s="111"/>
      <c r="G11" s="111"/>
      <c r="H11" s="111"/>
      <c r="I11" s="111"/>
      <c r="J11" s="111"/>
      <c r="K11" s="96"/>
      <c r="L11" s="251" t="s">
        <v>196</v>
      </c>
      <c r="M11" s="238"/>
      <c r="N11" s="267" t="s">
        <v>776</v>
      </c>
      <c r="O11" s="267"/>
      <c r="P11" s="263"/>
      <c r="Q11" s="111"/>
      <c r="R11" s="251" t="s">
        <v>692</v>
      </c>
      <c r="S11" s="238"/>
      <c r="T11" s="111"/>
      <c r="U11" s="263"/>
      <c r="V11" s="267" t="s">
        <v>776</v>
      </c>
      <c r="W11" s="267"/>
      <c r="X11" s="251" t="s">
        <v>196</v>
      </c>
      <c r="Y11" s="238"/>
      <c r="Z11" s="111"/>
      <c r="AA11" s="111"/>
      <c r="AB11" s="111"/>
      <c r="AC11" s="111"/>
      <c r="AD11" s="111"/>
      <c r="AE11" s="111"/>
      <c r="AF11" s="111"/>
      <c r="AG11" s="111"/>
      <c r="AH11" s="111"/>
      <c r="AI11" s="111"/>
      <c r="AJ11" s="112"/>
      <c r="AP11" s="109"/>
      <c r="AQ11" s="109"/>
      <c r="AR11" s="109"/>
      <c r="AS11" s="109"/>
      <c r="AT11" s="109"/>
      <c r="AX11" s="109"/>
      <c r="AY11" s="109"/>
      <c r="AZ11" s="109"/>
      <c r="BA11" s="109"/>
    </row>
    <row r="12" spans="1:53" s="108" customFormat="1" ht="19.5" customHeight="1">
      <c r="A12" s="110"/>
      <c r="B12" s="111"/>
      <c r="C12" s="113"/>
      <c r="D12" s="113"/>
      <c r="E12" s="113"/>
      <c r="F12" s="113"/>
      <c r="G12" s="111"/>
      <c r="H12" s="111"/>
      <c r="I12" s="111"/>
      <c r="J12" s="111"/>
      <c r="K12" s="96"/>
      <c r="L12" s="96" t="s">
        <v>777</v>
      </c>
      <c r="M12" s="91" t="s">
        <v>778</v>
      </c>
      <c r="N12" s="96" t="s">
        <v>693</v>
      </c>
      <c r="O12" s="91" t="s">
        <v>694</v>
      </c>
      <c r="P12" s="264"/>
      <c r="Q12" s="111"/>
      <c r="R12" s="251" t="s">
        <v>200</v>
      </c>
      <c r="S12" s="238"/>
      <c r="T12" s="111"/>
      <c r="U12" s="264"/>
      <c r="V12" s="96" t="s">
        <v>693</v>
      </c>
      <c r="W12" s="91" t="s">
        <v>694</v>
      </c>
      <c r="X12" s="96" t="s">
        <v>777</v>
      </c>
      <c r="Y12" s="91" t="s">
        <v>778</v>
      </c>
      <c r="Z12" s="111"/>
      <c r="AA12" s="111"/>
      <c r="AB12" s="111"/>
      <c r="AC12" s="111"/>
      <c r="AD12" s="111"/>
      <c r="AE12" s="111"/>
      <c r="AF12" s="111"/>
      <c r="AG12" s="111"/>
      <c r="AH12" s="88"/>
      <c r="AI12" s="111"/>
      <c r="AJ12" s="112"/>
      <c r="AP12" s="109"/>
      <c r="AQ12" s="109"/>
      <c r="AR12" s="109"/>
      <c r="AS12" s="109"/>
      <c r="AT12" s="109"/>
      <c r="AX12" s="109"/>
      <c r="AY12" s="109"/>
      <c r="AZ12" s="109"/>
      <c r="BA12" s="109"/>
    </row>
    <row r="13" spans="1:51" s="108" customFormat="1" ht="19.5" customHeight="1">
      <c r="A13" s="94"/>
      <c r="B13" s="106"/>
      <c r="C13" s="256" t="s">
        <v>695</v>
      </c>
      <c r="D13" s="256"/>
      <c r="E13" s="256"/>
      <c r="F13" s="256"/>
      <c r="G13" s="256"/>
      <c r="H13" s="256"/>
      <c r="I13" s="256"/>
      <c r="J13" s="238"/>
      <c r="K13" s="113" t="s">
        <v>696</v>
      </c>
      <c r="L13" s="85"/>
      <c r="M13" s="106"/>
      <c r="N13" s="106"/>
      <c r="O13" s="106"/>
      <c r="P13" s="86"/>
      <c r="Q13" s="113" t="s">
        <v>697</v>
      </c>
      <c r="R13" s="85"/>
      <c r="S13" s="86"/>
      <c r="T13" s="113" t="s">
        <v>697</v>
      </c>
      <c r="U13" s="85"/>
      <c r="V13" s="106"/>
      <c r="W13" s="106"/>
      <c r="X13" s="106"/>
      <c r="Y13" s="86"/>
      <c r="Z13" s="113" t="s">
        <v>696</v>
      </c>
      <c r="AA13" s="227" t="s">
        <v>695</v>
      </c>
      <c r="AB13" s="261"/>
      <c r="AC13" s="261"/>
      <c r="AD13" s="261"/>
      <c r="AE13" s="261"/>
      <c r="AF13" s="261"/>
      <c r="AG13" s="261"/>
      <c r="AH13" s="261"/>
      <c r="AI13" s="106"/>
      <c r="AJ13" s="107"/>
      <c r="AR13" s="108" t="s">
        <v>195</v>
      </c>
      <c r="AY13" s="108" t="s">
        <v>195</v>
      </c>
    </row>
    <row r="14" spans="1:51" s="108" customFormat="1" ht="19.5" customHeight="1">
      <c r="A14" s="241" t="s">
        <v>698</v>
      </c>
      <c r="B14" s="228"/>
      <c r="C14" s="268" t="s">
        <v>699</v>
      </c>
      <c r="D14" s="268"/>
      <c r="E14" s="268" t="s">
        <v>699</v>
      </c>
      <c r="F14" s="268"/>
      <c r="G14" s="227" t="s">
        <v>694</v>
      </c>
      <c r="H14" s="228"/>
      <c r="I14" s="269" t="s">
        <v>199</v>
      </c>
      <c r="J14" s="255"/>
      <c r="K14" s="114"/>
      <c r="L14" s="89"/>
      <c r="M14" s="84" t="s">
        <v>700</v>
      </c>
      <c r="N14" s="84" t="s">
        <v>701</v>
      </c>
      <c r="O14" s="84" t="s">
        <v>660</v>
      </c>
      <c r="P14" s="102"/>
      <c r="Q14" s="114" t="s">
        <v>702</v>
      </c>
      <c r="R14" s="269" t="s">
        <v>703</v>
      </c>
      <c r="S14" s="255"/>
      <c r="T14" s="114" t="s">
        <v>702</v>
      </c>
      <c r="U14" s="89"/>
      <c r="V14" s="84" t="s">
        <v>700</v>
      </c>
      <c r="W14" s="84" t="s">
        <v>701</v>
      </c>
      <c r="X14" s="84" t="s">
        <v>704</v>
      </c>
      <c r="Y14" s="102"/>
      <c r="Z14" s="114"/>
      <c r="AA14" s="227" t="s">
        <v>199</v>
      </c>
      <c r="AB14" s="228"/>
      <c r="AC14" s="227" t="s">
        <v>694</v>
      </c>
      <c r="AD14" s="228"/>
      <c r="AE14" s="227" t="s">
        <v>699</v>
      </c>
      <c r="AF14" s="228"/>
      <c r="AG14" s="227" t="s">
        <v>699</v>
      </c>
      <c r="AH14" s="228"/>
      <c r="AI14" s="227" t="s">
        <v>698</v>
      </c>
      <c r="AJ14" s="265"/>
      <c r="AP14" s="109"/>
      <c r="AQ14" s="109"/>
      <c r="AR14" s="108" t="s">
        <v>705</v>
      </c>
      <c r="AY14" s="108" t="s">
        <v>705</v>
      </c>
    </row>
    <row r="15" spans="1:53" s="108" customFormat="1" ht="19.5" customHeight="1">
      <c r="A15" s="218" t="s">
        <v>706</v>
      </c>
      <c r="B15" s="219"/>
      <c r="C15" s="270" t="s">
        <v>694</v>
      </c>
      <c r="D15" s="270"/>
      <c r="E15" s="270" t="s">
        <v>199</v>
      </c>
      <c r="F15" s="270"/>
      <c r="G15" s="269" t="s">
        <v>707</v>
      </c>
      <c r="H15" s="255"/>
      <c r="I15" s="269" t="s">
        <v>707</v>
      </c>
      <c r="J15" s="255"/>
      <c r="K15" s="115" t="s">
        <v>708</v>
      </c>
      <c r="L15" s="87"/>
      <c r="M15" s="92"/>
      <c r="N15" s="92"/>
      <c r="O15" s="92"/>
      <c r="P15" s="88"/>
      <c r="Q15" s="115" t="s">
        <v>709</v>
      </c>
      <c r="R15" s="87"/>
      <c r="S15" s="88"/>
      <c r="T15" s="115" t="s">
        <v>709</v>
      </c>
      <c r="U15" s="87"/>
      <c r="V15" s="92"/>
      <c r="W15" s="92"/>
      <c r="X15" s="92"/>
      <c r="Y15" s="88"/>
      <c r="Z15" s="115" t="s">
        <v>708</v>
      </c>
      <c r="AA15" s="220" t="s">
        <v>707</v>
      </c>
      <c r="AB15" s="219"/>
      <c r="AC15" s="220" t="s">
        <v>707</v>
      </c>
      <c r="AD15" s="219"/>
      <c r="AE15" s="220" t="s">
        <v>199</v>
      </c>
      <c r="AF15" s="219"/>
      <c r="AG15" s="220" t="s">
        <v>694</v>
      </c>
      <c r="AH15" s="219"/>
      <c r="AI15" s="220" t="s">
        <v>706</v>
      </c>
      <c r="AJ15" s="240"/>
      <c r="AP15" s="108" t="s">
        <v>710</v>
      </c>
      <c r="AQ15" s="108" t="s">
        <v>711</v>
      </c>
      <c r="AR15" s="108" t="s">
        <v>712</v>
      </c>
      <c r="AS15" s="108" t="s">
        <v>710</v>
      </c>
      <c r="AT15" s="108" t="s">
        <v>713</v>
      </c>
      <c r="AX15" s="108" t="s">
        <v>714</v>
      </c>
      <c r="AY15" s="108" t="s">
        <v>715</v>
      </c>
      <c r="AZ15" s="108" t="s">
        <v>716</v>
      </c>
      <c r="BA15" s="108" t="s">
        <v>713</v>
      </c>
    </row>
    <row r="16" spans="1:36" s="118" customFormat="1" ht="19.5" customHeight="1">
      <c r="A16" s="116"/>
      <c r="B16" s="137">
        <v>0</v>
      </c>
      <c r="C16" s="84"/>
      <c r="D16" s="147"/>
      <c r="E16" s="96"/>
      <c r="F16" s="137"/>
      <c r="G16" s="96"/>
      <c r="H16" s="137"/>
      <c r="I16" s="96"/>
      <c r="J16" s="137"/>
      <c r="K16" s="136">
        <v>5</v>
      </c>
      <c r="L16" s="271" t="s">
        <v>814</v>
      </c>
      <c r="M16" s="272"/>
      <c r="N16" s="272"/>
      <c r="O16" s="272"/>
      <c r="P16" s="273"/>
      <c r="Q16" s="136">
        <v>1</v>
      </c>
      <c r="R16" s="136" t="s">
        <v>813</v>
      </c>
      <c r="S16" s="136" t="s">
        <v>813</v>
      </c>
      <c r="T16" s="136">
        <v>1</v>
      </c>
      <c r="U16" s="271" t="s">
        <v>883</v>
      </c>
      <c r="V16" s="272"/>
      <c r="W16" s="272"/>
      <c r="X16" s="272"/>
      <c r="Y16" s="273"/>
      <c r="Z16" s="136">
        <v>6</v>
      </c>
      <c r="AA16" s="96"/>
      <c r="AB16" s="137"/>
      <c r="AC16" s="96"/>
      <c r="AD16" s="137"/>
      <c r="AE16" s="96"/>
      <c r="AF16" s="137"/>
      <c r="AG16" s="96"/>
      <c r="AH16" s="137"/>
      <c r="AI16" s="117"/>
      <c r="AJ16" s="112">
        <v>0</v>
      </c>
    </row>
    <row r="17" spans="1:36" s="118" customFormat="1" ht="19.5" customHeight="1">
      <c r="A17" s="116"/>
      <c r="B17" s="137">
        <v>0</v>
      </c>
      <c r="C17" s="96"/>
      <c r="D17" s="117"/>
      <c r="E17" s="96"/>
      <c r="F17" s="137"/>
      <c r="G17" s="96"/>
      <c r="H17" s="137"/>
      <c r="I17" s="96"/>
      <c r="J17" s="137"/>
      <c r="K17" s="136">
        <v>6</v>
      </c>
      <c r="L17" s="271" t="s">
        <v>817</v>
      </c>
      <c r="M17" s="272"/>
      <c r="N17" s="272"/>
      <c r="O17" s="272"/>
      <c r="P17" s="273"/>
      <c r="Q17" s="136">
        <v>5</v>
      </c>
      <c r="R17" s="136" t="s">
        <v>816</v>
      </c>
      <c r="S17" s="136" t="s">
        <v>816</v>
      </c>
      <c r="T17" s="136">
        <v>6</v>
      </c>
      <c r="U17" s="271" t="s">
        <v>885</v>
      </c>
      <c r="V17" s="272"/>
      <c r="W17" s="272"/>
      <c r="X17" s="272"/>
      <c r="Y17" s="273"/>
      <c r="Z17" s="136">
        <v>6</v>
      </c>
      <c r="AA17" s="96"/>
      <c r="AB17" s="137"/>
      <c r="AC17" s="96"/>
      <c r="AD17" s="137"/>
      <c r="AE17" s="96"/>
      <c r="AF17" s="137"/>
      <c r="AG17" s="96"/>
      <c r="AH17" s="137"/>
      <c r="AI17" s="117"/>
      <c r="AJ17" s="112">
        <v>0</v>
      </c>
    </row>
    <row r="18" spans="1:36" s="118" customFormat="1" ht="19.5" customHeight="1">
      <c r="A18" s="116"/>
      <c r="B18" s="137">
        <v>0</v>
      </c>
      <c r="C18" s="96"/>
      <c r="D18" s="147"/>
      <c r="E18" s="96"/>
      <c r="F18" s="137"/>
      <c r="G18" s="96"/>
      <c r="H18" s="137"/>
      <c r="I18" s="96"/>
      <c r="J18" s="137"/>
      <c r="K18" s="136">
        <v>6</v>
      </c>
      <c r="L18" s="271" t="s">
        <v>819</v>
      </c>
      <c r="M18" s="272"/>
      <c r="N18" s="272"/>
      <c r="O18" s="272"/>
      <c r="P18" s="273"/>
      <c r="Q18" s="136">
        <v>12</v>
      </c>
      <c r="R18" s="136" t="s">
        <v>816</v>
      </c>
      <c r="S18" s="136" t="s">
        <v>816</v>
      </c>
      <c r="T18" s="136">
        <v>13</v>
      </c>
      <c r="U18" s="271" t="s">
        <v>887</v>
      </c>
      <c r="V18" s="272"/>
      <c r="W18" s="272"/>
      <c r="X18" s="272"/>
      <c r="Y18" s="273"/>
      <c r="Z18" s="136">
        <v>5</v>
      </c>
      <c r="AA18" s="96"/>
      <c r="AB18" s="137"/>
      <c r="AC18" s="96"/>
      <c r="AD18" s="137"/>
      <c r="AE18" s="96"/>
      <c r="AF18" s="137"/>
      <c r="AG18" s="96"/>
      <c r="AH18" s="137"/>
      <c r="AI18" s="117"/>
      <c r="AJ18" s="112">
        <v>0</v>
      </c>
    </row>
    <row r="19" spans="1:36" s="118" customFormat="1" ht="19.5" customHeight="1">
      <c r="A19" s="116"/>
      <c r="B19" s="137">
        <v>1</v>
      </c>
      <c r="C19" s="138"/>
      <c r="D19" s="137"/>
      <c r="E19" s="96"/>
      <c r="F19" s="137"/>
      <c r="G19" s="96"/>
      <c r="H19" s="137"/>
      <c r="I19" s="96" t="s">
        <v>777</v>
      </c>
      <c r="J19" s="137">
        <v>1</v>
      </c>
      <c r="K19" s="136">
        <v>6</v>
      </c>
      <c r="L19" s="271" t="s">
        <v>822</v>
      </c>
      <c r="M19" s="272"/>
      <c r="N19" s="272"/>
      <c r="O19" s="272"/>
      <c r="P19" s="273"/>
      <c r="Q19" s="136">
        <v>6</v>
      </c>
      <c r="R19" s="136" t="s">
        <v>821</v>
      </c>
      <c r="S19" s="136" t="s">
        <v>816</v>
      </c>
      <c r="T19" s="136">
        <v>18</v>
      </c>
      <c r="U19" s="271" t="s">
        <v>889</v>
      </c>
      <c r="V19" s="272"/>
      <c r="W19" s="272"/>
      <c r="X19" s="272"/>
      <c r="Y19" s="273"/>
      <c r="Z19" s="136">
        <v>5</v>
      </c>
      <c r="AA19" s="96"/>
      <c r="AB19" s="137"/>
      <c r="AC19" s="96"/>
      <c r="AD19" s="137"/>
      <c r="AE19" s="96"/>
      <c r="AF19" s="137"/>
      <c r="AG19" s="96"/>
      <c r="AH19" s="137"/>
      <c r="AI19" s="117"/>
      <c r="AJ19" s="112">
        <v>0</v>
      </c>
    </row>
    <row r="20" spans="1:36" s="118" customFormat="1" ht="19.5" customHeight="1">
      <c r="A20" s="116"/>
      <c r="B20" s="137">
        <v>2</v>
      </c>
      <c r="C20" s="138"/>
      <c r="D20" s="148"/>
      <c r="E20" s="96"/>
      <c r="F20" s="137"/>
      <c r="G20" s="96" t="s">
        <v>777</v>
      </c>
      <c r="H20" s="117">
        <v>2</v>
      </c>
      <c r="I20" s="96"/>
      <c r="J20" s="137"/>
      <c r="K20" s="136">
        <v>6</v>
      </c>
      <c r="L20" s="271" t="s">
        <v>824</v>
      </c>
      <c r="M20" s="272"/>
      <c r="N20" s="272"/>
      <c r="O20" s="272"/>
      <c r="P20" s="273"/>
      <c r="Q20" s="136">
        <v>10</v>
      </c>
      <c r="R20" s="136" t="s">
        <v>821</v>
      </c>
      <c r="S20" s="136" t="s">
        <v>821</v>
      </c>
      <c r="T20" s="136">
        <v>7</v>
      </c>
      <c r="U20" s="271" t="s">
        <v>891</v>
      </c>
      <c r="V20" s="272"/>
      <c r="W20" s="272"/>
      <c r="X20" s="272"/>
      <c r="Y20" s="273"/>
      <c r="Z20" s="136">
        <v>6</v>
      </c>
      <c r="AA20" s="96"/>
      <c r="AB20" s="137">
        <v>1</v>
      </c>
      <c r="AC20" s="96"/>
      <c r="AD20" s="137">
        <v>2</v>
      </c>
      <c r="AE20" s="96"/>
      <c r="AF20" s="137"/>
      <c r="AG20" s="96"/>
      <c r="AH20" s="137"/>
      <c r="AI20" s="117"/>
      <c r="AJ20" s="112">
        <v>3</v>
      </c>
    </row>
    <row r="21" spans="1:36" s="118" customFormat="1" ht="19.5" customHeight="1">
      <c r="A21" s="119"/>
      <c r="B21" s="137">
        <v>3</v>
      </c>
      <c r="C21" s="138"/>
      <c r="D21" s="148"/>
      <c r="E21" s="96"/>
      <c r="F21" s="137"/>
      <c r="G21" s="89"/>
      <c r="H21" s="149">
        <v>1</v>
      </c>
      <c r="I21" s="89"/>
      <c r="J21" s="149">
        <v>2</v>
      </c>
      <c r="K21" s="136">
        <v>6</v>
      </c>
      <c r="L21" s="271" t="s">
        <v>827</v>
      </c>
      <c r="M21" s="272"/>
      <c r="N21" s="272"/>
      <c r="O21" s="272"/>
      <c r="P21" s="273"/>
      <c r="Q21" s="136">
        <v>4</v>
      </c>
      <c r="R21" s="136" t="s">
        <v>826</v>
      </c>
      <c r="S21" s="136" t="s">
        <v>821</v>
      </c>
      <c r="T21" s="136">
        <v>10</v>
      </c>
      <c r="U21" s="271" t="s">
        <v>893</v>
      </c>
      <c r="V21" s="272"/>
      <c r="W21" s="272"/>
      <c r="X21" s="272"/>
      <c r="Y21" s="273"/>
      <c r="Z21" s="136">
        <v>6</v>
      </c>
      <c r="AA21" s="89"/>
      <c r="AB21" s="149"/>
      <c r="AC21" s="89"/>
      <c r="AD21" s="149">
        <v>5</v>
      </c>
      <c r="AE21" s="96"/>
      <c r="AF21" s="149"/>
      <c r="AG21" s="96"/>
      <c r="AH21" s="149"/>
      <c r="AI21" s="117"/>
      <c r="AJ21" s="112">
        <v>5</v>
      </c>
    </row>
    <row r="22" spans="1:36" s="118" customFormat="1" ht="19.5" customHeight="1">
      <c r="A22" s="119"/>
      <c r="B22" s="137">
        <v>6</v>
      </c>
      <c r="C22" s="96"/>
      <c r="D22" s="137"/>
      <c r="E22" s="96"/>
      <c r="F22" s="137"/>
      <c r="G22" s="96" t="s">
        <v>777</v>
      </c>
      <c r="H22" s="137">
        <v>2</v>
      </c>
      <c r="I22" s="96" t="s">
        <v>777</v>
      </c>
      <c r="J22" s="137">
        <v>4</v>
      </c>
      <c r="K22" s="136">
        <v>6</v>
      </c>
      <c r="L22" s="271" t="s">
        <v>829</v>
      </c>
      <c r="M22" s="272"/>
      <c r="N22" s="272"/>
      <c r="O22" s="272"/>
      <c r="P22" s="273"/>
      <c r="Q22" s="136">
        <v>7</v>
      </c>
      <c r="R22" s="136" t="s">
        <v>826</v>
      </c>
      <c r="S22" s="136" t="s">
        <v>821</v>
      </c>
      <c r="T22" s="136">
        <v>14</v>
      </c>
      <c r="U22" s="271" t="s">
        <v>895</v>
      </c>
      <c r="V22" s="272"/>
      <c r="W22" s="272"/>
      <c r="X22" s="272"/>
      <c r="Y22" s="273"/>
      <c r="Z22" s="136">
        <v>5</v>
      </c>
      <c r="AA22" s="96"/>
      <c r="AB22" s="137"/>
      <c r="AC22" s="96"/>
      <c r="AD22" s="137"/>
      <c r="AE22" s="96"/>
      <c r="AF22" s="137"/>
      <c r="AG22" s="96"/>
      <c r="AH22" s="137"/>
      <c r="AI22" s="117"/>
      <c r="AJ22" s="112">
        <v>0</v>
      </c>
    </row>
    <row r="23" spans="1:36" s="118" customFormat="1" ht="19.5" customHeight="1">
      <c r="A23" s="116"/>
      <c r="B23" s="137">
        <v>2</v>
      </c>
      <c r="C23" s="96"/>
      <c r="D23" s="137"/>
      <c r="E23" s="96"/>
      <c r="F23" s="137"/>
      <c r="G23" s="96"/>
      <c r="H23" s="137">
        <v>1</v>
      </c>
      <c r="I23" s="96"/>
      <c r="J23" s="137">
        <v>1</v>
      </c>
      <c r="K23" s="136">
        <v>6</v>
      </c>
      <c r="L23" s="271" t="s">
        <v>831</v>
      </c>
      <c r="M23" s="272"/>
      <c r="N23" s="272"/>
      <c r="O23" s="272"/>
      <c r="P23" s="273"/>
      <c r="Q23" s="136">
        <v>8</v>
      </c>
      <c r="R23" s="136" t="s">
        <v>826</v>
      </c>
      <c r="S23" s="136" t="s">
        <v>826</v>
      </c>
      <c r="T23" s="136">
        <v>9</v>
      </c>
      <c r="U23" s="271" t="s">
        <v>854</v>
      </c>
      <c r="V23" s="272"/>
      <c r="W23" s="272"/>
      <c r="X23" s="272"/>
      <c r="Y23" s="273"/>
      <c r="Z23" s="136">
        <v>6</v>
      </c>
      <c r="AA23" s="96"/>
      <c r="AB23" s="137">
        <v>2</v>
      </c>
      <c r="AC23" s="96"/>
      <c r="AD23" s="137">
        <v>1</v>
      </c>
      <c r="AE23" s="96"/>
      <c r="AF23" s="137"/>
      <c r="AG23" s="96"/>
      <c r="AH23" s="137"/>
      <c r="AI23" s="117"/>
      <c r="AJ23" s="112">
        <v>3</v>
      </c>
    </row>
    <row r="24" spans="1:36" s="118" customFormat="1" ht="19.5" customHeight="1">
      <c r="A24" s="119"/>
      <c r="B24" s="120"/>
      <c r="C24" s="120"/>
      <c r="D24" s="120"/>
      <c r="E24" s="120"/>
      <c r="F24" s="120"/>
      <c r="G24" s="120"/>
      <c r="H24" s="120"/>
      <c r="I24" s="120"/>
      <c r="J24" s="120"/>
      <c r="K24" s="120"/>
      <c r="L24" s="120"/>
      <c r="M24" s="120"/>
      <c r="N24" s="120"/>
      <c r="O24" s="120"/>
      <c r="P24" s="120"/>
      <c r="Q24" s="274" t="s">
        <v>779</v>
      </c>
      <c r="R24" s="274"/>
      <c r="S24" s="274"/>
      <c r="T24" s="274"/>
      <c r="U24" s="120"/>
      <c r="V24" s="120"/>
      <c r="W24" s="120"/>
      <c r="X24" s="120"/>
      <c r="Y24" s="120"/>
      <c r="Z24" s="120"/>
      <c r="AA24" s="120"/>
      <c r="AB24" s="120"/>
      <c r="AC24" s="120"/>
      <c r="AD24" s="120"/>
      <c r="AE24" s="120"/>
      <c r="AF24" s="120"/>
      <c r="AG24" s="120"/>
      <c r="AH24" s="120"/>
      <c r="AI24" s="120"/>
      <c r="AJ24" s="121"/>
    </row>
    <row r="25" spans="1:36" s="118" customFormat="1" ht="19.5" customHeight="1">
      <c r="A25" s="116"/>
      <c r="B25" s="137">
        <v>0</v>
      </c>
      <c r="C25" s="84"/>
      <c r="D25" s="147"/>
      <c r="E25" s="96"/>
      <c r="F25" s="147"/>
      <c r="G25" s="96"/>
      <c r="H25" s="137"/>
      <c r="I25" s="96"/>
      <c r="J25" s="137"/>
      <c r="K25" s="136">
        <v>6</v>
      </c>
      <c r="L25" s="271" t="s">
        <v>833</v>
      </c>
      <c r="M25" s="272"/>
      <c r="N25" s="272"/>
      <c r="O25" s="272"/>
      <c r="P25" s="273"/>
      <c r="Q25" s="136">
        <v>3</v>
      </c>
      <c r="R25" s="136" t="s">
        <v>821</v>
      </c>
      <c r="S25" s="136" t="s">
        <v>826</v>
      </c>
      <c r="T25" s="136">
        <v>2</v>
      </c>
      <c r="U25" s="271" t="s">
        <v>898</v>
      </c>
      <c r="V25" s="272"/>
      <c r="W25" s="272"/>
      <c r="X25" s="272"/>
      <c r="Y25" s="273"/>
      <c r="Z25" s="136">
        <v>6</v>
      </c>
      <c r="AA25" s="96"/>
      <c r="AB25" s="137"/>
      <c r="AC25" s="96"/>
      <c r="AD25" s="137"/>
      <c r="AE25" s="96"/>
      <c r="AF25" s="137"/>
      <c r="AG25" s="96"/>
      <c r="AH25" s="137"/>
      <c r="AI25" s="117"/>
      <c r="AJ25" s="112">
        <v>0</v>
      </c>
    </row>
    <row r="26" spans="1:36" s="118" customFormat="1" ht="19.5" customHeight="1">
      <c r="A26" s="116"/>
      <c r="B26" s="137">
        <v>0</v>
      </c>
      <c r="C26" s="96"/>
      <c r="D26" s="117"/>
      <c r="E26" s="96"/>
      <c r="F26" s="117"/>
      <c r="G26" s="96"/>
      <c r="H26" s="137"/>
      <c r="I26" s="96"/>
      <c r="J26" s="137"/>
      <c r="K26" s="136">
        <v>6</v>
      </c>
      <c r="L26" s="271" t="s">
        <v>835</v>
      </c>
      <c r="M26" s="272"/>
      <c r="N26" s="272"/>
      <c r="O26" s="272"/>
      <c r="P26" s="273"/>
      <c r="Q26" s="136">
        <v>9</v>
      </c>
      <c r="R26" s="136" t="s">
        <v>821</v>
      </c>
      <c r="S26" s="136" t="s">
        <v>816</v>
      </c>
      <c r="T26" s="136">
        <v>3</v>
      </c>
      <c r="U26" s="271" t="s">
        <v>900</v>
      </c>
      <c r="V26" s="272"/>
      <c r="W26" s="272"/>
      <c r="X26" s="272"/>
      <c r="Y26" s="273"/>
      <c r="Z26" s="136">
        <v>6</v>
      </c>
      <c r="AA26" s="96"/>
      <c r="AB26" s="137"/>
      <c r="AC26" s="96"/>
      <c r="AD26" s="137"/>
      <c r="AE26" s="96"/>
      <c r="AF26" s="137"/>
      <c r="AG26" s="96"/>
      <c r="AH26" s="137"/>
      <c r="AI26" s="117"/>
      <c r="AJ26" s="112">
        <v>0</v>
      </c>
    </row>
    <row r="27" spans="1:36" s="118" customFormat="1" ht="19.5" customHeight="1">
      <c r="A27" s="116"/>
      <c r="B27" s="137">
        <v>1</v>
      </c>
      <c r="C27" s="96"/>
      <c r="D27" s="117"/>
      <c r="E27" s="96"/>
      <c r="F27" s="117"/>
      <c r="G27" s="96" t="s">
        <v>777</v>
      </c>
      <c r="H27" s="137">
        <v>1</v>
      </c>
      <c r="I27" s="96"/>
      <c r="J27" s="137"/>
      <c r="K27" s="136">
        <v>6</v>
      </c>
      <c r="L27" s="271" t="s">
        <v>837</v>
      </c>
      <c r="M27" s="272"/>
      <c r="N27" s="272"/>
      <c r="O27" s="272"/>
      <c r="P27" s="273"/>
      <c r="Q27" s="136">
        <v>11</v>
      </c>
      <c r="R27" s="136" t="s">
        <v>821</v>
      </c>
      <c r="S27" s="136" t="s">
        <v>816</v>
      </c>
      <c r="T27" s="136">
        <v>4</v>
      </c>
      <c r="U27" s="271" t="s">
        <v>902</v>
      </c>
      <c r="V27" s="272"/>
      <c r="W27" s="272"/>
      <c r="X27" s="272"/>
      <c r="Y27" s="273"/>
      <c r="Z27" s="136">
        <v>6</v>
      </c>
      <c r="AA27" s="96"/>
      <c r="AB27" s="137"/>
      <c r="AC27" s="96"/>
      <c r="AD27" s="137"/>
      <c r="AE27" s="96"/>
      <c r="AF27" s="137"/>
      <c r="AG27" s="96"/>
      <c r="AH27" s="137"/>
      <c r="AI27" s="117"/>
      <c r="AJ27" s="112">
        <v>0</v>
      </c>
    </row>
    <row r="28" spans="1:36" s="118" customFormat="1" ht="19.5" customHeight="1">
      <c r="A28" s="116"/>
      <c r="B28" s="137">
        <v>0</v>
      </c>
      <c r="C28" s="96"/>
      <c r="D28" s="117"/>
      <c r="E28" s="96"/>
      <c r="F28" s="117"/>
      <c r="G28" s="96"/>
      <c r="H28" s="137"/>
      <c r="I28" s="96"/>
      <c r="J28" s="137"/>
      <c r="K28" s="136">
        <v>5</v>
      </c>
      <c r="L28" s="271" t="s">
        <v>839</v>
      </c>
      <c r="M28" s="272"/>
      <c r="N28" s="272"/>
      <c r="O28" s="272"/>
      <c r="P28" s="273"/>
      <c r="Q28" s="136">
        <v>13</v>
      </c>
      <c r="R28" s="136" t="s">
        <v>826</v>
      </c>
      <c r="S28" s="136" t="s">
        <v>826</v>
      </c>
      <c r="T28" s="136">
        <v>5</v>
      </c>
      <c r="U28" s="271" t="s">
        <v>904</v>
      </c>
      <c r="V28" s="272"/>
      <c r="W28" s="272"/>
      <c r="X28" s="272"/>
      <c r="Y28" s="273"/>
      <c r="Z28" s="136">
        <v>6</v>
      </c>
      <c r="AA28" s="96"/>
      <c r="AB28" s="137"/>
      <c r="AC28" s="96"/>
      <c r="AD28" s="137"/>
      <c r="AE28" s="96"/>
      <c r="AF28" s="137"/>
      <c r="AG28" s="96"/>
      <c r="AH28" s="137"/>
      <c r="AI28" s="117"/>
      <c r="AJ28" s="112">
        <v>0</v>
      </c>
    </row>
    <row r="29" spans="1:36" s="118" customFormat="1" ht="19.5" customHeight="1">
      <c r="A29" s="116"/>
      <c r="B29" s="137">
        <v>0</v>
      </c>
      <c r="C29" s="96"/>
      <c r="D29" s="117"/>
      <c r="E29" s="96"/>
      <c r="F29" s="117"/>
      <c r="G29" s="96"/>
      <c r="H29" s="137"/>
      <c r="I29" s="96"/>
      <c r="J29" s="137"/>
      <c r="K29" s="136">
        <v>5</v>
      </c>
      <c r="L29" s="271" t="s">
        <v>841</v>
      </c>
      <c r="M29" s="272"/>
      <c r="N29" s="272"/>
      <c r="O29" s="272"/>
      <c r="P29" s="273"/>
      <c r="Q29" s="136">
        <v>15</v>
      </c>
      <c r="R29" s="136" t="s">
        <v>816</v>
      </c>
      <c r="S29" s="136" t="s">
        <v>821</v>
      </c>
      <c r="T29" s="136">
        <v>8</v>
      </c>
      <c r="U29" s="271" t="s">
        <v>906</v>
      </c>
      <c r="V29" s="272"/>
      <c r="W29" s="272"/>
      <c r="X29" s="272"/>
      <c r="Y29" s="273"/>
      <c r="Z29" s="136">
        <v>6</v>
      </c>
      <c r="AA29" s="96"/>
      <c r="AB29" s="137"/>
      <c r="AC29" s="96"/>
      <c r="AD29" s="137"/>
      <c r="AE29" s="96"/>
      <c r="AF29" s="137"/>
      <c r="AG29" s="96"/>
      <c r="AH29" s="137"/>
      <c r="AI29" s="117"/>
      <c r="AJ29" s="112">
        <v>0</v>
      </c>
    </row>
    <row r="30" spans="1:36" s="118" customFormat="1" ht="19.5" customHeight="1">
      <c r="A30" s="116"/>
      <c r="B30" s="137">
        <v>0</v>
      </c>
      <c r="C30" s="96"/>
      <c r="D30" s="117"/>
      <c r="E30" s="96"/>
      <c r="F30" s="117"/>
      <c r="G30" s="96"/>
      <c r="H30" s="137"/>
      <c r="I30" s="96"/>
      <c r="J30" s="137"/>
      <c r="K30" s="136">
        <v>5</v>
      </c>
      <c r="L30" s="271" t="s">
        <v>843</v>
      </c>
      <c r="M30" s="272"/>
      <c r="N30" s="272"/>
      <c r="O30" s="272"/>
      <c r="P30" s="273"/>
      <c r="Q30" s="136">
        <v>16</v>
      </c>
      <c r="R30" s="136" t="s">
        <v>821</v>
      </c>
      <c r="S30" s="136" t="s">
        <v>826</v>
      </c>
      <c r="T30" s="136">
        <v>11</v>
      </c>
      <c r="U30" s="271" t="s">
        <v>907</v>
      </c>
      <c r="V30" s="272"/>
      <c r="W30" s="272"/>
      <c r="X30" s="272"/>
      <c r="Y30" s="273"/>
      <c r="Z30" s="136">
        <v>6</v>
      </c>
      <c r="AA30" s="96"/>
      <c r="AB30" s="137"/>
      <c r="AC30" s="96"/>
      <c r="AD30" s="137"/>
      <c r="AE30" s="96"/>
      <c r="AF30" s="137"/>
      <c r="AG30" s="96"/>
      <c r="AH30" s="137"/>
      <c r="AI30" s="117"/>
      <c r="AJ30" s="112">
        <v>0</v>
      </c>
    </row>
    <row r="31" spans="1:36" s="118" customFormat="1" ht="19.5" customHeight="1">
      <c r="A31" s="116"/>
      <c r="B31" s="137">
        <v>0</v>
      </c>
      <c r="C31" s="96"/>
      <c r="D31" s="117"/>
      <c r="E31" s="96"/>
      <c r="F31" s="117"/>
      <c r="G31" s="96"/>
      <c r="H31" s="137"/>
      <c r="I31" s="96"/>
      <c r="J31" s="137"/>
      <c r="K31" s="136">
        <v>5</v>
      </c>
      <c r="L31" s="271" t="s">
        <v>845</v>
      </c>
      <c r="M31" s="272"/>
      <c r="N31" s="272"/>
      <c r="O31" s="272"/>
      <c r="P31" s="273"/>
      <c r="Q31" s="136">
        <v>17</v>
      </c>
      <c r="R31" s="136" t="s">
        <v>821</v>
      </c>
      <c r="S31" s="136" t="s">
        <v>813</v>
      </c>
      <c r="T31" s="136">
        <v>12</v>
      </c>
      <c r="U31" s="271" t="s">
        <v>908</v>
      </c>
      <c r="V31" s="272"/>
      <c r="W31" s="272"/>
      <c r="X31" s="272"/>
      <c r="Y31" s="273"/>
      <c r="Z31" s="136">
        <v>4</v>
      </c>
      <c r="AA31" s="96"/>
      <c r="AB31" s="137"/>
      <c r="AC31" s="96"/>
      <c r="AD31" s="137"/>
      <c r="AE31" s="96"/>
      <c r="AF31" s="137"/>
      <c r="AG31" s="96"/>
      <c r="AH31" s="137"/>
      <c r="AI31" s="117"/>
      <c r="AJ31" s="112">
        <v>0</v>
      </c>
    </row>
    <row r="32" spans="1:50" s="118" customFormat="1" ht="19.5" customHeight="1">
      <c r="A32" s="116"/>
      <c r="B32" s="137">
        <v>0</v>
      </c>
      <c r="C32" s="96"/>
      <c r="D32" s="117"/>
      <c r="E32" s="96"/>
      <c r="F32" s="117"/>
      <c r="G32" s="96"/>
      <c r="H32" s="137"/>
      <c r="I32" s="96"/>
      <c r="J32" s="137"/>
      <c r="K32" s="136" t="s">
        <v>847</v>
      </c>
      <c r="L32" s="271" t="s">
        <v>847</v>
      </c>
      <c r="M32" s="272"/>
      <c r="N32" s="272"/>
      <c r="O32" s="272"/>
      <c r="P32" s="273"/>
      <c r="Q32" s="136"/>
      <c r="R32" s="136" t="s">
        <v>847</v>
      </c>
      <c r="S32" s="136" t="s">
        <v>821</v>
      </c>
      <c r="T32" s="136">
        <v>15</v>
      </c>
      <c r="U32" s="271" t="s">
        <v>909</v>
      </c>
      <c r="V32" s="272"/>
      <c r="W32" s="272"/>
      <c r="X32" s="272"/>
      <c r="Y32" s="273"/>
      <c r="Z32" s="136">
        <v>5</v>
      </c>
      <c r="AA32" s="96"/>
      <c r="AB32" s="137"/>
      <c r="AC32" s="96"/>
      <c r="AD32" s="137"/>
      <c r="AE32" s="96"/>
      <c r="AF32" s="137"/>
      <c r="AG32" s="96"/>
      <c r="AH32" s="137"/>
      <c r="AI32" s="117"/>
      <c r="AJ32" s="112">
        <v>0</v>
      </c>
      <c r="AX32" s="122"/>
    </row>
    <row r="33" spans="1:50" s="118" customFormat="1" ht="19.5" customHeight="1">
      <c r="A33" s="116"/>
      <c r="B33" s="137">
        <v>0</v>
      </c>
      <c r="C33" s="96"/>
      <c r="D33" s="147"/>
      <c r="E33" s="96"/>
      <c r="F33" s="147"/>
      <c r="G33" s="96"/>
      <c r="H33" s="137"/>
      <c r="I33" s="96"/>
      <c r="J33" s="137"/>
      <c r="K33" s="136" t="s">
        <v>847</v>
      </c>
      <c r="L33" s="271" t="s">
        <v>847</v>
      </c>
      <c r="M33" s="272"/>
      <c r="N33" s="272"/>
      <c r="O33" s="272"/>
      <c r="P33" s="273"/>
      <c r="Q33" s="136"/>
      <c r="R33" s="136" t="s">
        <v>847</v>
      </c>
      <c r="S33" s="136" t="s">
        <v>826</v>
      </c>
      <c r="T33" s="136">
        <v>16</v>
      </c>
      <c r="U33" s="271" t="s">
        <v>910</v>
      </c>
      <c r="V33" s="272"/>
      <c r="W33" s="272"/>
      <c r="X33" s="272"/>
      <c r="Y33" s="273"/>
      <c r="Z33" s="136">
        <v>5</v>
      </c>
      <c r="AA33" s="96"/>
      <c r="AB33" s="137"/>
      <c r="AC33" s="96"/>
      <c r="AD33" s="137"/>
      <c r="AE33" s="96"/>
      <c r="AF33" s="137"/>
      <c r="AG33" s="96"/>
      <c r="AH33" s="137"/>
      <c r="AI33" s="117"/>
      <c r="AJ33" s="112">
        <v>0</v>
      </c>
      <c r="AR33" s="15"/>
      <c r="AX33" s="122"/>
    </row>
    <row r="34" spans="1:36" s="118" customFormat="1" ht="19.5" customHeight="1">
      <c r="A34" s="116"/>
      <c r="B34" s="137">
        <v>0</v>
      </c>
      <c r="C34" s="138"/>
      <c r="D34" s="137"/>
      <c r="E34" s="138"/>
      <c r="F34" s="137"/>
      <c r="G34" s="96"/>
      <c r="H34" s="137"/>
      <c r="I34" s="96"/>
      <c r="J34" s="137"/>
      <c r="K34" s="136" t="s">
        <v>847</v>
      </c>
      <c r="L34" s="271" t="s">
        <v>847</v>
      </c>
      <c r="M34" s="272"/>
      <c r="N34" s="272"/>
      <c r="O34" s="272"/>
      <c r="P34" s="273"/>
      <c r="Q34" s="136"/>
      <c r="R34" s="136" t="s">
        <v>847</v>
      </c>
      <c r="S34" s="136" t="s">
        <v>826</v>
      </c>
      <c r="T34" s="136">
        <v>17</v>
      </c>
      <c r="U34" s="271" t="s">
        <v>911</v>
      </c>
      <c r="V34" s="272"/>
      <c r="W34" s="272"/>
      <c r="X34" s="272"/>
      <c r="Y34" s="273"/>
      <c r="Z34" s="136">
        <v>5</v>
      </c>
      <c r="AA34" s="96"/>
      <c r="AB34" s="137"/>
      <c r="AC34" s="96"/>
      <c r="AD34" s="137"/>
      <c r="AE34" s="96"/>
      <c r="AF34" s="137"/>
      <c r="AG34" s="96"/>
      <c r="AH34" s="137"/>
      <c r="AI34" s="117"/>
      <c r="AJ34" s="112">
        <v>0</v>
      </c>
    </row>
    <row r="35" spans="1:36" s="118" customFormat="1" ht="19.5" customHeight="1" thickBot="1">
      <c r="A35" s="94"/>
      <c r="B35" s="106"/>
      <c r="C35" s="85"/>
      <c r="D35" s="86"/>
      <c r="E35" s="106"/>
      <c r="F35" s="86"/>
      <c r="G35" s="85"/>
      <c r="H35" s="86">
        <v>7</v>
      </c>
      <c r="I35" s="85"/>
      <c r="J35" s="86">
        <v>8</v>
      </c>
      <c r="K35" s="113" t="s">
        <v>717</v>
      </c>
      <c r="L35" s="227">
        <v>15</v>
      </c>
      <c r="M35" s="261"/>
      <c r="N35" s="261"/>
      <c r="O35" s="261"/>
      <c r="P35" s="228"/>
      <c r="Q35" s="113" t="s">
        <v>718</v>
      </c>
      <c r="R35" s="227" t="s">
        <v>719</v>
      </c>
      <c r="S35" s="228"/>
      <c r="T35" s="113" t="s">
        <v>718</v>
      </c>
      <c r="U35" s="227">
        <v>11</v>
      </c>
      <c r="V35" s="261"/>
      <c r="W35" s="261"/>
      <c r="X35" s="261"/>
      <c r="Y35" s="228"/>
      <c r="Z35" s="113" t="s">
        <v>717</v>
      </c>
      <c r="AA35" s="85"/>
      <c r="AB35" s="86">
        <v>3</v>
      </c>
      <c r="AC35" s="85"/>
      <c r="AD35" s="86">
        <v>8</v>
      </c>
      <c r="AE35" s="85"/>
      <c r="AF35" s="86"/>
      <c r="AG35" s="85"/>
      <c r="AH35" s="86"/>
      <c r="AI35" s="106"/>
      <c r="AJ35" s="107"/>
    </row>
    <row r="36" spans="1:53" s="108" customFormat="1" ht="19.5" customHeight="1">
      <c r="A36" s="74"/>
      <c r="B36" s="81"/>
      <c r="C36" s="223" t="s">
        <v>780</v>
      </c>
      <c r="D36" s="223"/>
      <c r="E36" s="223"/>
      <c r="F36" s="223"/>
      <c r="G36" s="223"/>
      <c r="H36" s="223"/>
      <c r="I36" s="223"/>
      <c r="J36" s="223" t="s">
        <v>781</v>
      </c>
      <c r="K36" s="223" t="s">
        <v>782</v>
      </c>
      <c r="L36" s="223"/>
      <c r="M36" s="223"/>
      <c r="N36" s="223"/>
      <c r="O36" s="223"/>
      <c r="P36" s="223"/>
      <c r="Q36" s="223"/>
      <c r="R36" s="209" t="s">
        <v>721</v>
      </c>
      <c r="S36" s="209"/>
      <c r="T36" s="81"/>
      <c r="U36" s="223" t="s">
        <v>780</v>
      </c>
      <c r="V36" s="223"/>
      <c r="W36" s="223"/>
      <c r="X36" s="223"/>
      <c r="Y36" s="223"/>
      <c r="Z36" s="223"/>
      <c r="AA36" s="223"/>
      <c r="AB36" s="223" t="s">
        <v>781</v>
      </c>
      <c r="AC36" s="223" t="s">
        <v>782</v>
      </c>
      <c r="AD36" s="223"/>
      <c r="AE36" s="223"/>
      <c r="AF36" s="223"/>
      <c r="AG36" s="223"/>
      <c r="AH36" s="223"/>
      <c r="AI36" s="223"/>
      <c r="AJ36" s="82"/>
      <c r="AP36" s="109"/>
      <c r="AQ36" s="109"/>
      <c r="AR36" s="109"/>
      <c r="AS36" s="109"/>
      <c r="AT36" s="109"/>
      <c r="AX36" s="109"/>
      <c r="AY36" s="109"/>
      <c r="AZ36" s="109"/>
      <c r="BA36" s="109"/>
    </row>
    <row r="37" spans="1:53" s="108" customFormat="1" ht="19.5" customHeight="1" thickBot="1">
      <c r="A37" s="123"/>
      <c r="B37" s="124"/>
      <c r="C37" s="275"/>
      <c r="D37" s="275"/>
      <c r="E37" s="275"/>
      <c r="F37" s="275"/>
      <c r="G37" s="275"/>
      <c r="H37" s="275"/>
      <c r="I37" s="275"/>
      <c r="J37" s="275"/>
      <c r="K37" s="275"/>
      <c r="L37" s="275"/>
      <c r="M37" s="275"/>
      <c r="N37" s="275"/>
      <c r="O37" s="275"/>
      <c r="P37" s="275"/>
      <c r="Q37" s="275"/>
      <c r="R37" s="276" t="s">
        <v>722</v>
      </c>
      <c r="S37" s="276"/>
      <c r="T37" s="124"/>
      <c r="U37" s="275"/>
      <c r="V37" s="275"/>
      <c r="W37" s="275"/>
      <c r="X37" s="275"/>
      <c r="Y37" s="275"/>
      <c r="Z37" s="275"/>
      <c r="AA37" s="275"/>
      <c r="AB37" s="275"/>
      <c r="AC37" s="275"/>
      <c r="AD37" s="275"/>
      <c r="AE37" s="275"/>
      <c r="AF37" s="275"/>
      <c r="AG37" s="275"/>
      <c r="AH37" s="275"/>
      <c r="AI37" s="275"/>
      <c r="AJ37" s="125"/>
      <c r="AP37" s="109"/>
      <c r="AQ37" s="109"/>
      <c r="AR37" s="109"/>
      <c r="AS37" s="109"/>
      <c r="AT37" s="109"/>
      <c r="AX37" s="109"/>
      <c r="AY37" s="109"/>
      <c r="AZ37" s="109"/>
      <c r="BA37" s="109"/>
    </row>
    <row r="38" spans="1:53" s="118" customFormat="1" ht="19.5" customHeight="1">
      <c r="A38" s="83">
        <v>33</v>
      </c>
      <c r="B38" s="84" t="s">
        <v>723</v>
      </c>
      <c r="C38" s="84">
        <v>5</v>
      </c>
      <c r="D38" s="84" t="s">
        <v>702</v>
      </c>
      <c r="E38" s="277" t="s">
        <v>817</v>
      </c>
      <c r="F38" s="277"/>
      <c r="G38" s="277"/>
      <c r="H38" s="277"/>
      <c r="I38" s="277"/>
      <c r="J38" s="84" t="s">
        <v>781</v>
      </c>
      <c r="K38" s="84">
        <v>11</v>
      </c>
      <c r="L38" s="84" t="s">
        <v>702</v>
      </c>
      <c r="M38" s="277" t="s">
        <v>837</v>
      </c>
      <c r="N38" s="277"/>
      <c r="O38" s="277"/>
      <c r="P38" s="277"/>
      <c r="Q38" s="277"/>
      <c r="R38" s="84"/>
      <c r="S38" s="83">
        <v>29</v>
      </c>
      <c r="T38" s="84" t="s">
        <v>723</v>
      </c>
      <c r="U38" s="84">
        <v>18</v>
      </c>
      <c r="V38" s="84" t="s">
        <v>702</v>
      </c>
      <c r="W38" s="277" t="s">
        <v>889</v>
      </c>
      <c r="X38" s="277"/>
      <c r="Y38" s="277"/>
      <c r="Z38" s="277"/>
      <c r="AA38" s="277"/>
      <c r="AB38" s="84" t="s">
        <v>781</v>
      </c>
      <c r="AC38" s="84">
        <v>4</v>
      </c>
      <c r="AD38" s="84" t="s">
        <v>702</v>
      </c>
      <c r="AE38" s="277" t="s">
        <v>902</v>
      </c>
      <c r="AF38" s="277"/>
      <c r="AG38" s="277"/>
      <c r="AH38" s="277"/>
      <c r="AI38" s="277"/>
      <c r="AJ38" s="126"/>
      <c r="AK38" s="108"/>
      <c r="AL38" s="108"/>
      <c r="AP38" s="109"/>
      <c r="AQ38" s="109"/>
      <c r="AR38" s="109"/>
      <c r="AS38" s="109"/>
      <c r="AT38" s="109"/>
      <c r="AX38" s="109"/>
      <c r="AY38" s="109"/>
      <c r="AZ38" s="109"/>
      <c r="BA38" s="109"/>
    </row>
    <row r="39" spans="1:53" s="118" customFormat="1" ht="19.5" customHeight="1">
      <c r="A39" s="83">
        <v>35</v>
      </c>
      <c r="B39" s="84" t="s">
        <v>723</v>
      </c>
      <c r="C39" s="84">
        <v>4</v>
      </c>
      <c r="D39" s="84" t="s">
        <v>702</v>
      </c>
      <c r="E39" s="277" t="s">
        <v>827</v>
      </c>
      <c r="F39" s="277"/>
      <c r="G39" s="277"/>
      <c r="H39" s="277"/>
      <c r="I39" s="277"/>
      <c r="J39" s="84" t="s">
        <v>781</v>
      </c>
      <c r="K39" s="84">
        <v>9</v>
      </c>
      <c r="L39" s="84" t="s">
        <v>702</v>
      </c>
      <c r="M39" s="277" t="s">
        <v>835</v>
      </c>
      <c r="N39" s="277"/>
      <c r="O39" s="277"/>
      <c r="P39" s="277"/>
      <c r="Q39" s="277"/>
      <c r="R39" s="84"/>
      <c r="S39" s="83">
        <v>40</v>
      </c>
      <c r="T39" s="84" t="s">
        <v>723</v>
      </c>
      <c r="U39" s="84">
        <v>14</v>
      </c>
      <c r="V39" s="84" t="s">
        <v>724</v>
      </c>
      <c r="W39" s="277" t="s">
        <v>895</v>
      </c>
      <c r="X39" s="277"/>
      <c r="Y39" s="277"/>
      <c r="Z39" s="277"/>
      <c r="AA39" s="277"/>
      <c r="AB39" s="84" t="s">
        <v>725</v>
      </c>
      <c r="AC39" s="84">
        <v>11</v>
      </c>
      <c r="AD39" s="84" t="s">
        <v>724</v>
      </c>
      <c r="AE39" s="277" t="s">
        <v>907</v>
      </c>
      <c r="AF39" s="277"/>
      <c r="AG39" s="277"/>
      <c r="AH39" s="277"/>
      <c r="AI39" s="277"/>
      <c r="AJ39" s="126"/>
      <c r="AK39" s="108"/>
      <c r="AL39" s="108"/>
      <c r="AP39" s="109"/>
      <c r="AQ39" s="109"/>
      <c r="AR39" s="109"/>
      <c r="AS39" s="109"/>
      <c r="AT39" s="109"/>
      <c r="AX39" s="109"/>
      <c r="AY39" s="109"/>
      <c r="AZ39" s="109"/>
      <c r="BA39" s="109"/>
    </row>
    <row r="40" spans="1:53" s="118" customFormat="1" ht="19.5" customHeight="1">
      <c r="A40" s="83">
        <v>39</v>
      </c>
      <c r="B40" s="84" t="s">
        <v>723</v>
      </c>
      <c r="C40" s="84">
        <v>8</v>
      </c>
      <c r="D40" s="84" t="s">
        <v>702</v>
      </c>
      <c r="E40" s="277" t="s">
        <v>831</v>
      </c>
      <c r="F40" s="277"/>
      <c r="G40" s="277"/>
      <c r="H40" s="277"/>
      <c r="I40" s="277"/>
      <c r="J40" s="84" t="s">
        <v>781</v>
      </c>
      <c r="K40" s="84">
        <v>3</v>
      </c>
      <c r="L40" s="84" t="s">
        <v>702</v>
      </c>
      <c r="M40" s="277" t="s">
        <v>833</v>
      </c>
      <c r="N40" s="277"/>
      <c r="O40" s="277"/>
      <c r="P40" s="277"/>
      <c r="Q40" s="277"/>
      <c r="R40" s="84"/>
      <c r="S40" s="83"/>
      <c r="T40" s="84" t="s">
        <v>723</v>
      </c>
      <c r="U40" s="84"/>
      <c r="V40" s="84" t="s">
        <v>724</v>
      </c>
      <c r="W40" s="277" t="s">
        <v>847</v>
      </c>
      <c r="X40" s="277"/>
      <c r="Y40" s="277"/>
      <c r="Z40" s="277"/>
      <c r="AA40" s="277"/>
      <c r="AB40" s="84" t="s">
        <v>725</v>
      </c>
      <c r="AC40" s="84"/>
      <c r="AD40" s="84" t="s">
        <v>724</v>
      </c>
      <c r="AE40" s="277" t="s">
        <v>847</v>
      </c>
      <c r="AF40" s="277"/>
      <c r="AG40" s="277"/>
      <c r="AH40" s="277"/>
      <c r="AI40" s="277"/>
      <c r="AJ40" s="126"/>
      <c r="AK40" s="108"/>
      <c r="AL40" s="108"/>
      <c r="AP40" s="109"/>
      <c r="AQ40" s="109"/>
      <c r="AR40" s="109"/>
      <c r="AS40" s="109"/>
      <c r="AT40" s="109"/>
      <c r="AX40" s="109"/>
      <c r="AY40" s="109"/>
      <c r="AZ40" s="109"/>
      <c r="BA40" s="109"/>
    </row>
    <row r="41" spans="1:53" s="118" customFormat="1" ht="19.5" customHeight="1">
      <c r="A41" s="83"/>
      <c r="B41" s="84" t="s">
        <v>723</v>
      </c>
      <c r="C41" s="84"/>
      <c r="D41" s="84" t="s">
        <v>702</v>
      </c>
      <c r="E41" s="277" t="s">
        <v>847</v>
      </c>
      <c r="F41" s="277"/>
      <c r="G41" s="277"/>
      <c r="H41" s="277"/>
      <c r="I41" s="277"/>
      <c r="J41" s="84" t="s">
        <v>781</v>
      </c>
      <c r="K41" s="84"/>
      <c r="L41" s="84" t="s">
        <v>702</v>
      </c>
      <c r="M41" s="277" t="s">
        <v>847</v>
      </c>
      <c r="N41" s="277"/>
      <c r="O41" s="277"/>
      <c r="P41" s="277"/>
      <c r="Q41" s="277"/>
      <c r="R41" s="84"/>
      <c r="S41" s="83"/>
      <c r="T41" s="84" t="s">
        <v>723</v>
      </c>
      <c r="U41" s="84"/>
      <c r="V41" s="84" t="s">
        <v>724</v>
      </c>
      <c r="W41" s="277" t="s">
        <v>847</v>
      </c>
      <c r="X41" s="277"/>
      <c r="Y41" s="277"/>
      <c r="Z41" s="277"/>
      <c r="AA41" s="277"/>
      <c r="AB41" s="84" t="s">
        <v>725</v>
      </c>
      <c r="AC41" s="84"/>
      <c r="AD41" s="84" t="s">
        <v>724</v>
      </c>
      <c r="AE41" s="277" t="s">
        <v>847</v>
      </c>
      <c r="AF41" s="277"/>
      <c r="AG41" s="277"/>
      <c r="AH41" s="277"/>
      <c r="AI41" s="277"/>
      <c r="AJ41" s="126"/>
      <c r="AK41" s="108"/>
      <c r="AL41" s="108"/>
      <c r="AP41" s="109"/>
      <c r="AQ41" s="109"/>
      <c r="AR41" s="109"/>
      <c r="AS41" s="109"/>
      <c r="AT41" s="109"/>
      <c r="AX41" s="109"/>
      <c r="AY41" s="109"/>
      <c r="AZ41" s="109"/>
      <c r="BA41" s="109"/>
    </row>
    <row r="42" spans="1:53" s="118" customFormat="1" ht="19.5" customHeight="1">
      <c r="A42" s="83"/>
      <c r="B42" s="84" t="s">
        <v>723</v>
      </c>
      <c r="C42" s="84"/>
      <c r="D42" s="84" t="s">
        <v>702</v>
      </c>
      <c r="E42" s="277" t="s">
        <v>847</v>
      </c>
      <c r="F42" s="277"/>
      <c r="G42" s="277"/>
      <c r="H42" s="277"/>
      <c r="I42" s="277"/>
      <c r="J42" s="84" t="s">
        <v>720</v>
      </c>
      <c r="K42" s="84"/>
      <c r="L42" s="84" t="s">
        <v>702</v>
      </c>
      <c r="M42" s="277" t="s">
        <v>847</v>
      </c>
      <c r="N42" s="277"/>
      <c r="O42" s="277"/>
      <c r="P42" s="277"/>
      <c r="Q42" s="277"/>
      <c r="R42" s="84"/>
      <c r="S42" s="83"/>
      <c r="T42" s="84" t="s">
        <v>723</v>
      </c>
      <c r="U42" s="84"/>
      <c r="V42" s="84" t="s">
        <v>724</v>
      </c>
      <c r="W42" s="277" t="s">
        <v>847</v>
      </c>
      <c r="X42" s="277"/>
      <c r="Y42" s="277"/>
      <c r="Z42" s="277"/>
      <c r="AA42" s="277"/>
      <c r="AB42" s="84" t="s">
        <v>725</v>
      </c>
      <c r="AC42" s="84"/>
      <c r="AD42" s="84" t="s">
        <v>724</v>
      </c>
      <c r="AE42" s="277" t="s">
        <v>847</v>
      </c>
      <c r="AF42" s="277"/>
      <c r="AG42" s="277"/>
      <c r="AH42" s="277"/>
      <c r="AI42" s="277"/>
      <c r="AJ42" s="126"/>
      <c r="AK42" s="108"/>
      <c r="AL42" s="108"/>
      <c r="AP42" s="109"/>
      <c r="AQ42" s="109"/>
      <c r="AR42" s="109"/>
      <c r="AS42" s="109"/>
      <c r="AT42" s="109"/>
      <c r="AX42" s="109"/>
      <c r="AY42" s="109"/>
      <c r="AZ42" s="109"/>
      <c r="BA42" s="109"/>
    </row>
    <row r="43" spans="1:53" s="118" customFormat="1" ht="19.5" customHeight="1">
      <c r="A43" s="83"/>
      <c r="B43" s="84" t="s">
        <v>723</v>
      </c>
      <c r="C43" s="84"/>
      <c r="D43" s="84" t="s">
        <v>702</v>
      </c>
      <c r="E43" s="277" t="s">
        <v>847</v>
      </c>
      <c r="F43" s="277"/>
      <c r="G43" s="277"/>
      <c r="H43" s="277"/>
      <c r="I43" s="277"/>
      <c r="J43" s="84" t="s">
        <v>720</v>
      </c>
      <c r="K43" s="84"/>
      <c r="L43" s="84" t="s">
        <v>702</v>
      </c>
      <c r="M43" s="277" t="s">
        <v>847</v>
      </c>
      <c r="N43" s="277"/>
      <c r="O43" s="277"/>
      <c r="P43" s="277"/>
      <c r="Q43" s="277"/>
      <c r="R43" s="84"/>
      <c r="S43" s="83"/>
      <c r="T43" s="84" t="s">
        <v>723</v>
      </c>
      <c r="U43" s="84"/>
      <c r="V43" s="84" t="s">
        <v>724</v>
      </c>
      <c r="W43" s="277" t="s">
        <v>847</v>
      </c>
      <c r="X43" s="277"/>
      <c r="Y43" s="277"/>
      <c r="Z43" s="277"/>
      <c r="AA43" s="277"/>
      <c r="AB43" s="84" t="s">
        <v>725</v>
      </c>
      <c r="AC43" s="84"/>
      <c r="AD43" s="84" t="s">
        <v>724</v>
      </c>
      <c r="AE43" s="277" t="s">
        <v>847</v>
      </c>
      <c r="AF43" s="277"/>
      <c r="AG43" s="277"/>
      <c r="AH43" s="277"/>
      <c r="AI43" s="277"/>
      <c r="AJ43" s="126"/>
      <c r="AK43" s="108"/>
      <c r="AL43" s="108"/>
      <c r="AP43" s="109"/>
      <c r="AQ43" s="109"/>
      <c r="AR43" s="109"/>
      <c r="AS43" s="109"/>
      <c r="AT43" s="109"/>
      <c r="AX43" s="109"/>
      <c r="AY43" s="109"/>
      <c r="AZ43" s="109"/>
      <c r="BA43" s="109"/>
    </row>
    <row r="44" spans="1:53" s="118" customFormat="1" ht="19.5" customHeight="1">
      <c r="A44" s="83"/>
      <c r="B44" s="84" t="s">
        <v>723</v>
      </c>
      <c r="C44" s="84"/>
      <c r="D44" s="84" t="s">
        <v>702</v>
      </c>
      <c r="E44" s="277" t="s">
        <v>847</v>
      </c>
      <c r="F44" s="277"/>
      <c r="G44" s="277"/>
      <c r="H44" s="277"/>
      <c r="I44" s="277"/>
      <c r="J44" s="84" t="s">
        <v>720</v>
      </c>
      <c r="K44" s="84"/>
      <c r="L44" s="84" t="s">
        <v>702</v>
      </c>
      <c r="M44" s="277" t="s">
        <v>847</v>
      </c>
      <c r="N44" s="277"/>
      <c r="O44" s="277"/>
      <c r="P44" s="277"/>
      <c r="Q44" s="277"/>
      <c r="R44" s="84"/>
      <c r="S44" s="83"/>
      <c r="T44" s="84" t="s">
        <v>723</v>
      </c>
      <c r="U44" s="84"/>
      <c r="V44" s="84" t="s">
        <v>724</v>
      </c>
      <c r="W44" s="277" t="s">
        <v>847</v>
      </c>
      <c r="X44" s="277"/>
      <c r="Y44" s="277"/>
      <c r="Z44" s="277"/>
      <c r="AA44" s="277"/>
      <c r="AB44" s="84" t="s">
        <v>725</v>
      </c>
      <c r="AC44" s="84"/>
      <c r="AD44" s="84" t="s">
        <v>724</v>
      </c>
      <c r="AE44" s="277" t="s">
        <v>847</v>
      </c>
      <c r="AF44" s="277"/>
      <c r="AG44" s="277"/>
      <c r="AH44" s="277"/>
      <c r="AI44" s="277"/>
      <c r="AJ44" s="126"/>
      <c r="AK44" s="108"/>
      <c r="AL44" s="108"/>
      <c r="AP44" s="109"/>
      <c r="AQ44" s="109"/>
      <c r="AR44" s="109"/>
      <c r="AS44" s="109"/>
      <c r="AT44" s="109"/>
      <c r="AX44" s="109"/>
      <c r="AY44" s="109"/>
      <c r="AZ44" s="109"/>
      <c r="BA44" s="109"/>
    </row>
    <row r="45" spans="1:53" s="118" customFormat="1" ht="19.5" customHeight="1" thickBot="1">
      <c r="A45" s="123"/>
      <c r="B45" s="124" t="s">
        <v>723</v>
      </c>
      <c r="C45" s="124"/>
      <c r="D45" s="124" t="s">
        <v>702</v>
      </c>
      <c r="E45" s="278" t="s">
        <v>847</v>
      </c>
      <c r="F45" s="278"/>
      <c r="G45" s="278"/>
      <c r="H45" s="278"/>
      <c r="I45" s="278"/>
      <c r="J45" s="124" t="s">
        <v>720</v>
      </c>
      <c r="K45" s="124"/>
      <c r="L45" s="124" t="s">
        <v>702</v>
      </c>
      <c r="M45" s="278" t="s">
        <v>847</v>
      </c>
      <c r="N45" s="278"/>
      <c r="O45" s="278"/>
      <c r="P45" s="278"/>
      <c r="Q45" s="278"/>
      <c r="R45" s="124"/>
      <c r="S45" s="123"/>
      <c r="T45" s="124" t="s">
        <v>723</v>
      </c>
      <c r="U45" s="124"/>
      <c r="V45" s="124" t="s">
        <v>724</v>
      </c>
      <c r="W45" s="278" t="s">
        <v>847</v>
      </c>
      <c r="X45" s="278"/>
      <c r="Y45" s="278"/>
      <c r="Z45" s="278"/>
      <c r="AA45" s="278"/>
      <c r="AB45" s="124" t="s">
        <v>725</v>
      </c>
      <c r="AC45" s="124"/>
      <c r="AD45" s="124" t="s">
        <v>724</v>
      </c>
      <c r="AE45" s="278" t="s">
        <v>847</v>
      </c>
      <c r="AF45" s="278"/>
      <c r="AG45" s="278"/>
      <c r="AH45" s="278"/>
      <c r="AI45" s="278"/>
      <c r="AJ45" s="127"/>
      <c r="AK45" s="108"/>
      <c r="AL45" s="108"/>
      <c r="AP45" s="109"/>
      <c r="AQ45" s="109"/>
      <c r="AR45" s="109"/>
      <c r="AS45" s="109"/>
      <c r="AT45" s="109"/>
      <c r="AX45" s="109"/>
      <c r="AY45" s="109"/>
      <c r="AZ45" s="109"/>
      <c r="BA45" s="109"/>
    </row>
    <row r="46" spans="1:53" s="108" customFormat="1" ht="36" customHeight="1">
      <c r="A46" s="218" t="s">
        <v>726</v>
      </c>
      <c r="B46" s="239"/>
      <c r="C46" s="239"/>
      <c r="D46" s="239"/>
      <c r="E46" s="239"/>
      <c r="F46" s="239"/>
      <c r="G46" s="219"/>
      <c r="H46" s="220" t="s">
        <v>718</v>
      </c>
      <c r="I46" s="219"/>
      <c r="J46" s="220" t="s">
        <v>727</v>
      </c>
      <c r="K46" s="219"/>
      <c r="L46" s="239" t="s">
        <v>728</v>
      </c>
      <c r="M46" s="219"/>
      <c r="N46" s="220" t="s">
        <v>729</v>
      </c>
      <c r="O46" s="219"/>
      <c r="P46" s="220" t="s">
        <v>730</v>
      </c>
      <c r="Q46" s="219"/>
      <c r="R46" s="214" t="s">
        <v>731</v>
      </c>
      <c r="S46" s="236"/>
      <c r="T46" s="220" t="s">
        <v>730</v>
      </c>
      <c r="U46" s="219"/>
      <c r="V46" s="220" t="s">
        <v>729</v>
      </c>
      <c r="W46" s="219"/>
      <c r="X46" s="239" t="s">
        <v>728</v>
      </c>
      <c r="Y46" s="219"/>
      <c r="Z46" s="220" t="s">
        <v>727</v>
      </c>
      <c r="AA46" s="239"/>
      <c r="AB46" s="220" t="s">
        <v>718</v>
      </c>
      <c r="AC46" s="219"/>
      <c r="AD46" s="220" t="s">
        <v>726</v>
      </c>
      <c r="AE46" s="239"/>
      <c r="AF46" s="239"/>
      <c r="AG46" s="239"/>
      <c r="AH46" s="239"/>
      <c r="AI46" s="239"/>
      <c r="AJ46" s="240"/>
      <c r="AP46" s="109"/>
      <c r="AQ46" s="109"/>
      <c r="AR46" s="109"/>
      <c r="AS46" s="109"/>
      <c r="AT46" s="109"/>
      <c r="AX46" s="109"/>
      <c r="AY46" s="109"/>
      <c r="AZ46" s="109"/>
      <c r="BA46" s="109"/>
    </row>
    <row r="47" spans="1:53" s="108" customFormat="1" ht="19.5" customHeight="1">
      <c r="A47" s="83"/>
      <c r="B47" s="84"/>
      <c r="C47" s="84"/>
      <c r="D47" s="84"/>
      <c r="E47" s="84"/>
      <c r="F47" s="84"/>
      <c r="G47" s="84"/>
      <c r="H47" s="267">
        <v>6</v>
      </c>
      <c r="I47" s="267"/>
      <c r="J47" s="267"/>
      <c r="K47" s="267"/>
      <c r="L47" s="256"/>
      <c r="M47" s="238"/>
      <c r="N47" s="251">
        <v>5</v>
      </c>
      <c r="O47" s="238"/>
      <c r="P47" s="251">
        <v>1</v>
      </c>
      <c r="Q47" s="238"/>
      <c r="R47" s="96" t="s">
        <v>732</v>
      </c>
      <c r="S47" s="91" t="s">
        <v>733</v>
      </c>
      <c r="T47" s="251">
        <v>2</v>
      </c>
      <c r="U47" s="238"/>
      <c r="V47" s="251">
        <v>2</v>
      </c>
      <c r="W47" s="238"/>
      <c r="X47" s="256"/>
      <c r="Y47" s="238"/>
      <c r="Z47" s="267"/>
      <c r="AA47" s="267"/>
      <c r="AB47" s="267">
        <v>4</v>
      </c>
      <c r="AC47" s="267"/>
      <c r="AD47" s="106"/>
      <c r="AE47" s="106"/>
      <c r="AF47" s="106"/>
      <c r="AG47" s="106"/>
      <c r="AH47" s="106"/>
      <c r="AI47" s="106"/>
      <c r="AJ47" s="107"/>
      <c r="AP47" s="109"/>
      <c r="AQ47" s="109"/>
      <c r="AR47" s="109"/>
      <c r="AS47" s="109"/>
      <c r="AT47" s="109"/>
      <c r="AX47" s="109"/>
      <c r="AY47" s="109"/>
      <c r="AZ47" s="109"/>
      <c r="BA47" s="109"/>
    </row>
    <row r="48" spans="1:53" s="108" customFormat="1" ht="19.5" customHeight="1">
      <c r="A48" s="83"/>
      <c r="B48" s="84"/>
      <c r="C48" s="84"/>
      <c r="D48" s="84"/>
      <c r="E48" s="84"/>
      <c r="F48" s="84"/>
      <c r="G48" s="84"/>
      <c r="H48" s="267">
        <v>3</v>
      </c>
      <c r="I48" s="267"/>
      <c r="J48" s="267"/>
      <c r="K48" s="267"/>
      <c r="L48" s="256"/>
      <c r="M48" s="238"/>
      <c r="N48" s="251">
        <v>1</v>
      </c>
      <c r="O48" s="238"/>
      <c r="P48" s="251">
        <v>2</v>
      </c>
      <c r="Q48" s="238"/>
      <c r="R48" s="96" t="s">
        <v>734</v>
      </c>
      <c r="S48" s="91" t="s">
        <v>733</v>
      </c>
      <c r="T48" s="251">
        <v>2</v>
      </c>
      <c r="U48" s="238"/>
      <c r="V48" s="251">
        <v>3</v>
      </c>
      <c r="W48" s="238"/>
      <c r="X48" s="256"/>
      <c r="Y48" s="238"/>
      <c r="Z48" s="267"/>
      <c r="AA48" s="267"/>
      <c r="AB48" s="267">
        <v>5</v>
      </c>
      <c r="AC48" s="267"/>
      <c r="AD48" s="84"/>
      <c r="AE48" s="84"/>
      <c r="AF48" s="84"/>
      <c r="AG48" s="84"/>
      <c r="AH48" s="84"/>
      <c r="AI48" s="84"/>
      <c r="AJ48" s="144"/>
      <c r="AP48" s="109"/>
      <c r="AQ48" s="109"/>
      <c r="AR48" s="109"/>
      <c r="AS48" s="109"/>
      <c r="AT48" s="109"/>
      <c r="AX48" s="109"/>
      <c r="AY48" s="109"/>
      <c r="AZ48" s="109"/>
      <c r="BA48" s="109"/>
    </row>
    <row r="49" spans="1:53" s="108" customFormat="1" ht="19.5" customHeight="1">
      <c r="A49" s="83"/>
      <c r="B49" s="84"/>
      <c r="C49" s="84"/>
      <c r="D49" s="84"/>
      <c r="E49" s="84"/>
      <c r="F49" s="84"/>
      <c r="G49" s="84"/>
      <c r="H49" s="267">
        <v>3</v>
      </c>
      <c r="I49" s="267"/>
      <c r="J49" s="267"/>
      <c r="K49" s="267"/>
      <c r="L49" s="256"/>
      <c r="M49" s="238"/>
      <c r="N49" s="251">
        <v>0</v>
      </c>
      <c r="O49" s="238"/>
      <c r="P49" s="251">
        <v>3</v>
      </c>
      <c r="Q49" s="238"/>
      <c r="R49" s="96" t="s">
        <v>735</v>
      </c>
      <c r="S49" s="91" t="s">
        <v>736</v>
      </c>
      <c r="T49" s="251">
        <v>2</v>
      </c>
      <c r="U49" s="238"/>
      <c r="V49" s="251">
        <v>1</v>
      </c>
      <c r="W49" s="238"/>
      <c r="X49" s="256"/>
      <c r="Y49" s="238"/>
      <c r="Z49" s="267"/>
      <c r="AA49" s="267"/>
      <c r="AB49" s="267">
        <v>3</v>
      </c>
      <c r="AC49" s="267"/>
      <c r="AD49" s="84"/>
      <c r="AE49" s="84"/>
      <c r="AF49" s="84"/>
      <c r="AG49" s="84"/>
      <c r="AH49" s="84"/>
      <c r="AI49" s="84"/>
      <c r="AJ49" s="144"/>
      <c r="AP49" s="109"/>
      <c r="AQ49" s="109"/>
      <c r="AR49" s="109"/>
      <c r="AS49" s="109"/>
      <c r="AT49" s="109"/>
      <c r="AX49" s="109"/>
      <c r="AY49" s="109"/>
      <c r="AZ49" s="109"/>
      <c r="BA49" s="109"/>
    </row>
    <row r="50" spans="1:53" s="108" customFormat="1" ht="19.5" customHeight="1">
      <c r="A50" s="83"/>
      <c r="B50" s="84"/>
      <c r="C50" s="84"/>
      <c r="D50" s="84"/>
      <c r="E50" s="84"/>
      <c r="F50" s="84"/>
      <c r="G50" s="84"/>
      <c r="H50" s="267">
        <v>2</v>
      </c>
      <c r="I50" s="267"/>
      <c r="J50" s="267"/>
      <c r="K50" s="267"/>
      <c r="L50" s="256"/>
      <c r="M50" s="238"/>
      <c r="N50" s="251">
        <v>1</v>
      </c>
      <c r="O50" s="238"/>
      <c r="P50" s="251">
        <v>1</v>
      </c>
      <c r="Q50" s="238"/>
      <c r="R50" s="96" t="s">
        <v>737</v>
      </c>
      <c r="S50" s="91" t="s">
        <v>736</v>
      </c>
      <c r="T50" s="251">
        <v>0</v>
      </c>
      <c r="U50" s="238"/>
      <c r="V50" s="251">
        <v>1</v>
      </c>
      <c r="W50" s="238"/>
      <c r="X50" s="256"/>
      <c r="Y50" s="238"/>
      <c r="Z50" s="267"/>
      <c r="AA50" s="267"/>
      <c r="AB50" s="267">
        <v>1</v>
      </c>
      <c r="AC50" s="267"/>
      <c r="AD50" s="84"/>
      <c r="AE50" s="84"/>
      <c r="AF50" s="84"/>
      <c r="AG50" s="84"/>
      <c r="AH50" s="84"/>
      <c r="AI50" s="84"/>
      <c r="AJ50" s="144"/>
      <c r="AP50" s="109"/>
      <c r="AQ50" s="109"/>
      <c r="AR50" s="109"/>
      <c r="AS50" s="109"/>
      <c r="AT50" s="109"/>
      <c r="AX50" s="109"/>
      <c r="AY50" s="109"/>
      <c r="AZ50" s="109"/>
      <c r="BA50" s="109"/>
    </row>
    <row r="51" spans="1:53" s="108" customFormat="1" ht="19.5" customHeight="1">
      <c r="A51" s="90"/>
      <c r="B51" s="92"/>
      <c r="C51" s="92"/>
      <c r="D51" s="92"/>
      <c r="E51" s="92"/>
      <c r="F51" s="92"/>
      <c r="G51" s="92"/>
      <c r="H51" s="267">
        <v>0</v>
      </c>
      <c r="I51" s="267"/>
      <c r="J51" s="267"/>
      <c r="K51" s="267"/>
      <c r="L51" s="256"/>
      <c r="M51" s="238"/>
      <c r="N51" s="251">
        <v>0</v>
      </c>
      <c r="O51" s="238"/>
      <c r="P51" s="251">
        <v>0</v>
      </c>
      <c r="Q51" s="238"/>
      <c r="R51" s="96" t="s">
        <v>738</v>
      </c>
      <c r="S51" s="86" t="s">
        <v>733</v>
      </c>
      <c r="T51" s="251">
        <v>0</v>
      </c>
      <c r="U51" s="238"/>
      <c r="V51" s="251">
        <v>0</v>
      </c>
      <c r="W51" s="238"/>
      <c r="X51" s="256"/>
      <c r="Y51" s="238"/>
      <c r="Z51" s="267"/>
      <c r="AA51" s="267"/>
      <c r="AB51" s="267">
        <v>0</v>
      </c>
      <c r="AC51" s="267"/>
      <c r="AD51" s="92"/>
      <c r="AE51" s="92"/>
      <c r="AF51" s="92"/>
      <c r="AG51" s="92"/>
      <c r="AH51" s="92"/>
      <c r="AI51" s="92"/>
      <c r="AJ51" s="93"/>
      <c r="AP51" s="109"/>
      <c r="AQ51" s="109"/>
      <c r="AR51" s="109"/>
      <c r="AS51" s="109"/>
      <c r="AT51" s="109"/>
      <c r="AX51" s="109"/>
      <c r="AY51" s="109"/>
      <c r="AZ51" s="109"/>
      <c r="BA51" s="109"/>
    </row>
    <row r="52" spans="1:53" s="108" customFormat="1" ht="19.5" customHeight="1">
      <c r="A52" s="279" t="s">
        <v>233</v>
      </c>
      <c r="B52" s="256"/>
      <c r="C52" s="238"/>
      <c r="D52" s="251" t="s">
        <v>739</v>
      </c>
      <c r="E52" s="238"/>
      <c r="F52" s="251" t="s">
        <v>740</v>
      </c>
      <c r="G52" s="256"/>
      <c r="H52" s="256"/>
      <c r="I52" s="256"/>
      <c r="J52" s="256"/>
      <c r="K52" s="256"/>
      <c r="L52" s="256"/>
      <c r="M52" s="256"/>
      <c r="N52" s="256"/>
      <c r="O52" s="256"/>
      <c r="P52" s="256"/>
      <c r="Q52" s="256"/>
      <c r="R52" s="280"/>
      <c r="S52" s="279" t="s">
        <v>233</v>
      </c>
      <c r="T52" s="256"/>
      <c r="U52" s="238"/>
      <c r="V52" s="251" t="s">
        <v>739</v>
      </c>
      <c r="W52" s="238"/>
      <c r="X52" s="251" t="s">
        <v>740</v>
      </c>
      <c r="Y52" s="256"/>
      <c r="Z52" s="256"/>
      <c r="AA52" s="256"/>
      <c r="AB52" s="256"/>
      <c r="AC52" s="256"/>
      <c r="AD52" s="256"/>
      <c r="AE52" s="256"/>
      <c r="AF52" s="256"/>
      <c r="AG52" s="256"/>
      <c r="AH52" s="256"/>
      <c r="AI52" s="256"/>
      <c r="AJ52" s="280"/>
      <c r="AP52" s="109"/>
      <c r="AQ52" s="109"/>
      <c r="AR52" s="109"/>
      <c r="AS52" s="109"/>
      <c r="AT52" s="109"/>
      <c r="AX52" s="109"/>
      <c r="AY52" s="109"/>
      <c r="AZ52" s="109"/>
      <c r="BA52" s="109"/>
    </row>
    <row r="53" spans="1:53" s="108" customFormat="1" ht="19.5" customHeight="1">
      <c r="A53" s="110"/>
      <c r="B53" s="138">
        <v>14</v>
      </c>
      <c r="C53" s="91" t="s">
        <v>723</v>
      </c>
      <c r="D53" s="251">
        <v>7</v>
      </c>
      <c r="E53" s="238"/>
      <c r="F53" s="251" t="s">
        <v>917</v>
      </c>
      <c r="G53" s="256"/>
      <c r="H53" s="256"/>
      <c r="I53" s="256"/>
      <c r="J53" s="256"/>
      <c r="K53" s="256"/>
      <c r="L53" s="256"/>
      <c r="M53" s="256"/>
      <c r="N53" s="256"/>
      <c r="O53" s="256"/>
      <c r="P53" s="256"/>
      <c r="Q53" s="256"/>
      <c r="R53" s="280"/>
      <c r="S53" s="110"/>
      <c r="T53" s="138"/>
      <c r="U53" s="91" t="s">
        <v>723</v>
      </c>
      <c r="V53" s="251"/>
      <c r="W53" s="238"/>
      <c r="X53" s="251"/>
      <c r="Y53" s="256"/>
      <c r="Z53" s="256"/>
      <c r="AA53" s="256"/>
      <c r="AB53" s="256"/>
      <c r="AC53" s="256"/>
      <c r="AD53" s="256"/>
      <c r="AE53" s="256"/>
      <c r="AF53" s="256"/>
      <c r="AG53" s="256"/>
      <c r="AH53" s="256"/>
      <c r="AI53" s="256"/>
      <c r="AJ53" s="280"/>
      <c r="AP53" s="109"/>
      <c r="AQ53" s="109"/>
      <c r="AR53" s="109"/>
      <c r="AS53" s="109"/>
      <c r="AT53" s="109"/>
      <c r="AX53" s="109"/>
      <c r="AY53" s="109"/>
      <c r="AZ53" s="109"/>
      <c r="BA53" s="109"/>
    </row>
    <row r="54" spans="1:53" s="108" customFormat="1" ht="19.5" customHeight="1">
      <c r="A54" s="110"/>
      <c r="B54" s="138">
        <v>15</v>
      </c>
      <c r="C54" s="91" t="s">
        <v>723</v>
      </c>
      <c r="D54" s="251">
        <v>6</v>
      </c>
      <c r="E54" s="238"/>
      <c r="F54" s="251" t="s">
        <v>918</v>
      </c>
      <c r="G54" s="256"/>
      <c r="H54" s="256"/>
      <c r="I54" s="256"/>
      <c r="J54" s="256"/>
      <c r="K54" s="256"/>
      <c r="L54" s="256"/>
      <c r="M54" s="256"/>
      <c r="N54" s="256"/>
      <c r="O54" s="256"/>
      <c r="P54" s="256"/>
      <c r="Q54" s="256"/>
      <c r="R54" s="280"/>
      <c r="S54" s="110"/>
      <c r="T54" s="138"/>
      <c r="U54" s="91" t="s">
        <v>723</v>
      </c>
      <c r="V54" s="251"/>
      <c r="W54" s="238"/>
      <c r="X54" s="251"/>
      <c r="Y54" s="256"/>
      <c r="Z54" s="256"/>
      <c r="AA54" s="256"/>
      <c r="AB54" s="256"/>
      <c r="AC54" s="256"/>
      <c r="AD54" s="256"/>
      <c r="AE54" s="256"/>
      <c r="AF54" s="256"/>
      <c r="AG54" s="256"/>
      <c r="AH54" s="256"/>
      <c r="AI54" s="256"/>
      <c r="AJ54" s="280"/>
      <c r="AP54" s="109"/>
      <c r="AQ54" s="109"/>
      <c r="AR54" s="109"/>
      <c r="AS54" s="109"/>
      <c r="AT54" s="109"/>
      <c r="AX54" s="109"/>
      <c r="AY54" s="109"/>
      <c r="AZ54" s="109"/>
      <c r="BA54" s="109"/>
    </row>
    <row r="55" spans="1:53" s="108" customFormat="1" ht="19.5" customHeight="1">
      <c r="A55" s="110"/>
      <c r="B55" s="138">
        <v>20</v>
      </c>
      <c r="C55" s="91" t="s">
        <v>723</v>
      </c>
      <c r="D55" s="251">
        <v>7</v>
      </c>
      <c r="E55" s="238"/>
      <c r="F55" s="251" t="s">
        <v>919</v>
      </c>
      <c r="G55" s="256"/>
      <c r="H55" s="256"/>
      <c r="I55" s="256"/>
      <c r="J55" s="256"/>
      <c r="K55" s="256"/>
      <c r="L55" s="256"/>
      <c r="M55" s="256"/>
      <c r="N55" s="256"/>
      <c r="O55" s="256"/>
      <c r="P55" s="256"/>
      <c r="Q55" s="256"/>
      <c r="R55" s="280"/>
      <c r="S55" s="110"/>
      <c r="T55" s="138"/>
      <c r="U55" s="91" t="s">
        <v>723</v>
      </c>
      <c r="V55" s="251"/>
      <c r="W55" s="238"/>
      <c r="X55" s="251"/>
      <c r="Y55" s="256"/>
      <c r="Z55" s="256"/>
      <c r="AA55" s="256"/>
      <c r="AB55" s="256"/>
      <c r="AC55" s="256"/>
      <c r="AD55" s="256"/>
      <c r="AE55" s="256"/>
      <c r="AF55" s="256"/>
      <c r="AG55" s="256"/>
      <c r="AH55" s="256"/>
      <c r="AI55" s="256"/>
      <c r="AJ55" s="280"/>
      <c r="AP55" s="15"/>
      <c r="AQ55" s="15"/>
      <c r="AR55" s="15"/>
      <c r="AS55" s="15"/>
      <c r="AT55" s="15"/>
      <c r="AX55" s="15"/>
      <c r="AY55" s="15"/>
      <c r="AZ55" s="15"/>
      <c r="BA55" s="15"/>
    </row>
    <row r="56" spans="1:53" s="108" customFormat="1" ht="19.5" customHeight="1">
      <c r="A56" s="110"/>
      <c r="B56" s="138">
        <v>28</v>
      </c>
      <c r="C56" s="91" t="s">
        <v>723</v>
      </c>
      <c r="D56" s="251">
        <v>7</v>
      </c>
      <c r="E56" s="238"/>
      <c r="F56" s="251" t="s">
        <v>917</v>
      </c>
      <c r="G56" s="256"/>
      <c r="H56" s="256"/>
      <c r="I56" s="256"/>
      <c r="J56" s="256"/>
      <c r="K56" s="256"/>
      <c r="L56" s="256"/>
      <c r="M56" s="256"/>
      <c r="N56" s="256"/>
      <c r="O56" s="256"/>
      <c r="P56" s="256"/>
      <c r="Q56" s="256"/>
      <c r="R56" s="280"/>
      <c r="S56" s="110"/>
      <c r="T56" s="138"/>
      <c r="U56" s="91" t="s">
        <v>723</v>
      </c>
      <c r="V56" s="251"/>
      <c r="W56" s="238"/>
      <c r="X56" s="251"/>
      <c r="Y56" s="256"/>
      <c r="Z56" s="256"/>
      <c r="AA56" s="256"/>
      <c r="AB56" s="256"/>
      <c r="AC56" s="256"/>
      <c r="AD56" s="256"/>
      <c r="AE56" s="256"/>
      <c r="AF56" s="256"/>
      <c r="AG56" s="256"/>
      <c r="AH56" s="256"/>
      <c r="AI56" s="256"/>
      <c r="AJ56" s="280"/>
      <c r="AP56" s="122"/>
      <c r="AQ56" s="122"/>
      <c r="AR56" s="122"/>
      <c r="AS56" s="122"/>
      <c r="AT56" s="122"/>
      <c r="AX56" s="122"/>
      <c r="AY56" s="122"/>
      <c r="AZ56" s="122"/>
      <c r="BA56" s="122"/>
    </row>
    <row r="57" spans="1:53" s="108" customFormat="1" ht="19.5" customHeight="1">
      <c r="A57" s="110"/>
      <c r="B57" s="138">
        <v>31</v>
      </c>
      <c r="C57" s="91" t="s">
        <v>723</v>
      </c>
      <c r="D57" s="251">
        <v>10</v>
      </c>
      <c r="E57" s="238"/>
      <c r="F57" s="251" t="s">
        <v>920</v>
      </c>
      <c r="G57" s="256"/>
      <c r="H57" s="256"/>
      <c r="I57" s="256"/>
      <c r="J57" s="256"/>
      <c r="K57" s="256"/>
      <c r="L57" s="256"/>
      <c r="M57" s="256"/>
      <c r="N57" s="256"/>
      <c r="O57" s="256"/>
      <c r="P57" s="256"/>
      <c r="Q57" s="256"/>
      <c r="R57" s="280"/>
      <c r="S57" s="110"/>
      <c r="T57" s="138"/>
      <c r="U57" s="91" t="s">
        <v>723</v>
      </c>
      <c r="V57" s="251"/>
      <c r="W57" s="238"/>
      <c r="X57" s="251"/>
      <c r="Y57" s="256"/>
      <c r="Z57" s="256"/>
      <c r="AA57" s="256"/>
      <c r="AB57" s="256"/>
      <c r="AC57" s="256"/>
      <c r="AD57" s="256"/>
      <c r="AE57" s="256"/>
      <c r="AF57" s="256"/>
      <c r="AG57" s="256"/>
      <c r="AH57" s="256"/>
      <c r="AI57" s="256"/>
      <c r="AJ57" s="280"/>
      <c r="AP57" s="15"/>
      <c r="AQ57" s="15"/>
      <c r="AR57" s="15"/>
      <c r="AS57" s="15"/>
      <c r="AT57" s="15"/>
      <c r="AX57" s="15"/>
      <c r="AY57" s="15"/>
      <c r="AZ57" s="15"/>
      <c r="BA57" s="15"/>
    </row>
    <row r="58" spans="1:53" s="108" customFormat="1" ht="19.5" customHeight="1">
      <c r="A58" s="110"/>
      <c r="B58" s="138">
        <v>39</v>
      </c>
      <c r="C58" s="91" t="s">
        <v>723</v>
      </c>
      <c r="D58" s="251">
        <v>11</v>
      </c>
      <c r="E58" s="238"/>
      <c r="F58" s="251" t="s">
        <v>921</v>
      </c>
      <c r="G58" s="256"/>
      <c r="H58" s="256"/>
      <c r="I58" s="256"/>
      <c r="J58" s="256"/>
      <c r="K58" s="256"/>
      <c r="L58" s="256"/>
      <c r="M58" s="256"/>
      <c r="N58" s="256"/>
      <c r="O58" s="256"/>
      <c r="P58" s="256"/>
      <c r="Q58" s="256"/>
      <c r="R58" s="280"/>
      <c r="S58" s="110"/>
      <c r="T58" s="138"/>
      <c r="U58" s="91" t="s">
        <v>723</v>
      </c>
      <c r="V58" s="251"/>
      <c r="W58" s="238"/>
      <c r="X58" s="251"/>
      <c r="Y58" s="256"/>
      <c r="Z58" s="256"/>
      <c r="AA58" s="256"/>
      <c r="AB58" s="256"/>
      <c r="AC58" s="256"/>
      <c r="AD58" s="256"/>
      <c r="AE58" s="256"/>
      <c r="AF58" s="256"/>
      <c r="AG58" s="256"/>
      <c r="AH58" s="256"/>
      <c r="AI58" s="256"/>
      <c r="AJ58" s="280"/>
      <c r="AP58" s="15"/>
      <c r="AQ58" s="15"/>
      <c r="AR58" s="15"/>
      <c r="AS58" s="15"/>
      <c r="AT58" s="15"/>
      <c r="AX58" s="15"/>
      <c r="AY58" s="15"/>
      <c r="AZ58" s="15"/>
      <c r="BA58" s="15"/>
    </row>
    <row r="59" spans="1:53" s="108" customFormat="1" ht="19.5" customHeight="1" thickBot="1">
      <c r="A59" s="128" t="s">
        <v>741</v>
      </c>
      <c r="B59" s="129"/>
      <c r="C59" s="130"/>
      <c r="D59" s="281" t="s">
        <v>742</v>
      </c>
      <c r="E59" s="281"/>
      <c r="F59" s="281"/>
      <c r="G59" s="130"/>
      <c r="H59" s="281" t="s">
        <v>743</v>
      </c>
      <c r="I59" s="281"/>
      <c r="J59" s="130" t="s">
        <v>744</v>
      </c>
      <c r="K59" s="130"/>
      <c r="L59" s="281" t="s">
        <v>745</v>
      </c>
      <c r="M59" s="281"/>
      <c r="N59" s="281"/>
      <c r="O59" s="130" t="s">
        <v>720</v>
      </c>
      <c r="P59" s="130"/>
      <c r="Q59" s="281" t="s">
        <v>746</v>
      </c>
      <c r="R59" s="281"/>
      <c r="S59" s="130" t="s">
        <v>747</v>
      </c>
      <c r="T59" s="130"/>
      <c r="U59" s="281" t="s">
        <v>748</v>
      </c>
      <c r="V59" s="281"/>
      <c r="W59" s="130" t="s">
        <v>467</v>
      </c>
      <c r="X59" s="130"/>
      <c r="Y59" s="281" t="s">
        <v>749</v>
      </c>
      <c r="Z59" s="281"/>
      <c r="AA59" s="281"/>
      <c r="AB59" s="130" t="s">
        <v>750</v>
      </c>
      <c r="AC59" s="130"/>
      <c r="AD59" s="281" t="s">
        <v>751</v>
      </c>
      <c r="AE59" s="281"/>
      <c r="AF59" s="130" t="s">
        <v>752</v>
      </c>
      <c r="AG59" s="130"/>
      <c r="AH59" s="130"/>
      <c r="AI59" s="130"/>
      <c r="AJ59" s="131"/>
      <c r="AP59" s="15"/>
      <c r="AQ59" s="15"/>
      <c r="AR59" s="15"/>
      <c r="AS59" s="15"/>
      <c r="AT59" s="15"/>
      <c r="AX59" s="15"/>
      <c r="AY59" s="15"/>
      <c r="AZ59" s="15"/>
      <c r="BA59" s="15"/>
    </row>
    <row r="60" spans="1:36" ht="18.75" customHeight="1" thickBot="1">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132"/>
    </row>
    <row r="61" spans="1:53" s="118" customFormat="1" ht="19.5" customHeight="1">
      <c r="A61" s="305" t="s">
        <v>753</v>
      </c>
      <c r="B61" s="282"/>
      <c r="C61" s="282"/>
      <c r="D61" s="282"/>
      <c r="E61" s="133" t="s">
        <v>754</v>
      </c>
      <c r="F61" s="282" t="s">
        <v>922</v>
      </c>
      <c r="G61" s="282"/>
      <c r="H61" s="282"/>
      <c r="I61" s="282"/>
      <c r="J61" s="282"/>
      <c r="K61" s="133" t="s">
        <v>755</v>
      </c>
      <c r="L61" s="133"/>
      <c r="M61" s="282" t="s">
        <v>756</v>
      </c>
      <c r="N61" s="282"/>
      <c r="O61" s="282"/>
      <c r="P61" s="282"/>
      <c r="Q61" s="282"/>
      <c r="R61" s="133" t="s">
        <v>754</v>
      </c>
      <c r="S61" s="282" t="s">
        <v>859</v>
      </c>
      <c r="T61" s="282"/>
      <c r="U61" s="282"/>
      <c r="V61" s="282"/>
      <c r="W61" s="282"/>
      <c r="X61" s="282"/>
      <c r="Y61" s="282"/>
      <c r="Z61" s="282"/>
      <c r="AA61" s="282"/>
      <c r="AB61" s="282"/>
      <c r="AC61" s="282"/>
      <c r="AD61" s="282"/>
      <c r="AE61" s="282"/>
      <c r="AF61" s="282"/>
      <c r="AG61" s="282"/>
      <c r="AH61" s="282"/>
      <c r="AI61" s="133" t="s">
        <v>757</v>
      </c>
      <c r="AJ61" s="134"/>
      <c r="AP61" s="15"/>
      <c r="AQ61" s="15"/>
      <c r="AR61" s="15"/>
      <c r="AS61" s="15"/>
      <c r="AT61" s="15"/>
      <c r="AX61" s="15"/>
      <c r="AY61" s="15"/>
      <c r="AZ61" s="15"/>
      <c r="BA61" s="15"/>
    </row>
    <row r="62" spans="1:36" ht="19.5" customHeight="1">
      <c r="A62" s="286" t="s">
        <v>923</v>
      </c>
      <c r="B62" s="287"/>
      <c r="C62" s="287"/>
      <c r="D62" s="287"/>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8"/>
    </row>
    <row r="63" spans="1:36" ht="19.5" customHeight="1">
      <c r="A63" s="289"/>
      <c r="B63" s="290"/>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1"/>
    </row>
    <row r="64" spans="1:36" ht="19.5" customHeight="1">
      <c r="A64" s="289"/>
      <c r="B64" s="290"/>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1"/>
    </row>
    <row r="65" spans="1:36" ht="19.5" customHeight="1">
      <c r="A65" s="289"/>
      <c r="B65" s="290"/>
      <c r="C65" s="290"/>
      <c r="D65" s="290"/>
      <c r="E65" s="290"/>
      <c r="F65" s="290"/>
      <c r="G65" s="290"/>
      <c r="H65" s="290"/>
      <c r="I65" s="290"/>
      <c r="J65" s="290"/>
      <c r="K65" s="290"/>
      <c r="L65" s="290"/>
      <c r="M65" s="290"/>
      <c r="N65" s="290"/>
      <c r="O65" s="290"/>
      <c r="P65" s="290"/>
      <c r="Q65" s="290"/>
      <c r="R65" s="290"/>
      <c r="S65" s="290"/>
      <c r="T65" s="290"/>
      <c r="U65" s="290"/>
      <c r="V65" s="290"/>
      <c r="W65" s="290"/>
      <c r="X65" s="290"/>
      <c r="Y65" s="290"/>
      <c r="Z65" s="290"/>
      <c r="AA65" s="290"/>
      <c r="AB65" s="290"/>
      <c r="AC65" s="290"/>
      <c r="AD65" s="290"/>
      <c r="AE65" s="290"/>
      <c r="AF65" s="290"/>
      <c r="AG65" s="290"/>
      <c r="AH65" s="290"/>
      <c r="AI65" s="290"/>
      <c r="AJ65" s="291"/>
    </row>
    <row r="66" spans="1:36" ht="19.5" customHeight="1">
      <c r="A66" s="289"/>
      <c r="B66" s="290"/>
      <c r="C66" s="290"/>
      <c r="D66" s="290"/>
      <c r="E66" s="290"/>
      <c r="F66" s="290"/>
      <c r="G66" s="290"/>
      <c r="H66" s="290"/>
      <c r="I66" s="290"/>
      <c r="J66" s="290"/>
      <c r="K66" s="290"/>
      <c r="L66" s="290"/>
      <c r="M66" s="290"/>
      <c r="N66" s="290"/>
      <c r="O66" s="290"/>
      <c r="P66" s="290"/>
      <c r="Q66" s="290"/>
      <c r="R66" s="290"/>
      <c r="S66" s="290"/>
      <c r="T66" s="290"/>
      <c r="U66" s="290"/>
      <c r="V66" s="290"/>
      <c r="W66" s="290"/>
      <c r="X66" s="290"/>
      <c r="Y66" s="290"/>
      <c r="Z66" s="290"/>
      <c r="AA66" s="290"/>
      <c r="AB66" s="290"/>
      <c r="AC66" s="290"/>
      <c r="AD66" s="290"/>
      <c r="AE66" s="290"/>
      <c r="AF66" s="290"/>
      <c r="AG66" s="290"/>
      <c r="AH66" s="290"/>
      <c r="AI66" s="290"/>
      <c r="AJ66" s="291"/>
    </row>
    <row r="67" spans="1:53" ht="19.5" customHeight="1">
      <c r="A67" s="289"/>
      <c r="B67" s="290"/>
      <c r="C67" s="290"/>
      <c r="D67" s="290"/>
      <c r="E67" s="290"/>
      <c r="F67" s="290"/>
      <c r="G67" s="290"/>
      <c r="H67" s="290"/>
      <c r="I67" s="290"/>
      <c r="J67" s="290"/>
      <c r="K67" s="290"/>
      <c r="L67" s="290"/>
      <c r="M67" s="290"/>
      <c r="N67" s="290"/>
      <c r="O67" s="290"/>
      <c r="P67" s="290"/>
      <c r="Q67" s="290"/>
      <c r="R67" s="290"/>
      <c r="S67" s="290"/>
      <c r="T67" s="290"/>
      <c r="U67" s="290"/>
      <c r="V67" s="290"/>
      <c r="W67" s="290"/>
      <c r="X67" s="290"/>
      <c r="Y67" s="290"/>
      <c r="Z67" s="290"/>
      <c r="AA67" s="290"/>
      <c r="AB67" s="290"/>
      <c r="AC67" s="290"/>
      <c r="AD67" s="290"/>
      <c r="AE67" s="290"/>
      <c r="AF67" s="290"/>
      <c r="AG67" s="290"/>
      <c r="AH67" s="290"/>
      <c r="AI67" s="290"/>
      <c r="AJ67" s="291"/>
      <c r="AP67" s="122"/>
      <c r="AQ67" s="122"/>
      <c r="AR67" s="122"/>
      <c r="AS67" s="122"/>
      <c r="AT67" s="122"/>
      <c r="AX67" s="122"/>
      <c r="AY67" s="122"/>
      <c r="AZ67" s="122"/>
      <c r="BA67" s="122"/>
    </row>
    <row r="68" spans="1:36" ht="19.5" customHeight="1" thickBot="1">
      <c r="A68" s="292"/>
      <c r="B68" s="293"/>
      <c r="C68" s="293"/>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93"/>
      <c r="AE68" s="293"/>
      <c r="AF68" s="293"/>
      <c r="AG68" s="293"/>
      <c r="AH68" s="293"/>
      <c r="AI68" s="293"/>
      <c r="AJ68" s="294"/>
    </row>
    <row r="70" spans="14:53" s="118" customFormat="1" ht="17.25">
      <c r="N70" s="283" t="s">
        <v>758</v>
      </c>
      <c r="O70" s="283"/>
      <c r="P70" s="283"/>
      <c r="Q70" s="283"/>
      <c r="R70" s="283"/>
      <c r="S70" s="283"/>
      <c r="T70" s="283"/>
      <c r="U70" s="271" t="s">
        <v>759</v>
      </c>
      <c r="V70" s="272"/>
      <c r="W70" s="272"/>
      <c r="X70" s="272"/>
      <c r="Y70" s="272"/>
      <c r="Z70" s="272"/>
      <c r="AA70" s="273"/>
      <c r="AB70" s="271" t="s">
        <v>760</v>
      </c>
      <c r="AC70" s="272"/>
      <c r="AD70" s="272"/>
      <c r="AE70" s="272"/>
      <c r="AF70" s="272"/>
      <c r="AG70" s="272"/>
      <c r="AH70" s="272"/>
      <c r="AI70" s="272"/>
      <c r="AJ70" s="273"/>
      <c r="AP70" s="15"/>
      <c r="AQ70" s="15"/>
      <c r="AR70" s="15"/>
      <c r="AS70" s="15"/>
      <c r="AT70" s="15"/>
      <c r="AX70" s="15"/>
      <c r="AY70" s="15"/>
      <c r="AZ70" s="15"/>
      <c r="BA70" s="15"/>
    </row>
    <row r="71" spans="14:36" ht="13.5" customHeight="1">
      <c r="N71" s="295" t="s">
        <v>850</v>
      </c>
      <c r="O71" s="295"/>
      <c r="P71" s="295"/>
      <c r="Q71" s="295"/>
      <c r="R71" s="295"/>
      <c r="S71" s="295"/>
      <c r="T71" s="295"/>
      <c r="U71" s="296" t="s">
        <v>912</v>
      </c>
      <c r="V71" s="297"/>
      <c r="W71" s="297"/>
      <c r="X71" s="297"/>
      <c r="Y71" s="297"/>
      <c r="Z71" s="297"/>
      <c r="AA71" s="298"/>
      <c r="AB71" s="296" t="s">
        <v>808</v>
      </c>
      <c r="AC71" s="297"/>
      <c r="AD71" s="297"/>
      <c r="AE71" s="297"/>
      <c r="AF71" s="297"/>
      <c r="AG71" s="297"/>
      <c r="AH71" s="297"/>
      <c r="AI71" s="297"/>
      <c r="AJ71" s="298"/>
    </row>
    <row r="72" spans="14:36" ht="13.5" customHeight="1">
      <c r="N72" s="295"/>
      <c r="O72" s="295"/>
      <c r="P72" s="295"/>
      <c r="Q72" s="295"/>
      <c r="R72" s="295"/>
      <c r="S72" s="295"/>
      <c r="T72" s="295"/>
      <c r="U72" s="299"/>
      <c r="V72" s="300"/>
      <c r="W72" s="300"/>
      <c r="X72" s="300"/>
      <c r="Y72" s="300"/>
      <c r="Z72" s="300"/>
      <c r="AA72" s="301"/>
      <c r="AB72" s="299"/>
      <c r="AC72" s="300"/>
      <c r="AD72" s="300"/>
      <c r="AE72" s="300"/>
      <c r="AF72" s="300"/>
      <c r="AG72" s="300"/>
      <c r="AH72" s="300"/>
      <c r="AI72" s="300"/>
      <c r="AJ72" s="301"/>
    </row>
    <row r="73" spans="14:36" ht="13.5" customHeight="1">
      <c r="N73" s="295"/>
      <c r="O73" s="295"/>
      <c r="P73" s="295"/>
      <c r="Q73" s="295"/>
      <c r="R73" s="295"/>
      <c r="S73" s="295"/>
      <c r="T73" s="295"/>
      <c r="U73" s="302"/>
      <c r="V73" s="303"/>
      <c r="W73" s="303"/>
      <c r="X73" s="303"/>
      <c r="Y73" s="303"/>
      <c r="Z73" s="303"/>
      <c r="AA73" s="304"/>
      <c r="AB73" s="302"/>
      <c r="AC73" s="303"/>
      <c r="AD73" s="303"/>
      <c r="AE73" s="303"/>
      <c r="AF73" s="303"/>
      <c r="AG73" s="303"/>
      <c r="AH73" s="303"/>
      <c r="AI73" s="303"/>
      <c r="AJ73" s="304"/>
    </row>
  </sheetData>
  <sheetProtection/>
  <mergeCells count="270">
    <mergeCell ref="V6:Z6"/>
    <mergeCell ref="AA6:AE6"/>
    <mergeCell ref="AF6:AJ6"/>
    <mergeCell ref="AA7:AE7"/>
    <mergeCell ref="A62:AJ68"/>
    <mergeCell ref="N71:T73"/>
    <mergeCell ref="U71:AA73"/>
    <mergeCell ref="AB71:AJ73"/>
    <mergeCell ref="AD59:AE59"/>
    <mergeCell ref="A61:D61"/>
    <mergeCell ref="F61:J61"/>
    <mergeCell ref="M61:Q61"/>
    <mergeCell ref="S61:AH61"/>
    <mergeCell ref="N70:T70"/>
    <mergeCell ref="U70:AA70"/>
    <mergeCell ref="AB70:AJ70"/>
    <mergeCell ref="D59:F59"/>
    <mergeCell ref="H59:I59"/>
    <mergeCell ref="L59:N59"/>
    <mergeCell ref="Q59:R59"/>
    <mergeCell ref="U59:V59"/>
    <mergeCell ref="Y59:AA59"/>
    <mergeCell ref="D57:E57"/>
    <mergeCell ref="F57:R57"/>
    <mergeCell ref="V57:W57"/>
    <mergeCell ref="X57:AJ57"/>
    <mergeCell ref="D58:E58"/>
    <mergeCell ref="F58:R58"/>
    <mergeCell ref="V58:W58"/>
    <mergeCell ref="X58:AJ58"/>
    <mergeCell ref="D55:E55"/>
    <mergeCell ref="F55:R55"/>
    <mergeCell ref="V55:W55"/>
    <mergeCell ref="X55:AJ55"/>
    <mergeCell ref="D56:E56"/>
    <mergeCell ref="F56:R56"/>
    <mergeCell ref="V56:W56"/>
    <mergeCell ref="X56:AJ56"/>
    <mergeCell ref="D53:E53"/>
    <mergeCell ref="F53:R53"/>
    <mergeCell ref="V53:W53"/>
    <mergeCell ref="X53:AJ53"/>
    <mergeCell ref="D54:E54"/>
    <mergeCell ref="F54:R54"/>
    <mergeCell ref="V54:W54"/>
    <mergeCell ref="X54:AJ54"/>
    <mergeCell ref="AB51:AC51"/>
    <mergeCell ref="A52:C52"/>
    <mergeCell ref="D52:E52"/>
    <mergeCell ref="F52:R52"/>
    <mergeCell ref="S52:U52"/>
    <mergeCell ref="V52:W52"/>
    <mergeCell ref="X52:AJ52"/>
    <mergeCell ref="AB50:AC50"/>
    <mergeCell ref="H51:I51"/>
    <mergeCell ref="J51:K51"/>
    <mergeCell ref="L51:M51"/>
    <mergeCell ref="N51:O51"/>
    <mergeCell ref="P51:Q51"/>
    <mergeCell ref="T51:U51"/>
    <mergeCell ref="V51:W51"/>
    <mergeCell ref="X51:Y51"/>
    <mergeCell ref="Z51:AA51"/>
    <mergeCell ref="AB49:AC49"/>
    <mergeCell ref="H50:I50"/>
    <mergeCell ref="J50:K50"/>
    <mergeCell ref="L50:M50"/>
    <mergeCell ref="N50:O50"/>
    <mergeCell ref="P50:Q50"/>
    <mergeCell ref="T50:U50"/>
    <mergeCell ref="V50:W50"/>
    <mergeCell ref="X50:Y50"/>
    <mergeCell ref="Z50:AA50"/>
    <mergeCell ref="AB48:AC48"/>
    <mergeCell ref="H49:I49"/>
    <mergeCell ref="J49:K49"/>
    <mergeCell ref="L49:M49"/>
    <mergeCell ref="N49:O49"/>
    <mergeCell ref="P49:Q49"/>
    <mergeCell ref="T49:U49"/>
    <mergeCell ref="V49:W49"/>
    <mergeCell ref="X49:Y49"/>
    <mergeCell ref="Z49:AA49"/>
    <mergeCell ref="AB47:AC47"/>
    <mergeCell ref="H48:I48"/>
    <mergeCell ref="J48:K48"/>
    <mergeCell ref="L48:M48"/>
    <mergeCell ref="N48:O48"/>
    <mergeCell ref="P48:Q48"/>
    <mergeCell ref="T48:U48"/>
    <mergeCell ref="V48:W48"/>
    <mergeCell ref="X48:Y48"/>
    <mergeCell ref="Z48:AA48"/>
    <mergeCell ref="AD46:AJ46"/>
    <mergeCell ref="H47:I47"/>
    <mergeCell ref="J47:K47"/>
    <mergeCell ref="L47:M47"/>
    <mergeCell ref="N47:O47"/>
    <mergeCell ref="P47:Q47"/>
    <mergeCell ref="T47:U47"/>
    <mergeCell ref="V47:W47"/>
    <mergeCell ref="X47:Y47"/>
    <mergeCell ref="Z47:AA47"/>
    <mergeCell ref="R46:S46"/>
    <mergeCell ref="T46:U46"/>
    <mergeCell ref="V46:W46"/>
    <mergeCell ref="X46:Y46"/>
    <mergeCell ref="Z46:AA46"/>
    <mergeCell ref="AB46:AC46"/>
    <mergeCell ref="E45:I45"/>
    <mergeCell ref="M45:Q45"/>
    <mergeCell ref="W45:AA45"/>
    <mergeCell ref="AE45:AI45"/>
    <mergeCell ref="A46:G46"/>
    <mergeCell ref="H46:I46"/>
    <mergeCell ref="J46:K46"/>
    <mergeCell ref="L46:M46"/>
    <mergeCell ref="N46:O46"/>
    <mergeCell ref="P46:Q46"/>
    <mergeCell ref="E43:I43"/>
    <mergeCell ref="M43:Q43"/>
    <mergeCell ref="W43:AA43"/>
    <mergeCell ref="AE43:AI43"/>
    <mergeCell ref="E44:I44"/>
    <mergeCell ref="M44:Q44"/>
    <mergeCell ref="W44:AA44"/>
    <mergeCell ref="AE44:AI44"/>
    <mergeCell ref="E41:I41"/>
    <mergeCell ref="M41:Q41"/>
    <mergeCell ref="W41:AA41"/>
    <mergeCell ref="AE41:AI41"/>
    <mergeCell ref="E42:I42"/>
    <mergeCell ref="M42:Q42"/>
    <mergeCell ref="W42:AA42"/>
    <mergeCell ref="AE42:AI42"/>
    <mergeCell ref="E39:I39"/>
    <mergeCell ref="M39:Q39"/>
    <mergeCell ref="W39:AA39"/>
    <mergeCell ref="AE39:AI39"/>
    <mergeCell ref="E40:I40"/>
    <mergeCell ref="M40:Q40"/>
    <mergeCell ref="W40:AA40"/>
    <mergeCell ref="AE40:AI40"/>
    <mergeCell ref="AB36:AB37"/>
    <mergeCell ref="AC36:AI37"/>
    <mergeCell ref="R37:S37"/>
    <mergeCell ref="E38:I38"/>
    <mergeCell ref="M38:Q38"/>
    <mergeCell ref="W38:AA38"/>
    <mergeCell ref="AE38:AI38"/>
    <mergeCell ref="L34:P34"/>
    <mergeCell ref="U34:Y34"/>
    <mergeCell ref="L35:P35"/>
    <mergeCell ref="R35:S35"/>
    <mergeCell ref="U35:Y35"/>
    <mergeCell ref="C36:I37"/>
    <mergeCell ref="J36:J37"/>
    <mergeCell ref="K36:Q37"/>
    <mergeCell ref="R36:S36"/>
    <mergeCell ref="U36:AA37"/>
    <mergeCell ref="L31:P31"/>
    <mergeCell ref="U31:Y31"/>
    <mergeCell ref="L32:P32"/>
    <mergeCell ref="U32:Y32"/>
    <mergeCell ref="L33:P33"/>
    <mergeCell ref="U33:Y33"/>
    <mergeCell ref="L28:P28"/>
    <mergeCell ref="U28:Y28"/>
    <mergeCell ref="L29:P29"/>
    <mergeCell ref="U29:Y29"/>
    <mergeCell ref="L30:P30"/>
    <mergeCell ref="U30:Y30"/>
    <mergeCell ref="Q24:T24"/>
    <mergeCell ref="L25:P25"/>
    <mergeCell ref="U25:Y25"/>
    <mergeCell ref="L26:P26"/>
    <mergeCell ref="U26:Y26"/>
    <mergeCell ref="L27:P27"/>
    <mergeCell ref="U27:Y27"/>
    <mergeCell ref="L21:P21"/>
    <mergeCell ref="U21:Y21"/>
    <mergeCell ref="L22:P22"/>
    <mergeCell ref="U22:Y22"/>
    <mergeCell ref="L23:P23"/>
    <mergeCell ref="U23:Y23"/>
    <mergeCell ref="L18:P18"/>
    <mergeCell ref="U18:Y18"/>
    <mergeCell ref="L19:P19"/>
    <mergeCell ref="U19:Y19"/>
    <mergeCell ref="L20:P20"/>
    <mergeCell ref="U20:Y20"/>
    <mergeCell ref="AE15:AF15"/>
    <mergeCell ref="AG15:AH15"/>
    <mergeCell ref="AI15:AJ15"/>
    <mergeCell ref="L16:P16"/>
    <mergeCell ref="U16:Y16"/>
    <mergeCell ref="L17:P17"/>
    <mergeCell ref="U17:Y17"/>
    <mergeCell ref="AE14:AF14"/>
    <mergeCell ref="AG14:AH14"/>
    <mergeCell ref="AI14:AJ14"/>
    <mergeCell ref="A15:B15"/>
    <mergeCell ref="C15:D15"/>
    <mergeCell ref="E15:F15"/>
    <mergeCell ref="G15:H15"/>
    <mergeCell ref="I15:J15"/>
    <mergeCell ref="AA15:AB15"/>
    <mergeCell ref="AC15:AD15"/>
    <mergeCell ref="C13:J13"/>
    <mergeCell ref="AA13:AH13"/>
    <mergeCell ref="A14:B14"/>
    <mergeCell ref="C14:D14"/>
    <mergeCell ref="E14:F14"/>
    <mergeCell ref="G14:H14"/>
    <mergeCell ref="I14:J14"/>
    <mergeCell ref="R14:S14"/>
    <mergeCell ref="AA14:AB14"/>
    <mergeCell ref="AC14:AD14"/>
    <mergeCell ref="V10:X10"/>
    <mergeCell ref="L11:M11"/>
    <mergeCell ref="N11:O11"/>
    <mergeCell ref="R11:S11"/>
    <mergeCell ref="V11:W11"/>
    <mergeCell ref="X11:Y11"/>
    <mergeCell ref="U8:U12"/>
    <mergeCell ref="V8:X8"/>
    <mergeCell ref="M10:O10"/>
    <mergeCell ref="R10:S10"/>
    <mergeCell ref="AG8:AJ8"/>
    <mergeCell ref="B9:K9"/>
    <mergeCell ref="L9:O9"/>
    <mergeCell ref="R9:S9"/>
    <mergeCell ref="W9:AF9"/>
    <mergeCell ref="AG9:AJ9"/>
    <mergeCell ref="S6:T6"/>
    <mergeCell ref="A7:B7"/>
    <mergeCell ref="L7:M7"/>
    <mergeCell ref="N7:O7"/>
    <mergeCell ref="S7:T7"/>
    <mergeCell ref="A8:C8"/>
    <mergeCell ref="L8:O8"/>
    <mergeCell ref="P8:P12"/>
    <mergeCell ref="R8:S8"/>
    <mergeCell ref="R12:S12"/>
    <mergeCell ref="S4:AA4"/>
    <mergeCell ref="AC4:AD4"/>
    <mergeCell ref="AF4:AJ4"/>
    <mergeCell ref="A5:B5"/>
    <mergeCell ref="C5:I7"/>
    <mergeCell ref="L5:M5"/>
    <mergeCell ref="S5:T5"/>
    <mergeCell ref="A6:B6"/>
    <mergeCell ref="L6:M6"/>
    <mergeCell ref="N6:O6"/>
    <mergeCell ref="AC2:AD3"/>
    <mergeCell ref="AF2:AJ2"/>
    <mergeCell ref="A3:B3"/>
    <mergeCell ref="O3:P3"/>
    <mergeCell ref="Q3:R3"/>
    <mergeCell ref="S3:AA3"/>
    <mergeCell ref="AF3:AJ3"/>
    <mergeCell ref="A1:F1"/>
    <mergeCell ref="G1:J1"/>
    <mergeCell ref="K1:L1"/>
    <mergeCell ref="A2:B2"/>
    <mergeCell ref="C2:N4"/>
    <mergeCell ref="P2:Q2"/>
    <mergeCell ref="A4:B4"/>
    <mergeCell ref="O4:P4"/>
    <mergeCell ref="Q4:R4"/>
  </mergeCells>
  <printOptions horizontalCentered="1" verticalCentered="1"/>
  <pageMargins left="0" right="0" top="0" bottom="0" header="0.1968503937007874" footer="0.35433070866141736"/>
  <pageSetup fitToHeight="1" fitToWidth="1" horizontalDpi="600" verticalDpi="600" orientation="portrait" paperSize="9" scale="61" r:id="rId2"/>
  <rowBreaks count="1" manualBreakCount="1">
    <brk id="68" max="255" man="1"/>
  </rowBreaks>
  <drawing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BA73"/>
  <sheetViews>
    <sheetView zoomScale="75" zoomScaleNormal="75" zoomScaleSheetLayoutView="75" zoomScalePageLayoutView="0" workbookViewId="0" topLeftCell="A1">
      <selection activeCell="A1" sqref="A1:F1"/>
    </sheetView>
  </sheetViews>
  <sheetFormatPr defaultColWidth="3.8515625" defaultRowHeight="15"/>
  <cols>
    <col min="1" max="38" width="3.8515625" style="14" customWidth="1"/>
    <col min="39" max="41" width="3.8515625" style="14" hidden="1" customWidth="1"/>
    <col min="42" max="42" width="9.00390625" style="15" hidden="1" customWidth="1"/>
    <col min="43" max="43" width="6.57421875" style="15" hidden="1" customWidth="1"/>
    <col min="44" max="44" width="21.00390625" style="15" hidden="1" customWidth="1"/>
    <col min="45" max="45" width="9.00390625" style="15" hidden="1" customWidth="1"/>
    <col min="46" max="46" width="12.140625" style="15" hidden="1" customWidth="1"/>
    <col min="47" max="49" width="9.00390625" style="14" hidden="1" customWidth="1"/>
    <col min="50" max="50" width="9.00390625" style="15" hidden="1" customWidth="1"/>
    <col min="51" max="51" width="21.00390625" style="15" hidden="1" customWidth="1"/>
    <col min="52" max="52" width="6.57421875" style="15" hidden="1" customWidth="1"/>
    <col min="53" max="53" width="12.140625" style="15" hidden="1" customWidth="1"/>
    <col min="54" max="54" width="0" style="14" hidden="1" customWidth="1"/>
    <col min="55" max="16384" width="3.8515625" style="14" customWidth="1"/>
  </cols>
  <sheetData>
    <row r="1" spans="1:27" ht="30" customHeight="1" thickBot="1">
      <c r="A1" s="202" t="s">
        <v>646</v>
      </c>
      <c r="B1" s="202"/>
      <c r="C1" s="203"/>
      <c r="D1" s="203"/>
      <c r="E1" s="203"/>
      <c r="F1" s="203"/>
      <c r="G1" s="204" t="s">
        <v>860</v>
      </c>
      <c r="H1" s="204"/>
      <c r="I1" s="204"/>
      <c r="J1" s="204"/>
      <c r="K1" s="205">
        <v>116</v>
      </c>
      <c r="L1" s="204"/>
      <c r="T1" s="73"/>
      <c r="U1" s="73"/>
      <c r="V1" s="73"/>
      <c r="W1" s="73"/>
      <c r="X1" s="73"/>
      <c r="Y1" s="73"/>
      <c r="AA1" s="73"/>
    </row>
    <row r="2" spans="1:36" ht="19.5" customHeight="1">
      <c r="A2" s="206" t="s">
        <v>648</v>
      </c>
      <c r="B2" s="207"/>
      <c r="C2" s="208" t="s">
        <v>861</v>
      </c>
      <c r="D2" s="306"/>
      <c r="E2" s="306"/>
      <c r="F2" s="306"/>
      <c r="G2" s="306"/>
      <c r="H2" s="306"/>
      <c r="I2" s="306"/>
      <c r="J2" s="306"/>
      <c r="K2" s="306"/>
      <c r="L2" s="306"/>
      <c r="M2" s="306"/>
      <c r="N2" s="307"/>
      <c r="O2" s="77" t="s">
        <v>650</v>
      </c>
      <c r="P2" s="217">
        <v>6</v>
      </c>
      <c r="Q2" s="217"/>
      <c r="R2" s="78" t="s">
        <v>862</v>
      </c>
      <c r="S2" s="79"/>
      <c r="T2" s="75"/>
      <c r="U2" s="75"/>
      <c r="V2" s="75"/>
      <c r="W2" s="75"/>
      <c r="X2" s="75"/>
      <c r="Y2" s="75"/>
      <c r="Z2" s="75"/>
      <c r="AA2" s="76"/>
      <c r="AB2" s="80" t="s">
        <v>652</v>
      </c>
      <c r="AC2" s="221" t="s">
        <v>653</v>
      </c>
      <c r="AD2" s="207"/>
      <c r="AE2" s="80" t="s">
        <v>654</v>
      </c>
      <c r="AF2" s="221" t="s">
        <v>877</v>
      </c>
      <c r="AG2" s="223"/>
      <c r="AH2" s="223"/>
      <c r="AI2" s="223"/>
      <c r="AJ2" s="224"/>
    </row>
    <row r="3" spans="1:36" ht="19.5" customHeight="1">
      <c r="A3" s="225" t="s">
        <v>655</v>
      </c>
      <c r="B3" s="226"/>
      <c r="C3" s="229"/>
      <c r="D3" s="230"/>
      <c r="E3" s="230"/>
      <c r="F3" s="230"/>
      <c r="G3" s="230"/>
      <c r="H3" s="230"/>
      <c r="I3" s="230"/>
      <c r="J3" s="230"/>
      <c r="K3" s="230"/>
      <c r="L3" s="230"/>
      <c r="M3" s="230"/>
      <c r="N3" s="231"/>
      <c r="O3" s="227" t="s">
        <v>656</v>
      </c>
      <c r="P3" s="228"/>
      <c r="Q3" s="227" t="s">
        <v>601</v>
      </c>
      <c r="R3" s="228"/>
      <c r="S3" s="229" t="s">
        <v>657</v>
      </c>
      <c r="T3" s="230"/>
      <c r="U3" s="230"/>
      <c r="V3" s="230"/>
      <c r="W3" s="230"/>
      <c r="X3" s="230"/>
      <c r="Y3" s="230"/>
      <c r="Z3" s="230"/>
      <c r="AA3" s="231"/>
      <c r="AB3" s="87" t="s">
        <v>658</v>
      </c>
      <c r="AC3" s="222"/>
      <c r="AD3" s="219"/>
      <c r="AE3" s="89" t="s">
        <v>659</v>
      </c>
      <c r="AF3" s="232" t="s">
        <v>878</v>
      </c>
      <c r="AG3" s="226"/>
      <c r="AH3" s="226"/>
      <c r="AI3" s="226"/>
      <c r="AJ3" s="233"/>
    </row>
    <row r="4" spans="1:36" ht="19.5" customHeight="1">
      <c r="A4" s="218" t="s">
        <v>660</v>
      </c>
      <c r="B4" s="219"/>
      <c r="C4" s="234"/>
      <c r="D4" s="235"/>
      <c r="E4" s="235"/>
      <c r="F4" s="235"/>
      <c r="G4" s="235"/>
      <c r="H4" s="235"/>
      <c r="I4" s="235"/>
      <c r="J4" s="235"/>
      <c r="K4" s="235"/>
      <c r="L4" s="235"/>
      <c r="M4" s="235"/>
      <c r="N4" s="236"/>
      <c r="O4" s="220" t="s">
        <v>174</v>
      </c>
      <c r="P4" s="219"/>
      <c r="Q4" s="220" t="s">
        <v>175</v>
      </c>
      <c r="R4" s="219"/>
      <c r="S4" s="234" t="s">
        <v>661</v>
      </c>
      <c r="T4" s="235"/>
      <c r="U4" s="235"/>
      <c r="V4" s="235"/>
      <c r="W4" s="235"/>
      <c r="X4" s="235"/>
      <c r="Y4" s="235"/>
      <c r="Z4" s="235"/>
      <c r="AA4" s="236"/>
      <c r="AB4" s="87" t="s">
        <v>662</v>
      </c>
      <c r="AC4" s="237" t="s">
        <v>863</v>
      </c>
      <c r="AD4" s="238"/>
      <c r="AE4" s="89" t="s">
        <v>663</v>
      </c>
      <c r="AF4" s="222"/>
      <c r="AG4" s="239"/>
      <c r="AH4" s="239"/>
      <c r="AI4" s="239"/>
      <c r="AJ4" s="240"/>
    </row>
    <row r="5" spans="1:36" ht="19.5" customHeight="1">
      <c r="A5" s="241" t="s">
        <v>655</v>
      </c>
      <c r="B5" s="228"/>
      <c r="C5" s="308" t="s">
        <v>761</v>
      </c>
      <c r="D5" s="243"/>
      <c r="E5" s="243"/>
      <c r="F5" s="243"/>
      <c r="G5" s="243"/>
      <c r="H5" s="243"/>
      <c r="I5" s="244"/>
      <c r="J5" s="95" t="s">
        <v>665</v>
      </c>
      <c r="K5" s="86" t="s">
        <v>666</v>
      </c>
      <c r="L5" s="251" t="s">
        <v>667</v>
      </c>
      <c r="M5" s="252"/>
      <c r="N5" s="139" t="s">
        <v>668</v>
      </c>
      <c r="O5" s="145" t="s">
        <v>669</v>
      </c>
      <c r="P5" s="146" t="s">
        <v>670</v>
      </c>
      <c r="Q5" s="85" t="s">
        <v>671</v>
      </c>
      <c r="R5" s="95" t="s">
        <v>672</v>
      </c>
      <c r="S5" s="253" t="s">
        <v>673</v>
      </c>
      <c r="T5" s="254"/>
      <c r="U5" s="95" t="s">
        <v>674</v>
      </c>
      <c r="V5" s="97" t="s">
        <v>675</v>
      </c>
      <c r="W5" s="97"/>
      <c r="X5" s="98"/>
      <c r="Y5" s="97"/>
      <c r="Z5" s="99"/>
      <c r="AA5" s="100" t="s">
        <v>564</v>
      </c>
      <c r="AB5" s="97"/>
      <c r="AC5" s="97"/>
      <c r="AD5" s="97"/>
      <c r="AE5" s="99"/>
      <c r="AF5" s="100" t="s">
        <v>676</v>
      </c>
      <c r="AG5" s="97"/>
      <c r="AH5" s="97"/>
      <c r="AI5" s="97"/>
      <c r="AJ5" s="101"/>
    </row>
    <row r="6" spans="1:37" ht="19.5" customHeight="1">
      <c r="A6" s="225"/>
      <c r="B6" s="255"/>
      <c r="C6" s="245"/>
      <c r="D6" s="246"/>
      <c r="E6" s="246"/>
      <c r="F6" s="246"/>
      <c r="G6" s="246"/>
      <c r="H6" s="246"/>
      <c r="I6" s="247"/>
      <c r="J6" s="103"/>
      <c r="K6" s="102" t="s">
        <v>677</v>
      </c>
      <c r="L6" s="251" t="s">
        <v>678</v>
      </c>
      <c r="M6" s="252"/>
      <c r="N6" s="237">
        <v>12.7</v>
      </c>
      <c r="O6" s="256"/>
      <c r="P6" s="91" t="s">
        <v>864</v>
      </c>
      <c r="Q6" s="89"/>
      <c r="R6" s="103"/>
      <c r="S6" s="257" t="s">
        <v>679</v>
      </c>
      <c r="T6" s="258"/>
      <c r="U6" s="103"/>
      <c r="V6" s="232" t="s">
        <v>879</v>
      </c>
      <c r="W6" s="226"/>
      <c r="X6" s="226"/>
      <c r="Y6" s="226"/>
      <c r="Z6" s="284"/>
      <c r="AA6" s="232" t="s">
        <v>880</v>
      </c>
      <c r="AB6" s="226"/>
      <c r="AC6" s="226"/>
      <c r="AD6" s="226"/>
      <c r="AE6" s="284"/>
      <c r="AF6" s="232" t="s">
        <v>881</v>
      </c>
      <c r="AG6" s="226"/>
      <c r="AH6" s="226"/>
      <c r="AI6" s="226"/>
      <c r="AJ6" s="233"/>
      <c r="AK6" s="104"/>
    </row>
    <row r="7" spans="1:36" ht="19.5" customHeight="1">
      <c r="A7" s="218" t="s">
        <v>680</v>
      </c>
      <c r="B7" s="219"/>
      <c r="C7" s="248"/>
      <c r="D7" s="249"/>
      <c r="E7" s="249"/>
      <c r="F7" s="249"/>
      <c r="G7" s="249"/>
      <c r="H7" s="249"/>
      <c r="I7" s="250"/>
      <c r="J7" s="105" t="s">
        <v>681</v>
      </c>
      <c r="K7" s="88" t="s">
        <v>682</v>
      </c>
      <c r="L7" s="251" t="s">
        <v>683</v>
      </c>
      <c r="M7" s="252"/>
      <c r="N7" s="237">
        <v>40</v>
      </c>
      <c r="O7" s="256"/>
      <c r="P7" s="91" t="s">
        <v>865</v>
      </c>
      <c r="Q7" s="87" t="s">
        <v>684</v>
      </c>
      <c r="R7" s="105" t="s">
        <v>685</v>
      </c>
      <c r="S7" s="259" t="s">
        <v>686</v>
      </c>
      <c r="T7" s="260"/>
      <c r="U7" s="105" t="s">
        <v>687</v>
      </c>
      <c r="V7" s="140"/>
      <c r="W7" s="140"/>
      <c r="X7" s="140"/>
      <c r="Y7" s="140"/>
      <c r="Z7" s="141"/>
      <c r="AA7" s="222" t="s">
        <v>882</v>
      </c>
      <c r="AB7" s="239"/>
      <c r="AC7" s="239"/>
      <c r="AD7" s="239"/>
      <c r="AE7" s="285"/>
      <c r="AF7" s="142"/>
      <c r="AG7" s="140"/>
      <c r="AH7" s="140"/>
      <c r="AI7" s="140"/>
      <c r="AJ7" s="143"/>
    </row>
    <row r="8" spans="1:53" s="108" customFormat="1" ht="19.5" customHeight="1">
      <c r="A8" s="241" t="s">
        <v>688</v>
      </c>
      <c r="B8" s="261"/>
      <c r="C8" s="261"/>
      <c r="D8" s="106"/>
      <c r="E8" s="106"/>
      <c r="F8" s="106"/>
      <c r="G8" s="106"/>
      <c r="H8" s="106"/>
      <c r="I8" s="106"/>
      <c r="J8" s="106"/>
      <c r="K8" s="106"/>
      <c r="L8" s="261"/>
      <c r="M8" s="261"/>
      <c r="N8" s="261"/>
      <c r="O8" s="228"/>
      <c r="P8" s="262">
        <v>3</v>
      </c>
      <c r="Q8" s="111">
        <v>2</v>
      </c>
      <c r="R8" s="251" t="s">
        <v>689</v>
      </c>
      <c r="S8" s="238"/>
      <c r="T8" s="111">
        <v>0</v>
      </c>
      <c r="U8" s="262">
        <v>2</v>
      </c>
      <c r="V8" s="227" t="s">
        <v>688</v>
      </c>
      <c r="W8" s="261"/>
      <c r="X8" s="261"/>
      <c r="Y8" s="106"/>
      <c r="Z8" s="106"/>
      <c r="AA8" s="106"/>
      <c r="AB8" s="84"/>
      <c r="AC8" s="84"/>
      <c r="AD8" s="84"/>
      <c r="AE8" s="106"/>
      <c r="AF8" s="106"/>
      <c r="AG8" s="261"/>
      <c r="AH8" s="261"/>
      <c r="AI8" s="261"/>
      <c r="AJ8" s="265"/>
      <c r="AP8" s="109"/>
      <c r="AQ8" s="109"/>
      <c r="AR8" s="109"/>
      <c r="AS8" s="109"/>
      <c r="AT8" s="109"/>
      <c r="AX8" s="109"/>
      <c r="AY8" s="109"/>
      <c r="AZ8" s="109"/>
      <c r="BA8" s="109"/>
    </row>
    <row r="9" spans="1:53" s="108" customFormat="1" ht="19.5" customHeight="1">
      <c r="A9" s="83"/>
      <c r="B9" s="266" t="s">
        <v>866</v>
      </c>
      <c r="C9" s="266"/>
      <c r="D9" s="266"/>
      <c r="E9" s="266"/>
      <c r="F9" s="266"/>
      <c r="G9" s="266"/>
      <c r="H9" s="266"/>
      <c r="I9" s="266"/>
      <c r="J9" s="266"/>
      <c r="K9" s="266"/>
      <c r="L9" s="226" t="s">
        <v>774</v>
      </c>
      <c r="M9" s="226"/>
      <c r="N9" s="226"/>
      <c r="O9" s="255"/>
      <c r="P9" s="263"/>
      <c r="Q9" s="111">
        <v>1</v>
      </c>
      <c r="R9" s="251" t="s">
        <v>690</v>
      </c>
      <c r="S9" s="238"/>
      <c r="T9" s="111">
        <v>2</v>
      </c>
      <c r="U9" s="263"/>
      <c r="V9" s="89"/>
      <c r="W9" s="266" t="s">
        <v>867</v>
      </c>
      <c r="X9" s="266"/>
      <c r="Y9" s="266"/>
      <c r="Z9" s="266"/>
      <c r="AA9" s="266"/>
      <c r="AB9" s="266"/>
      <c r="AC9" s="266"/>
      <c r="AD9" s="266"/>
      <c r="AE9" s="266"/>
      <c r="AF9" s="266"/>
      <c r="AG9" s="226" t="s">
        <v>868</v>
      </c>
      <c r="AH9" s="226"/>
      <c r="AI9" s="226"/>
      <c r="AJ9" s="233"/>
      <c r="AP9" s="109"/>
      <c r="AQ9" s="109"/>
      <c r="AR9" s="109"/>
      <c r="AS9" s="109"/>
      <c r="AT9" s="109"/>
      <c r="AX9" s="109"/>
      <c r="AY9" s="109"/>
      <c r="AZ9" s="109"/>
      <c r="BA9" s="109"/>
    </row>
    <row r="10" spans="1:53" s="108" customFormat="1" ht="19.5" customHeight="1">
      <c r="A10" s="90"/>
      <c r="B10" s="92"/>
      <c r="C10" s="92"/>
      <c r="D10" s="92"/>
      <c r="E10" s="92"/>
      <c r="F10" s="92"/>
      <c r="G10" s="92"/>
      <c r="H10" s="92"/>
      <c r="I10" s="92"/>
      <c r="J10" s="92"/>
      <c r="K10" s="92"/>
      <c r="L10" s="92"/>
      <c r="M10" s="239" t="s">
        <v>775</v>
      </c>
      <c r="N10" s="239"/>
      <c r="O10" s="219"/>
      <c r="P10" s="263"/>
      <c r="Q10" s="111"/>
      <c r="R10" s="251" t="s">
        <v>691</v>
      </c>
      <c r="S10" s="238"/>
      <c r="T10" s="111"/>
      <c r="U10" s="263"/>
      <c r="V10" s="220" t="s">
        <v>775</v>
      </c>
      <c r="W10" s="239"/>
      <c r="X10" s="239"/>
      <c r="Y10" s="92"/>
      <c r="Z10" s="92"/>
      <c r="AA10" s="92"/>
      <c r="AB10" s="92"/>
      <c r="AC10" s="92"/>
      <c r="AD10" s="92"/>
      <c r="AE10" s="92"/>
      <c r="AF10" s="92"/>
      <c r="AG10" s="92"/>
      <c r="AH10" s="92"/>
      <c r="AI10" s="92"/>
      <c r="AJ10" s="93"/>
      <c r="AP10" s="109"/>
      <c r="AQ10" s="109"/>
      <c r="AR10" s="109"/>
      <c r="AS10" s="109"/>
      <c r="AT10" s="109"/>
      <c r="AX10" s="109"/>
      <c r="AY10" s="109"/>
      <c r="AZ10" s="109"/>
      <c r="BA10" s="109"/>
    </row>
    <row r="11" spans="1:53" s="108" customFormat="1" ht="19.5" customHeight="1">
      <c r="A11" s="110"/>
      <c r="B11" s="111"/>
      <c r="C11" s="111"/>
      <c r="D11" s="111"/>
      <c r="E11" s="111"/>
      <c r="F11" s="111"/>
      <c r="G11" s="111"/>
      <c r="H11" s="111"/>
      <c r="I11" s="111"/>
      <c r="J11" s="111"/>
      <c r="K11" s="96"/>
      <c r="L11" s="251" t="s">
        <v>196</v>
      </c>
      <c r="M11" s="238"/>
      <c r="N11" s="267" t="s">
        <v>260</v>
      </c>
      <c r="O11" s="267"/>
      <c r="P11" s="263"/>
      <c r="Q11" s="111"/>
      <c r="R11" s="251" t="s">
        <v>692</v>
      </c>
      <c r="S11" s="238"/>
      <c r="T11" s="111"/>
      <c r="U11" s="263"/>
      <c r="V11" s="267" t="s">
        <v>776</v>
      </c>
      <c r="W11" s="267"/>
      <c r="X11" s="251" t="s">
        <v>196</v>
      </c>
      <c r="Y11" s="238"/>
      <c r="Z11" s="111"/>
      <c r="AA11" s="111"/>
      <c r="AB11" s="111"/>
      <c r="AC11" s="111"/>
      <c r="AD11" s="111"/>
      <c r="AE11" s="111"/>
      <c r="AF11" s="111"/>
      <c r="AG11" s="111"/>
      <c r="AH11" s="111"/>
      <c r="AI11" s="111"/>
      <c r="AJ11" s="112"/>
      <c r="AP11" s="109"/>
      <c r="AQ11" s="109"/>
      <c r="AR11" s="109"/>
      <c r="AS11" s="109"/>
      <c r="AT11" s="109"/>
      <c r="AX11" s="109"/>
      <c r="AY11" s="109"/>
      <c r="AZ11" s="109"/>
      <c r="BA11" s="109"/>
    </row>
    <row r="12" spans="1:53" s="108" customFormat="1" ht="19.5" customHeight="1">
      <c r="A12" s="110"/>
      <c r="B12" s="111"/>
      <c r="C12" s="113"/>
      <c r="D12" s="113"/>
      <c r="E12" s="113"/>
      <c r="F12" s="113"/>
      <c r="G12" s="111"/>
      <c r="H12" s="111"/>
      <c r="I12" s="111"/>
      <c r="J12" s="111"/>
      <c r="K12" s="96"/>
      <c r="L12" s="96" t="s">
        <v>777</v>
      </c>
      <c r="M12" s="91" t="s">
        <v>778</v>
      </c>
      <c r="N12" s="96" t="s">
        <v>693</v>
      </c>
      <c r="O12" s="91" t="s">
        <v>694</v>
      </c>
      <c r="P12" s="264"/>
      <c r="Q12" s="111"/>
      <c r="R12" s="251" t="s">
        <v>200</v>
      </c>
      <c r="S12" s="238"/>
      <c r="T12" s="111"/>
      <c r="U12" s="264"/>
      <c r="V12" s="96" t="s">
        <v>693</v>
      </c>
      <c r="W12" s="91" t="s">
        <v>694</v>
      </c>
      <c r="X12" s="96" t="s">
        <v>777</v>
      </c>
      <c r="Y12" s="91" t="s">
        <v>778</v>
      </c>
      <c r="Z12" s="111"/>
      <c r="AA12" s="111"/>
      <c r="AB12" s="111"/>
      <c r="AC12" s="111"/>
      <c r="AD12" s="111"/>
      <c r="AE12" s="111"/>
      <c r="AF12" s="111"/>
      <c r="AG12" s="111"/>
      <c r="AH12" s="88"/>
      <c r="AI12" s="111"/>
      <c r="AJ12" s="112"/>
      <c r="AP12" s="109"/>
      <c r="AQ12" s="109"/>
      <c r="AR12" s="109"/>
      <c r="AS12" s="109"/>
      <c r="AT12" s="109"/>
      <c r="AX12" s="109"/>
      <c r="AY12" s="109"/>
      <c r="AZ12" s="109"/>
      <c r="BA12" s="109"/>
    </row>
    <row r="13" spans="1:51" s="108" customFormat="1" ht="19.5" customHeight="1">
      <c r="A13" s="94"/>
      <c r="B13" s="106"/>
      <c r="C13" s="256" t="s">
        <v>695</v>
      </c>
      <c r="D13" s="256"/>
      <c r="E13" s="256"/>
      <c r="F13" s="256"/>
      <c r="G13" s="256"/>
      <c r="H13" s="256"/>
      <c r="I13" s="256"/>
      <c r="J13" s="238"/>
      <c r="K13" s="113" t="s">
        <v>696</v>
      </c>
      <c r="L13" s="85"/>
      <c r="M13" s="106"/>
      <c r="N13" s="106"/>
      <c r="O13" s="106"/>
      <c r="P13" s="86"/>
      <c r="Q13" s="113" t="s">
        <v>697</v>
      </c>
      <c r="R13" s="85"/>
      <c r="S13" s="86"/>
      <c r="T13" s="113" t="s">
        <v>697</v>
      </c>
      <c r="U13" s="85"/>
      <c r="V13" s="106"/>
      <c r="W13" s="106"/>
      <c r="X13" s="106"/>
      <c r="Y13" s="86"/>
      <c r="Z13" s="113" t="s">
        <v>696</v>
      </c>
      <c r="AA13" s="227" t="s">
        <v>695</v>
      </c>
      <c r="AB13" s="261"/>
      <c r="AC13" s="261"/>
      <c r="AD13" s="261"/>
      <c r="AE13" s="261"/>
      <c r="AF13" s="261"/>
      <c r="AG13" s="261"/>
      <c r="AH13" s="261"/>
      <c r="AI13" s="106"/>
      <c r="AJ13" s="107"/>
      <c r="AR13" s="108" t="s">
        <v>195</v>
      </c>
      <c r="AY13" s="108" t="s">
        <v>195</v>
      </c>
    </row>
    <row r="14" spans="1:51" s="108" customFormat="1" ht="19.5" customHeight="1">
      <c r="A14" s="241" t="s">
        <v>698</v>
      </c>
      <c r="B14" s="228"/>
      <c r="C14" s="268" t="s">
        <v>699</v>
      </c>
      <c r="D14" s="268"/>
      <c r="E14" s="268" t="s">
        <v>699</v>
      </c>
      <c r="F14" s="268"/>
      <c r="G14" s="227" t="s">
        <v>694</v>
      </c>
      <c r="H14" s="228"/>
      <c r="I14" s="269" t="s">
        <v>199</v>
      </c>
      <c r="J14" s="255"/>
      <c r="K14" s="114"/>
      <c r="L14" s="89"/>
      <c r="M14" s="84" t="s">
        <v>700</v>
      </c>
      <c r="N14" s="84" t="s">
        <v>701</v>
      </c>
      <c r="O14" s="84" t="s">
        <v>660</v>
      </c>
      <c r="P14" s="102"/>
      <c r="Q14" s="114" t="s">
        <v>702</v>
      </c>
      <c r="R14" s="269" t="s">
        <v>703</v>
      </c>
      <c r="S14" s="255"/>
      <c r="T14" s="114" t="s">
        <v>702</v>
      </c>
      <c r="U14" s="89"/>
      <c r="V14" s="84" t="s">
        <v>700</v>
      </c>
      <c r="W14" s="84" t="s">
        <v>701</v>
      </c>
      <c r="X14" s="84" t="s">
        <v>704</v>
      </c>
      <c r="Y14" s="102"/>
      <c r="Z14" s="114"/>
      <c r="AA14" s="227" t="s">
        <v>199</v>
      </c>
      <c r="AB14" s="228"/>
      <c r="AC14" s="227" t="s">
        <v>694</v>
      </c>
      <c r="AD14" s="228"/>
      <c r="AE14" s="227" t="s">
        <v>699</v>
      </c>
      <c r="AF14" s="228"/>
      <c r="AG14" s="227" t="s">
        <v>699</v>
      </c>
      <c r="AH14" s="228"/>
      <c r="AI14" s="227" t="s">
        <v>698</v>
      </c>
      <c r="AJ14" s="265"/>
      <c r="AP14" s="109"/>
      <c r="AQ14" s="109"/>
      <c r="AR14" s="108" t="s">
        <v>705</v>
      </c>
      <c r="AY14" s="108" t="s">
        <v>705</v>
      </c>
    </row>
    <row r="15" spans="1:53" s="108" customFormat="1" ht="19.5" customHeight="1">
      <c r="A15" s="218" t="s">
        <v>706</v>
      </c>
      <c r="B15" s="219"/>
      <c r="C15" s="270" t="s">
        <v>694</v>
      </c>
      <c r="D15" s="270"/>
      <c r="E15" s="270" t="s">
        <v>199</v>
      </c>
      <c r="F15" s="270"/>
      <c r="G15" s="269" t="s">
        <v>707</v>
      </c>
      <c r="H15" s="255"/>
      <c r="I15" s="269" t="s">
        <v>707</v>
      </c>
      <c r="J15" s="255"/>
      <c r="K15" s="115" t="s">
        <v>708</v>
      </c>
      <c r="L15" s="87"/>
      <c r="M15" s="92"/>
      <c r="N15" s="92"/>
      <c r="O15" s="92"/>
      <c r="P15" s="88"/>
      <c r="Q15" s="115" t="s">
        <v>709</v>
      </c>
      <c r="R15" s="87"/>
      <c r="S15" s="88"/>
      <c r="T15" s="115" t="s">
        <v>709</v>
      </c>
      <c r="U15" s="87"/>
      <c r="V15" s="92"/>
      <c r="W15" s="92"/>
      <c r="X15" s="92"/>
      <c r="Y15" s="88"/>
      <c r="Z15" s="115" t="s">
        <v>708</v>
      </c>
      <c r="AA15" s="220" t="s">
        <v>707</v>
      </c>
      <c r="AB15" s="219"/>
      <c r="AC15" s="220" t="s">
        <v>707</v>
      </c>
      <c r="AD15" s="219"/>
      <c r="AE15" s="220" t="s">
        <v>199</v>
      </c>
      <c r="AF15" s="219"/>
      <c r="AG15" s="220" t="s">
        <v>694</v>
      </c>
      <c r="AH15" s="219"/>
      <c r="AI15" s="220" t="s">
        <v>706</v>
      </c>
      <c r="AJ15" s="240"/>
      <c r="AP15" s="108" t="s">
        <v>710</v>
      </c>
      <c r="AQ15" s="108" t="s">
        <v>711</v>
      </c>
      <c r="AR15" s="108" t="s">
        <v>712</v>
      </c>
      <c r="AS15" s="108" t="s">
        <v>710</v>
      </c>
      <c r="AT15" s="108" t="s">
        <v>713</v>
      </c>
      <c r="AX15" s="108" t="s">
        <v>714</v>
      </c>
      <c r="AY15" s="108" t="s">
        <v>715</v>
      </c>
      <c r="AZ15" s="108" t="s">
        <v>716</v>
      </c>
      <c r="BA15" s="108" t="s">
        <v>713</v>
      </c>
    </row>
    <row r="16" spans="1:36" s="118" customFormat="1" ht="19.5" customHeight="1">
      <c r="A16" s="116"/>
      <c r="B16" s="137">
        <v>0</v>
      </c>
      <c r="C16" s="84"/>
      <c r="D16" s="147"/>
      <c r="E16" s="96"/>
      <c r="F16" s="137"/>
      <c r="G16" s="96"/>
      <c r="H16" s="137"/>
      <c r="I16" s="96"/>
      <c r="J16" s="137"/>
      <c r="K16" s="136">
        <v>6</v>
      </c>
      <c r="L16" s="271" t="s">
        <v>883</v>
      </c>
      <c r="M16" s="272"/>
      <c r="N16" s="272"/>
      <c r="O16" s="272"/>
      <c r="P16" s="273"/>
      <c r="Q16" s="136">
        <v>1</v>
      </c>
      <c r="R16" s="136" t="s">
        <v>813</v>
      </c>
      <c r="S16" s="136" t="s">
        <v>813</v>
      </c>
      <c r="T16" s="136">
        <v>22</v>
      </c>
      <c r="U16" s="271" t="s">
        <v>884</v>
      </c>
      <c r="V16" s="272"/>
      <c r="W16" s="272"/>
      <c r="X16" s="272"/>
      <c r="Y16" s="273"/>
      <c r="Z16" s="136">
        <v>6</v>
      </c>
      <c r="AA16" s="96"/>
      <c r="AB16" s="137"/>
      <c r="AC16" s="96"/>
      <c r="AD16" s="137"/>
      <c r="AE16" s="96"/>
      <c r="AF16" s="137"/>
      <c r="AG16" s="96"/>
      <c r="AH16" s="137"/>
      <c r="AI16" s="117"/>
      <c r="AJ16" s="112">
        <v>0</v>
      </c>
    </row>
    <row r="17" spans="1:36" s="118" customFormat="1" ht="19.5" customHeight="1">
      <c r="A17" s="116"/>
      <c r="B17" s="137">
        <v>0</v>
      </c>
      <c r="C17" s="96"/>
      <c r="D17" s="117"/>
      <c r="E17" s="96"/>
      <c r="F17" s="137"/>
      <c r="G17" s="96"/>
      <c r="H17" s="137"/>
      <c r="I17" s="96"/>
      <c r="J17" s="137"/>
      <c r="K17" s="136">
        <v>6</v>
      </c>
      <c r="L17" s="271" t="s">
        <v>885</v>
      </c>
      <c r="M17" s="272"/>
      <c r="N17" s="272"/>
      <c r="O17" s="272"/>
      <c r="P17" s="273"/>
      <c r="Q17" s="136">
        <v>6</v>
      </c>
      <c r="R17" s="136" t="s">
        <v>816</v>
      </c>
      <c r="S17" s="136" t="s">
        <v>816</v>
      </c>
      <c r="T17" s="136">
        <v>3</v>
      </c>
      <c r="U17" s="271" t="s">
        <v>886</v>
      </c>
      <c r="V17" s="272"/>
      <c r="W17" s="272"/>
      <c r="X17" s="272"/>
      <c r="Y17" s="273"/>
      <c r="Z17" s="136">
        <v>6</v>
      </c>
      <c r="AA17" s="96"/>
      <c r="AB17" s="137">
        <v>1</v>
      </c>
      <c r="AC17" s="96"/>
      <c r="AD17" s="137">
        <v>2</v>
      </c>
      <c r="AE17" s="96"/>
      <c r="AF17" s="137"/>
      <c r="AG17" s="96"/>
      <c r="AH17" s="137"/>
      <c r="AI17" s="117"/>
      <c r="AJ17" s="112">
        <v>3</v>
      </c>
    </row>
    <row r="18" spans="1:36" s="118" customFormat="1" ht="19.5" customHeight="1">
      <c r="A18" s="116"/>
      <c r="B18" s="137">
        <v>0</v>
      </c>
      <c r="C18" s="96"/>
      <c r="D18" s="147"/>
      <c r="E18" s="96"/>
      <c r="F18" s="137"/>
      <c r="G18" s="96"/>
      <c r="H18" s="137"/>
      <c r="I18" s="96"/>
      <c r="J18" s="137"/>
      <c r="K18" s="136">
        <v>5</v>
      </c>
      <c r="L18" s="271" t="s">
        <v>887</v>
      </c>
      <c r="M18" s="272"/>
      <c r="N18" s="272"/>
      <c r="O18" s="272"/>
      <c r="P18" s="273"/>
      <c r="Q18" s="136">
        <v>13</v>
      </c>
      <c r="R18" s="136" t="s">
        <v>816</v>
      </c>
      <c r="S18" s="136" t="s">
        <v>816</v>
      </c>
      <c r="T18" s="136">
        <v>5</v>
      </c>
      <c r="U18" s="271" t="s">
        <v>888</v>
      </c>
      <c r="V18" s="272"/>
      <c r="W18" s="272"/>
      <c r="X18" s="272"/>
      <c r="Y18" s="273"/>
      <c r="Z18" s="136">
        <v>6</v>
      </c>
      <c r="AA18" s="96"/>
      <c r="AB18" s="137"/>
      <c r="AC18" s="96"/>
      <c r="AD18" s="137">
        <v>1</v>
      </c>
      <c r="AE18" s="96"/>
      <c r="AF18" s="137"/>
      <c r="AG18" s="96"/>
      <c r="AH18" s="137"/>
      <c r="AI18" s="117"/>
      <c r="AJ18" s="112">
        <v>1</v>
      </c>
    </row>
    <row r="19" spans="1:36" s="118" customFormat="1" ht="19.5" customHeight="1">
      <c r="A19" s="116"/>
      <c r="B19" s="137">
        <v>0</v>
      </c>
      <c r="C19" s="138"/>
      <c r="D19" s="137"/>
      <c r="E19" s="96"/>
      <c r="F19" s="137"/>
      <c r="G19" s="96"/>
      <c r="H19" s="137"/>
      <c r="I19" s="96"/>
      <c r="J19" s="137"/>
      <c r="K19" s="136">
        <v>5</v>
      </c>
      <c r="L19" s="271" t="s">
        <v>889</v>
      </c>
      <c r="M19" s="272"/>
      <c r="N19" s="272"/>
      <c r="O19" s="272"/>
      <c r="P19" s="273"/>
      <c r="Q19" s="136">
        <v>18</v>
      </c>
      <c r="R19" s="136" t="s">
        <v>816</v>
      </c>
      <c r="S19" s="136" t="s">
        <v>816</v>
      </c>
      <c r="T19" s="136">
        <v>6</v>
      </c>
      <c r="U19" s="271" t="s">
        <v>890</v>
      </c>
      <c r="V19" s="272"/>
      <c r="W19" s="272"/>
      <c r="X19" s="272"/>
      <c r="Y19" s="273"/>
      <c r="Z19" s="136">
        <v>6</v>
      </c>
      <c r="AA19" s="96"/>
      <c r="AB19" s="137"/>
      <c r="AC19" s="96"/>
      <c r="AD19" s="137"/>
      <c r="AE19" s="96"/>
      <c r="AF19" s="137"/>
      <c r="AG19" s="96"/>
      <c r="AH19" s="137"/>
      <c r="AI19" s="117"/>
      <c r="AJ19" s="112">
        <v>0</v>
      </c>
    </row>
    <row r="20" spans="1:36" s="118" customFormat="1" ht="19.5" customHeight="1">
      <c r="A20" s="116"/>
      <c r="B20" s="137">
        <v>3</v>
      </c>
      <c r="C20" s="138"/>
      <c r="D20" s="148"/>
      <c r="E20" s="96"/>
      <c r="F20" s="137"/>
      <c r="G20" s="96"/>
      <c r="H20" s="117"/>
      <c r="I20" s="96"/>
      <c r="J20" s="137">
        <v>3</v>
      </c>
      <c r="K20" s="136">
        <v>6</v>
      </c>
      <c r="L20" s="271" t="s">
        <v>891</v>
      </c>
      <c r="M20" s="272"/>
      <c r="N20" s="272"/>
      <c r="O20" s="272"/>
      <c r="P20" s="273"/>
      <c r="Q20" s="136">
        <v>7</v>
      </c>
      <c r="R20" s="136" t="s">
        <v>821</v>
      </c>
      <c r="S20" s="136" t="s">
        <v>821</v>
      </c>
      <c r="T20" s="136">
        <v>8</v>
      </c>
      <c r="U20" s="271" t="s">
        <v>892</v>
      </c>
      <c r="V20" s="272"/>
      <c r="W20" s="272"/>
      <c r="X20" s="272"/>
      <c r="Y20" s="273"/>
      <c r="Z20" s="136">
        <v>6</v>
      </c>
      <c r="AA20" s="96"/>
      <c r="AB20" s="137">
        <v>1</v>
      </c>
      <c r="AC20" s="96"/>
      <c r="AD20" s="137"/>
      <c r="AE20" s="96"/>
      <c r="AF20" s="137"/>
      <c r="AG20" s="96"/>
      <c r="AH20" s="137"/>
      <c r="AI20" s="117"/>
      <c r="AJ20" s="112">
        <v>1</v>
      </c>
    </row>
    <row r="21" spans="1:36" s="118" customFormat="1" ht="19.5" customHeight="1">
      <c r="A21" s="119"/>
      <c r="B21" s="137">
        <v>3</v>
      </c>
      <c r="C21" s="138"/>
      <c r="D21" s="148"/>
      <c r="E21" s="96"/>
      <c r="F21" s="137"/>
      <c r="G21" s="89"/>
      <c r="H21" s="149">
        <v>1</v>
      </c>
      <c r="I21" s="89" t="s">
        <v>777</v>
      </c>
      <c r="J21" s="149">
        <v>2</v>
      </c>
      <c r="K21" s="136">
        <v>6</v>
      </c>
      <c r="L21" s="271" t="s">
        <v>893</v>
      </c>
      <c r="M21" s="272"/>
      <c r="N21" s="272"/>
      <c r="O21" s="272"/>
      <c r="P21" s="273"/>
      <c r="Q21" s="136">
        <v>10</v>
      </c>
      <c r="R21" s="136" t="s">
        <v>821</v>
      </c>
      <c r="S21" s="136" t="s">
        <v>821</v>
      </c>
      <c r="T21" s="136">
        <v>10</v>
      </c>
      <c r="U21" s="271" t="s">
        <v>894</v>
      </c>
      <c r="V21" s="272"/>
      <c r="W21" s="272"/>
      <c r="X21" s="272"/>
      <c r="Y21" s="273"/>
      <c r="Z21" s="136">
        <v>6</v>
      </c>
      <c r="AA21" s="89"/>
      <c r="AB21" s="149"/>
      <c r="AC21" s="89"/>
      <c r="AD21" s="149"/>
      <c r="AE21" s="96"/>
      <c r="AF21" s="149"/>
      <c r="AG21" s="96"/>
      <c r="AH21" s="149"/>
      <c r="AI21" s="117"/>
      <c r="AJ21" s="112">
        <v>0</v>
      </c>
    </row>
    <row r="22" spans="1:36" s="118" customFormat="1" ht="19.5" customHeight="1">
      <c r="A22" s="119"/>
      <c r="B22" s="137">
        <v>0</v>
      </c>
      <c r="C22" s="96"/>
      <c r="D22" s="137"/>
      <c r="E22" s="96"/>
      <c r="F22" s="137"/>
      <c r="G22" s="96"/>
      <c r="H22" s="137"/>
      <c r="I22" s="96"/>
      <c r="J22" s="137"/>
      <c r="K22" s="136">
        <v>5</v>
      </c>
      <c r="L22" s="271" t="s">
        <v>895</v>
      </c>
      <c r="M22" s="272"/>
      <c r="N22" s="272"/>
      <c r="O22" s="272"/>
      <c r="P22" s="273"/>
      <c r="Q22" s="136">
        <v>14</v>
      </c>
      <c r="R22" s="136" t="s">
        <v>821</v>
      </c>
      <c r="S22" s="136" t="s">
        <v>821</v>
      </c>
      <c r="T22" s="136">
        <v>11</v>
      </c>
      <c r="U22" s="271" t="s">
        <v>896</v>
      </c>
      <c r="V22" s="272"/>
      <c r="W22" s="272"/>
      <c r="X22" s="272"/>
      <c r="Y22" s="273"/>
      <c r="Z22" s="136">
        <v>6</v>
      </c>
      <c r="AA22" s="96"/>
      <c r="AB22" s="137"/>
      <c r="AC22" s="96"/>
      <c r="AD22" s="137"/>
      <c r="AE22" s="96"/>
      <c r="AF22" s="137"/>
      <c r="AG22" s="96"/>
      <c r="AH22" s="137"/>
      <c r="AI22" s="117"/>
      <c r="AJ22" s="112">
        <v>0</v>
      </c>
    </row>
    <row r="23" spans="1:36" s="118" customFormat="1" ht="19.5" customHeight="1">
      <c r="A23" s="116"/>
      <c r="B23" s="137">
        <v>3</v>
      </c>
      <c r="C23" s="96"/>
      <c r="D23" s="137"/>
      <c r="E23" s="96"/>
      <c r="F23" s="137"/>
      <c r="G23" s="96" t="s">
        <v>777</v>
      </c>
      <c r="H23" s="137">
        <v>1</v>
      </c>
      <c r="I23" s="96" t="s">
        <v>777</v>
      </c>
      <c r="J23" s="137">
        <v>2</v>
      </c>
      <c r="K23" s="136">
        <v>6</v>
      </c>
      <c r="L23" s="271" t="s">
        <v>854</v>
      </c>
      <c r="M23" s="272"/>
      <c r="N23" s="272"/>
      <c r="O23" s="272"/>
      <c r="P23" s="273"/>
      <c r="Q23" s="136">
        <v>9</v>
      </c>
      <c r="R23" s="136" t="s">
        <v>826</v>
      </c>
      <c r="S23" s="136" t="s">
        <v>826</v>
      </c>
      <c r="T23" s="136">
        <v>7</v>
      </c>
      <c r="U23" s="271" t="s">
        <v>897</v>
      </c>
      <c r="V23" s="272"/>
      <c r="W23" s="272"/>
      <c r="X23" s="272"/>
      <c r="Y23" s="273"/>
      <c r="Z23" s="136">
        <v>6</v>
      </c>
      <c r="AA23" s="96"/>
      <c r="AB23" s="137">
        <v>3</v>
      </c>
      <c r="AC23" s="96" t="s">
        <v>777</v>
      </c>
      <c r="AD23" s="137">
        <v>3</v>
      </c>
      <c r="AE23" s="96"/>
      <c r="AF23" s="137"/>
      <c r="AG23" s="96"/>
      <c r="AH23" s="137"/>
      <c r="AI23" s="117"/>
      <c r="AJ23" s="112">
        <v>6</v>
      </c>
    </row>
    <row r="24" spans="1:36" s="118" customFormat="1" ht="19.5" customHeight="1">
      <c r="A24" s="119"/>
      <c r="B24" s="120"/>
      <c r="C24" s="120"/>
      <c r="D24" s="120"/>
      <c r="E24" s="120"/>
      <c r="F24" s="120"/>
      <c r="G24" s="120"/>
      <c r="H24" s="120"/>
      <c r="I24" s="120"/>
      <c r="J24" s="120"/>
      <c r="K24" s="120"/>
      <c r="L24" s="120"/>
      <c r="M24" s="120"/>
      <c r="N24" s="120"/>
      <c r="O24" s="120"/>
      <c r="P24" s="120"/>
      <c r="Q24" s="274" t="s">
        <v>779</v>
      </c>
      <c r="R24" s="274"/>
      <c r="S24" s="274"/>
      <c r="T24" s="274"/>
      <c r="U24" s="120"/>
      <c r="V24" s="120"/>
      <c r="W24" s="120"/>
      <c r="X24" s="120"/>
      <c r="Y24" s="120"/>
      <c r="Z24" s="120"/>
      <c r="AA24" s="120"/>
      <c r="AB24" s="120"/>
      <c r="AC24" s="120"/>
      <c r="AD24" s="120"/>
      <c r="AE24" s="120"/>
      <c r="AF24" s="120"/>
      <c r="AG24" s="120"/>
      <c r="AH24" s="120"/>
      <c r="AI24" s="120"/>
      <c r="AJ24" s="121"/>
    </row>
    <row r="25" spans="1:36" s="118" customFormat="1" ht="19.5" customHeight="1">
      <c r="A25" s="116"/>
      <c r="B25" s="137">
        <v>0</v>
      </c>
      <c r="C25" s="84"/>
      <c r="D25" s="147"/>
      <c r="E25" s="96"/>
      <c r="F25" s="147"/>
      <c r="G25" s="96"/>
      <c r="H25" s="137"/>
      <c r="I25" s="96"/>
      <c r="J25" s="137"/>
      <c r="K25" s="136">
        <v>6</v>
      </c>
      <c r="L25" s="271" t="s">
        <v>898</v>
      </c>
      <c r="M25" s="272"/>
      <c r="N25" s="272"/>
      <c r="O25" s="272"/>
      <c r="P25" s="273"/>
      <c r="Q25" s="136">
        <v>2</v>
      </c>
      <c r="R25" s="136" t="s">
        <v>826</v>
      </c>
      <c r="S25" s="136" t="s">
        <v>813</v>
      </c>
      <c r="T25" s="136">
        <v>1</v>
      </c>
      <c r="U25" s="271" t="s">
        <v>899</v>
      </c>
      <c r="V25" s="272"/>
      <c r="W25" s="272"/>
      <c r="X25" s="272"/>
      <c r="Y25" s="273"/>
      <c r="Z25" s="136">
        <v>6</v>
      </c>
      <c r="AA25" s="96"/>
      <c r="AB25" s="137"/>
      <c r="AC25" s="96"/>
      <c r="AD25" s="137"/>
      <c r="AE25" s="96"/>
      <c r="AF25" s="137"/>
      <c r="AG25" s="96"/>
      <c r="AH25" s="137"/>
      <c r="AI25" s="117"/>
      <c r="AJ25" s="112">
        <v>0</v>
      </c>
    </row>
    <row r="26" spans="1:36" s="118" customFormat="1" ht="19.5" customHeight="1">
      <c r="A26" s="116"/>
      <c r="B26" s="137">
        <v>0</v>
      </c>
      <c r="C26" s="96"/>
      <c r="D26" s="117"/>
      <c r="E26" s="96"/>
      <c r="F26" s="117"/>
      <c r="G26" s="96"/>
      <c r="H26" s="137"/>
      <c r="I26" s="96"/>
      <c r="J26" s="137"/>
      <c r="K26" s="136">
        <v>6</v>
      </c>
      <c r="L26" s="271" t="s">
        <v>900</v>
      </c>
      <c r="M26" s="272"/>
      <c r="N26" s="272"/>
      <c r="O26" s="272"/>
      <c r="P26" s="273"/>
      <c r="Q26" s="136">
        <v>3</v>
      </c>
      <c r="R26" s="136" t="s">
        <v>816</v>
      </c>
      <c r="S26" s="136" t="s">
        <v>816</v>
      </c>
      <c r="T26" s="136">
        <v>2</v>
      </c>
      <c r="U26" s="271" t="s">
        <v>901</v>
      </c>
      <c r="V26" s="272"/>
      <c r="W26" s="272"/>
      <c r="X26" s="272"/>
      <c r="Y26" s="273"/>
      <c r="Z26" s="136">
        <v>5</v>
      </c>
      <c r="AA26" s="96"/>
      <c r="AB26" s="137"/>
      <c r="AC26" s="96"/>
      <c r="AD26" s="137"/>
      <c r="AE26" s="96"/>
      <c r="AF26" s="137"/>
      <c r="AG26" s="96"/>
      <c r="AH26" s="137"/>
      <c r="AI26" s="117"/>
      <c r="AJ26" s="112">
        <v>0</v>
      </c>
    </row>
    <row r="27" spans="1:36" s="118" customFormat="1" ht="19.5" customHeight="1">
      <c r="A27" s="116"/>
      <c r="B27" s="137">
        <v>0</v>
      </c>
      <c r="C27" s="96"/>
      <c r="D27" s="117"/>
      <c r="E27" s="96"/>
      <c r="F27" s="117"/>
      <c r="G27" s="96"/>
      <c r="H27" s="137"/>
      <c r="I27" s="96"/>
      <c r="J27" s="137"/>
      <c r="K27" s="136">
        <v>6</v>
      </c>
      <c r="L27" s="271" t="s">
        <v>902</v>
      </c>
      <c r="M27" s="272"/>
      <c r="N27" s="272"/>
      <c r="O27" s="272"/>
      <c r="P27" s="273"/>
      <c r="Q27" s="136">
        <v>4</v>
      </c>
      <c r="R27" s="136" t="s">
        <v>816</v>
      </c>
      <c r="S27" s="136" t="s">
        <v>821</v>
      </c>
      <c r="T27" s="136">
        <v>4</v>
      </c>
      <c r="U27" s="271" t="s">
        <v>903</v>
      </c>
      <c r="V27" s="272"/>
      <c r="W27" s="272"/>
      <c r="X27" s="272"/>
      <c r="Y27" s="273"/>
      <c r="Z27" s="136">
        <v>5</v>
      </c>
      <c r="AA27" s="96"/>
      <c r="AB27" s="137"/>
      <c r="AC27" s="96"/>
      <c r="AD27" s="137"/>
      <c r="AE27" s="96"/>
      <c r="AF27" s="137"/>
      <c r="AG27" s="96"/>
      <c r="AH27" s="137"/>
      <c r="AI27" s="117"/>
      <c r="AJ27" s="112">
        <v>0</v>
      </c>
    </row>
    <row r="28" spans="1:36" s="118" customFormat="1" ht="19.5" customHeight="1">
      <c r="A28" s="116"/>
      <c r="B28" s="137">
        <v>0</v>
      </c>
      <c r="C28" s="96"/>
      <c r="D28" s="117"/>
      <c r="E28" s="96"/>
      <c r="F28" s="117"/>
      <c r="G28" s="96"/>
      <c r="H28" s="137"/>
      <c r="I28" s="96"/>
      <c r="J28" s="137"/>
      <c r="K28" s="136">
        <v>6</v>
      </c>
      <c r="L28" s="271" t="s">
        <v>904</v>
      </c>
      <c r="M28" s="272"/>
      <c r="N28" s="272"/>
      <c r="O28" s="272"/>
      <c r="P28" s="273"/>
      <c r="Q28" s="136">
        <v>5</v>
      </c>
      <c r="R28" s="136" t="s">
        <v>826</v>
      </c>
      <c r="S28" s="136" t="s">
        <v>826</v>
      </c>
      <c r="T28" s="136">
        <v>9</v>
      </c>
      <c r="U28" s="271" t="s">
        <v>905</v>
      </c>
      <c r="V28" s="272"/>
      <c r="W28" s="272"/>
      <c r="X28" s="272"/>
      <c r="Y28" s="273"/>
      <c r="Z28" s="136">
        <v>5</v>
      </c>
      <c r="AA28" s="96"/>
      <c r="AB28" s="137"/>
      <c r="AC28" s="96"/>
      <c r="AD28" s="137"/>
      <c r="AE28" s="96"/>
      <c r="AF28" s="137"/>
      <c r="AG28" s="96"/>
      <c r="AH28" s="137"/>
      <c r="AI28" s="117"/>
      <c r="AJ28" s="112">
        <v>0</v>
      </c>
    </row>
    <row r="29" spans="1:36" s="118" customFormat="1" ht="19.5" customHeight="1">
      <c r="A29" s="116"/>
      <c r="B29" s="137">
        <v>0</v>
      </c>
      <c r="C29" s="96"/>
      <c r="D29" s="117"/>
      <c r="E29" s="96"/>
      <c r="F29" s="117"/>
      <c r="G29" s="96"/>
      <c r="H29" s="137"/>
      <c r="I29" s="96"/>
      <c r="J29" s="137"/>
      <c r="K29" s="136">
        <v>6</v>
      </c>
      <c r="L29" s="271" t="s">
        <v>906</v>
      </c>
      <c r="M29" s="272"/>
      <c r="N29" s="272"/>
      <c r="O29" s="272"/>
      <c r="P29" s="273"/>
      <c r="Q29" s="136">
        <v>8</v>
      </c>
      <c r="R29" s="136" t="s">
        <v>821</v>
      </c>
      <c r="S29" s="136" t="s">
        <v>847</v>
      </c>
      <c r="T29" s="136"/>
      <c r="U29" s="271" t="s">
        <v>847</v>
      </c>
      <c r="V29" s="272"/>
      <c r="W29" s="272"/>
      <c r="X29" s="272"/>
      <c r="Y29" s="273"/>
      <c r="Z29" s="136" t="s">
        <v>847</v>
      </c>
      <c r="AA29" s="96"/>
      <c r="AB29" s="137"/>
      <c r="AC29" s="96"/>
      <c r="AD29" s="137"/>
      <c r="AE29" s="96"/>
      <c r="AF29" s="137"/>
      <c r="AG29" s="96"/>
      <c r="AH29" s="137"/>
      <c r="AI29" s="117"/>
      <c r="AJ29" s="112">
        <v>0</v>
      </c>
    </row>
    <row r="30" spans="1:36" s="118" customFormat="1" ht="19.5" customHeight="1">
      <c r="A30" s="116"/>
      <c r="B30" s="137">
        <v>0</v>
      </c>
      <c r="C30" s="96"/>
      <c r="D30" s="117"/>
      <c r="E30" s="96"/>
      <c r="F30" s="117"/>
      <c r="G30" s="96"/>
      <c r="H30" s="137"/>
      <c r="I30" s="96"/>
      <c r="J30" s="137"/>
      <c r="K30" s="136">
        <v>6</v>
      </c>
      <c r="L30" s="271" t="s">
        <v>907</v>
      </c>
      <c r="M30" s="272"/>
      <c r="N30" s="272"/>
      <c r="O30" s="272"/>
      <c r="P30" s="273"/>
      <c r="Q30" s="136">
        <v>11</v>
      </c>
      <c r="R30" s="136" t="s">
        <v>826</v>
      </c>
      <c r="S30" s="136" t="s">
        <v>847</v>
      </c>
      <c r="T30" s="136"/>
      <c r="U30" s="271" t="s">
        <v>847</v>
      </c>
      <c r="V30" s="272"/>
      <c r="W30" s="272"/>
      <c r="X30" s="272"/>
      <c r="Y30" s="273"/>
      <c r="Z30" s="136" t="s">
        <v>847</v>
      </c>
      <c r="AA30" s="96"/>
      <c r="AB30" s="137"/>
      <c r="AC30" s="96"/>
      <c r="AD30" s="137"/>
      <c r="AE30" s="96"/>
      <c r="AF30" s="137"/>
      <c r="AG30" s="96"/>
      <c r="AH30" s="137"/>
      <c r="AI30" s="117"/>
      <c r="AJ30" s="112">
        <v>0</v>
      </c>
    </row>
    <row r="31" spans="1:36" s="118" customFormat="1" ht="19.5" customHeight="1">
      <c r="A31" s="116"/>
      <c r="B31" s="137">
        <v>0</v>
      </c>
      <c r="C31" s="96"/>
      <c r="D31" s="117"/>
      <c r="E31" s="96"/>
      <c r="F31" s="117"/>
      <c r="G31" s="96"/>
      <c r="H31" s="137"/>
      <c r="I31" s="96"/>
      <c r="J31" s="137"/>
      <c r="K31" s="136">
        <v>4</v>
      </c>
      <c r="L31" s="271" t="s">
        <v>908</v>
      </c>
      <c r="M31" s="272"/>
      <c r="N31" s="272"/>
      <c r="O31" s="272"/>
      <c r="P31" s="273"/>
      <c r="Q31" s="136">
        <v>12</v>
      </c>
      <c r="R31" s="136" t="s">
        <v>813</v>
      </c>
      <c r="S31" s="136" t="s">
        <v>847</v>
      </c>
      <c r="T31" s="136"/>
      <c r="U31" s="271" t="s">
        <v>847</v>
      </c>
      <c r="V31" s="272"/>
      <c r="W31" s="272"/>
      <c r="X31" s="272"/>
      <c r="Y31" s="273"/>
      <c r="Z31" s="136" t="s">
        <v>847</v>
      </c>
      <c r="AA31" s="96"/>
      <c r="AB31" s="137"/>
      <c r="AC31" s="96"/>
      <c r="AD31" s="137"/>
      <c r="AE31" s="96"/>
      <c r="AF31" s="137"/>
      <c r="AG31" s="96"/>
      <c r="AH31" s="137"/>
      <c r="AI31" s="117"/>
      <c r="AJ31" s="112">
        <v>0</v>
      </c>
    </row>
    <row r="32" spans="1:50" s="118" customFormat="1" ht="19.5" customHeight="1">
      <c r="A32" s="116"/>
      <c r="B32" s="137">
        <v>0</v>
      </c>
      <c r="C32" s="96"/>
      <c r="D32" s="117"/>
      <c r="E32" s="96"/>
      <c r="F32" s="117"/>
      <c r="G32" s="96"/>
      <c r="H32" s="137"/>
      <c r="I32" s="96"/>
      <c r="J32" s="137"/>
      <c r="K32" s="136">
        <v>5</v>
      </c>
      <c r="L32" s="271" t="s">
        <v>909</v>
      </c>
      <c r="M32" s="272"/>
      <c r="N32" s="272"/>
      <c r="O32" s="272"/>
      <c r="P32" s="273"/>
      <c r="Q32" s="136">
        <v>15</v>
      </c>
      <c r="R32" s="136" t="s">
        <v>821</v>
      </c>
      <c r="S32" s="136" t="s">
        <v>847</v>
      </c>
      <c r="T32" s="136"/>
      <c r="U32" s="271" t="s">
        <v>847</v>
      </c>
      <c r="V32" s="272"/>
      <c r="W32" s="272"/>
      <c r="X32" s="272"/>
      <c r="Y32" s="273"/>
      <c r="Z32" s="136" t="s">
        <v>847</v>
      </c>
      <c r="AA32" s="96"/>
      <c r="AB32" s="137"/>
      <c r="AC32" s="96"/>
      <c r="AD32" s="137"/>
      <c r="AE32" s="96"/>
      <c r="AF32" s="137"/>
      <c r="AG32" s="96"/>
      <c r="AH32" s="137"/>
      <c r="AI32" s="117"/>
      <c r="AJ32" s="112">
        <v>0</v>
      </c>
      <c r="AX32" s="122"/>
    </row>
    <row r="33" spans="1:50" s="118" customFormat="1" ht="19.5" customHeight="1">
      <c r="A33" s="116"/>
      <c r="B33" s="137">
        <v>0</v>
      </c>
      <c r="C33" s="96"/>
      <c r="D33" s="147"/>
      <c r="E33" s="96"/>
      <c r="F33" s="147"/>
      <c r="G33" s="96"/>
      <c r="H33" s="137"/>
      <c r="I33" s="96"/>
      <c r="J33" s="137"/>
      <c r="K33" s="136">
        <v>5</v>
      </c>
      <c r="L33" s="271" t="s">
        <v>910</v>
      </c>
      <c r="M33" s="272"/>
      <c r="N33" s="272"/>
      <c r="O33" s="272"/>
      <c r="P33" s="273"/>
      <c r="Q33" s="136">
        <v>16</v>
      </c>
      <c r="R33" s="136" t="s">
        <v>826</v>
      </c>
      <c r="S33" s="136" t="s">
        <v>847</v>
      </c>
      <c r="T33" s="136"/>
      <c r="U33" s="271" t="s">
        <v>847</v>
      </c>
      <c r="V33" s="272"/>
      <c r="W33" s="272"/>
      <c r="X33" s="272"/>
      <c r="Y33" s="273"/>
      <c r="Z33" s="136" t="s">
        <v>847</v>
      </c>
      <c r="AA33" s="96"/>
      <c r="AB33" s="137"/>
      <c r="AC33" s="96"/>
      <c r="AD33" s="137"/>
      <c r="AE33" s="96"/>
      <c r="AF33" s="137"/>
      <c r="AG33" s="96"/>
      <c r="AH33" s="137"/>
      <c r="AI33" s="117"/>
      <c r="AJ33" s="112">
        <v>0</v>
      </c>
      <c r="AR33" s="15"/>
      <c r="AX33" s="122"/>
    </row>
    <row r="34" spans="1:36" s="118" customFormat="1" ht="19.5" customHeight="1">
      <c r="A34" s="116"/>
      <c r="B34" s="137">
        <v>0</v>
      </c>
      <c r="C34" s="138"/>
      <c r="D34" s="137"/>
      <c r="E34" s="138"/>
      <c r="F34" s="137"/>
      <c r="G34" s="96"/>
      <c r="H34" s="137"/>
      <c r="I34" s="96"/>
      <c r="J34" s="137"/>
      <c r="K34" s="136">
        <v>5</v>
      </c>
      <c r="L34" s="271" t="s">
        <v>911</v>
      </c>
      <c r="M34" s="272"/>
      <c r="N34" s="272"/>
      <c r="O34" s="272"/>
      <c r="P34" s="273"/>
      <c r="Q34" s="136">
        <v>17</v>
      </c>
      <c r="R34" s="136" t="s">
        <v>826</v>
      </c>
      <c r="S34" s="136" t="s">
        <v>847</v>
      </c>
      <c r="T34" s="136"/>
      <c r="U34" s="271" t="s">
        <v>847</v>
      </c>
      <c r="V34" s="272"/>
      <c r="W34" s="272"/>
      <c r="X34" s="272"/>
      <c r="Y34" s="273"/>
      <c r="Z34" s="136" t="s">
        <v>847</v>
      </c>
      <c r="AA34" s="96"/>
      <c r="AB34" s="137"/>
      <c r="AC34" s="96"/>
      <c r="AD34" s="137"/>
      <c r="AE34" s="96"/>
      <c r="AF34" s="137"/>
      <c r="AG34" s="96"/>
      <c r="AH34" s="137"/>
      <c r="AI34" s="117"/>
      <c r="AJ34" s="112">
        <v>0</v>
      </c>
    </row>
    <row r="35" spans="1:36" s="118" customFormat="1" ht="19.5" customHeight="1" thickBot="1">
      <c r="A35" s="94"/>
      <c r="B35" s="106"/>
      <c r="C35" s="85"/>
      <c r="D35" s="86"/>
      <c r="E35" s="106"/>
      <c r="F35" s="86"/>
      <c r="G35" s="85"/>
      <c r="H35" s="86">
        <v>2</v>
      </c>
      <c r="I35" s="85"/>
      <c r="J35" s="86">
        <v>7</v>
      </c>
      <c r="K35" s="113" t="s">
        <v>717</v>
      </c>
      <c r="L35" s="227">
        <v>9</v>
      </c>
      <c r="M35" s="261"/>
      <c r="N35" s="261"/>
      <c r="O35" s="261"/>
      <c r="P35" s="228"/>
      <c r="Q35" s="113" t="s">
        <v>718</v>
      </c>
      <c r="R35" s="227" t="s">
        <v>719</v>
      </c>
      <c r="S35" s="228"/>
      <c r="T35" s="113" t="s">
        <v>718</v>
      </c>
      <c r="U35" s="227">
        <v>11</v>
      </c>
      <c r="V35" s="261"/>
      <c r="W35" s="261"/>
      <c r="X35" s="261"/>
      <c r="Y35" s="228"/>
      <c r="Z35" s="113" t="s">
        <v>717</v>
      </c>
      <c r="AA35" s="85"/>
      <c r="AB35" s="86">
        <v>5</v>
      </c>
      <c r="AC35" s="85"/>
      <c r="AD35" s="86">
        <v>6</v>
      </c>
      <c r="AE35" s="85"/>
      <c r="AF35" s="86"/>
      <c r="AG35" s="85"/>
      <c r="AH35" s="86"/>
      <c r="AI35" s="106"/>
      <c r="AJ35" s="107"/>
    </row>
    <row r="36" spans="1:53" s="108" customFormat="1" ht="19.5" customHeight="1">
      <c r="A36" s="74"/>
      <c r="B36" s="81"/>
      <c r="C36" s="223" t="s">
        <v>780</v>
      </c>
      <c r="D36" s="223"/>
      <c r="E36" s="223"/>
      <c r="F36" s="223"/>
      <c r="G36" s="223"/>
      <c r="H36" s="223"/>
      <c r="I36" s="223"/>
      <c r="J36" s="223" t="s">
        <v>781</v>
      </c>
      <c r="K36" s="223" t="s">
        <v>782</v>
      </c>
      <c r="L36" s="223"/>
      <c r="M36" s="223"/>
      <c r="N36" s="223"/>
      <c r="O36" s="223"/>
      <c r="P36" s="223"/>
      <c r="Q36" s="223"/>
      <c r="R36" s="209" t="s">
        <v>721</v>
      </c>
      <c r="S36" s="209"/>
      <c r="T36" s="81"/>
      <c r="U36" s="223" t="s">
        <v>780</v>
      </c>
      <c r="V36" s="223"/>
      <c r="W36" s="223"/>
      <c r="X36" s="223"/>
      <c r="Y36" s="223"/>
      <c r="Z36" s="223"/>
      <c r="AA36" s="223"/>
      <c r="AB36" s="223" t="s">
        <v>781</v>
      </c>
      <c r="AC36" s="223" t="s">
        <v>782</v>
      </c>
      <c r="AD36" s="223"/>
      <c r="AE36" s="223"/>
      <c r="AF36" s="223"/>
      <c r="AG36" s="223"/>
      <c r="AH36" s="223"/>
      <c r="AI36" s="223"/>
      <c r="AJ36" s="82"/>
      <c r="AP36" s="109"/>
      <c r="AQ36" s="109"/>
      <c r="AR36" s="109"/>
      <c r="AS36" s="109"/>
      <c r="AT36" s="109"/>
      <c r="AX36" s="109"/>
      <c r="AY36" s="109"/>
      <c r="AZ36" s="109"/>
      <c r="BA36" s="109"/>
    </row>
    <row r="37" spans="1:53" s="108" customFormat="1" ht="19.5" customHeight="1" thickBot="1">
      <c r="A37" s="123"/>
      <c r="B37" s="124"/>
      <c r="C37" s="275"/>
      <c r="D37" s="275"/>
      <c r="E37" s="275"/>
      <c r="F37" s="275"/>
      <c r="G37" s="275"/>
      <c r="H37" s="275"/>
      <c r="I37" s="275"/>
      <c r="J37" s="275"/>
      <c r="K37" s="275"/>
      <c r="L37" s="275"/>
      <c r="M37" s="275"/>
      <c r="N37" s="275"/>
      <c r="O37" s="275"/>
      <c r="P37" s="275"/>
      <c r="Q37" s="275"/>
      <c r="R37" s="276" t="s">
        <v>722</v>
      </c>
      <c r="S37" s="276"/>
      <c r="T37" s="124"/>
      <c r="U37" s="275"/>
      <c r="V37" s="275"/>
      <c r="W37" s="275"/>
      <c r="X37" s="275"/>
      <c r="Y37" s="275"/>
      <c r="Z37" s="275"/>
      <c r="AA37" s="275"/>
      <c r="AB37" s="275"/>
      <c r="AC37" s="275"/>
      <c r="AD37" s="275"/>
      <c r="AE37" s="275"/>
      <c r="AF37" s="275"/>
      <c r="AG37" s="275"/>
      <c r="AH37" s="275"/>
      <c r="AI37" s="275"/>
      <c r="AJ37" s="125"/>
      <c r="AP37" s="109"/>
      <c r="AQ37" s="109"/>
      <c r="AR37" s="109"/>
      <c r="AS37" s="109"/>
      <c r="AT37" s="109"/>
      <c r="AX37" s="109"/>
      <c r="AY37" s="109"/>
      <c r="AZ37" s="109"/>
      <c r="BA37" s="109"/>
    </row>
    <row r="38" spans="1:53" s="118" customFormat="1" ht="19.5" customHeight="1">
      <c r="A38" s="83">
        <v>37</v>
      </c>
      <c r="B38" s="84" t="s">
        <v>723</v>
      </c>
      <c r="C38" s="84">
        <v>14</v>
      </c>
      <c r="D38" s="84" t="s">
        <v>702</v>
      </c>
      <c r="E38" s="277" t="s">
        <v>895</v>
      </c>
      <c r="F38" s="277"/>
      <c r="G38" s="277"/>
      <c r="H38" s="277"/>
      <c r="I38" s="277"/>
      <c r="J38" s="84" t="s">
        <v>781</v>
      </c>
      <c r="K38" s="84">
        <v>8</v>
      </c>
      <c r="L38" s="84" t="s">
        <v>702</v>
      </c>
      <c r="M38" s="277" t="s">
        <v>906</v>
      </c>
      <c r="N38" s="277"/>
      <c r="O38" s="277"/>
      <c r="P38" s="277"/>
      <c r="Q38" s="277"/>
      <c r="R38" s="84"/>
      <c r="S38" s="83"/>
      <c r="T38" s="84" t="s">
        <v>723</v>
      </c>
      <c r="U38" s="84"/>
      <c r="V38" s="84" t="s">
        <v>702</v>
      </c>
      <c r="W38" s="277" t="s">
        <v>847</v>
      </c>
      <c r="X38" s="277"/>
      <c r="Y38" s="277"/>
      <c r="Z38" s="277"/>
      <c r="AA38" s="277"/>
      <c r="AB38" s="84" t="s">
        <v>781</v>
      </c>
      <c r="AC38" s="84"/>
      <c r="AD38" s="84" t="s">
        <v>702</v>
      </c>
      <c r="AE38" s="277" t="s">
        <v>847</v>
      </c>
      <c r="AF38" s="277"/>
      <c r="AG38" s="277"/>
      <c r="AH38" s="277"/>
      <c r="AI38" s="277"/>
      <c r="AJ38" s="126"/>
      <c r="AK38" s="108"/>
      <c r="AL38" s="108"/>
      <c r="AP38" s="109"/>
      <c r="AQ38" s="109"/>
      <c r="AR38" s="109"/>
      <c r="AS38" s="109"/>
      <c r="AT38" s="109"/>
      <c r="AX38" s="109"/>
      <c r="AY38" s="109"/>
      <c r="AZ38" s="109"/>
      <c r="BA38" s="109"/>
    </row>
    <row r="39" spans="1:53" s="118" customFormat="1" ht="19.5" customHeight="1">
      <c r="A39" s="83">
        <v>39</v>
      </c>
      <c r="B39" s="84" t="s">
        <v>723</v>
      </c>
      <c r="C39" s="84">
        <v>9</v>
      </c>
      <c r="D39" s="84" t="s">
        <v>702</v>
      </c>
      <c r="E39" s="277" t="s">
        <v>854</v>
      </c>
      <c r="F39" s="277"/>
      <c r="G39" s="277"/>
      <c r="H39" s="277"/>
      <c r="I39" s="277"/>
      <c r="J39" s="84" t="s">
        <v>781</v>
      </c>
      <c r="K39" s="84">
        <v>4</v>
      </c>
      <c r="L39" s="84" t="s">
        <v>702</v>
      </c>
      <c r="M39" s="277" t="s">
        <v>902</v>
      </c>
      <c r="N39" s="277"/>
      <c r="O39" s="277"/>
      <c r="P39" s="277"/>
      <c r="Q39" s="277"/>
      <c r="R39" s="84"/>
      <c r="S39" s="83"/>
      <c r="T39" s="84" t="s">
        <v>723</v>
      </c>
      <c r="U39" s="84"/>
      <c r="V39" s="84" t="s">
        <v>724</v>
      </c>
      <c r="W39" s="277" t="s">
        <v>847</v>
      </c>
      <c r="X39" s="277"/>
      <c r="Y39" s="277"/>
      <c r="Z39" s="277"/>
      <c r="AA39" s="277"/>
      <c r="AB39" s="84" t="s">
        <v>725</v>
      </c>
      <c r="AC39" s="84"/>
      <c r="AD39" s="84" t="s">
        <v>724</v>
      </c>
      <c r="AE39" s="277" t="s">
        <v>847</v>
      </c>
      <c r="AF39" s="277"/>
      <c r="AG39" s="277"/>
      <c r="AH39" s="277"/>
      <c r="AI39" s="277"/>
      <c r="AJ39" s="126"/>
      <c r="AK39" s="108"/>
      <c r="AL39" s="108"/>
      <c r="AP39" s="109"/>
      <c r="AQ39" s="109"/>
      <c r="AR39" s="109"/>
      <c r="AS39" s="109"/>
      <c r="AT39" s="109"/>
      <c r="AX39" s="109"/>
      <c r="AY39" s="109"/>
      <c r="AZ39" s="109"/>
      <c r="BA39" s="109"/>
    </row>
    <row r="40" spans="1:53" s="118" customFormat="1" ht="19.5" customHeight="1">
      <c r="A40" s="83"/>
      <c r="B40" s="84" t="s">
        <v>723</v>
      </c>
      <c r="C40" s="84"/>
      <c r="D40" s="84" t="s">
        <v>702</v>
      </c>
      <c r="E40" s="277" t="s">
        <v>847</v>
      </c>
      <c r="F40" s="277"/>
      <c r="G40" s="277"/>
      <c r="H40" s="277"/>
      <c r="I40" s="277"/>
      <c r="J40" s="84" t="s">
        <v>781</v>
      </c>
      <c r="K40" s="84"/>
      <c r="L40" s="84" t="s">
        <v>702</v>
      </c>
      <c r="M40" s="277" t="s">
        <v>847</v>
      </c>
      <c r="N40" s="277"/>
      <c r="O40" s="277"/>
      <c r="P40" s="277"/>
      <c r="Q40" s="277"/>
      <c r="R40" s="84"/>
      <c r="S40" s="83"/>
      <c r="T40" s="84" t="s">
        <v>723</v>
      </c>
      <c r="U40" s="84"/>
      <c r="V40" s="84" t="s">
        <v>724</v>
      </c>
      <c r="W40" s="277" t="s">
        <v>847</v>
      </c>
      <c r="X40" s="277"/>
      <c r="Y40" s="277"/>
      <c r="Z40" s="277"/>
      <c r="AA40" s="277"/>
      <c r="AB40" s="84" t="s">
        <v>725</v>
      </c>
      <c r="AC40" s="84"/>
      <c r="AD40" s="84" t="s">
        <v>724</v>
      </c>
      <c r="AE40" s="277" t="s">
        <v>847</v>
      </c>
      <c r="AF40" s="277"/>
      <c r="AG40" s="277"/>
      <c r="AH40" s="277"/>
      <c r="AI40" s="277"/>
      <c r="AJ40" s="126"/>
      <c r="AK40" s="108"/>
      <c r="AL40" s="108"/>
      <c r="AP40" s="109"/>
      <c r="AQ40" s="109"/>
      <c r="AR40" s="109"/>
      <c r="AS40" s="109"/>
      <c r="AT40" s="109"/>
      <c r="AX40" s="109"/>
      <c r="AY40" s="109"/>
      <c r="AZ40" s="109"/>
      <c r="BA40" s="109"/>
    </row>
    <row r="41" spans="1:53" s="118" customFormat="1" ht="19.5" customHeight="1">
      <c r="A41" s="83"/>
      <c r="B41" s="84" t="s">
        <v>723</v>
      </c>
      <c r="C41" s="84"/>
      <c r="D41" s="84" t="s">
        <v>702</v>
      </c>
      <c r="E41" s="277" t="s">
        <v>847</v>
      </c>
      <c r="F41" s="277"/>
      <c r="G41" s="277"/>
      <c r="H41" s="277"/>
      <c r="I41" s="277"/>
      <c r="J41" s="84" t="s">
        <v>781</v>
      </c>
      <c r="K41" s="84"/>
      <c r="L41" s="84" t="s">
        <v>702</v>
      </c>
      <c r="M41" s="277" t="s">
        <v>847</v>
      </c>
      <c r="N41" s="277"/>
      <c r="O41" s="277"/>
      <c r="P41" s="277"/>
      <c r="Q41" s="277"/>
      <c r="R41" s="84"/>
      <c r="S41" s="83"/>
      <c r="T41" s="84" t="s">
        <v>723</v>
      </c>
      <c r="U41" s="84"/>
      <c r="V41" s="84" t="s">
        <v>724</v>
      </c>
      <c r="W41" s="277" t="s">
        <v>847</v>
      </c>
      <c r="X41" s="277"/>
      <c r="Y41" s="277"/>
      <c r="Z41" s="277"/>
      <c r="AA41" s="277"/>
      <c r="AB41" s="84" t="s">
        <v>725</v>
      </c>
      <c r="AC41" s="84"/>
      <c r="AD41" s="84" t="s">
        <v>724</v>
      </c>
      <c r="AE41" s="277" t="s">
        <v>847</v>
      </c>
      <c r="AF41" s="277"/>
      <c r="AG41" s="277"/>
      <c r="AH41" s="277"/>
      <c r="AI41" s="277"/>
      <c r="AJ41" s="126"/>
      <c r="AK41" s="108"/>
      <c r="AL41" s="108"/>
      <c r="AP41" s="109"/>
      <c r="AQ41" s="109"/>
      <c r="AR41" s="109"/>
      <c r="AS41" s="109"/>
      <c r="AT41" s="109"/>
      <c r="AX41" s="109"/>
      <c r="AY41" s="109"/>
      <c r="AZ41" s="109"/>
      <c r="BA41" s="109"/>
    </row>
    <row r="42" spans="1:53" s="118" customFormat="1" ht="19.5" customHeight="1">
      <c r="A42" s="83"/>
      <c r="B42" s="84" t="s">
        <v>723</v>
      </c>
      <c r="C42" s="84"/>
      <c r="D42" s="84" t="s">
        <v>702</v>
      </c>
      <c r="E42" s="277" t="s">
        <v>847</v>
      </c>
      <c r="F42" s="277"/>
      <c r="G42" s="277"/>
      <c r="H42" s="277"/>
      <c r="I42" s="277"/>
      <c r="J42" s="84" t="s">
        <v>781</v>
      </c>
      <c r="K42" s="84"/>
      <c r="L42" s="84" t="s">
        <v>702</v>
      </c>
      <c r="M42" s="277" t="s">
        <v>847</v>
      </c>
      <c r="N42" s="277"/>
      <c r="O42" s="277"/>
      <c r="P42" s="277"/>
      <c r="Q42" s="277"/>
      <c r="R42" s="84"/>
      <c r="S42" s="83"/>
      <c r="T42" s="84" t="s">
        <v>723</v>
      </c>
      <c r="U42" s="84"/>
      <c r="V42" s="84" t="s">
        <v>724</v>
      </c>
      <c r="W42" s="277" t="s">
        <v>847</v>
      </c>
      <c r="X42" s="277"/>
      <c r="Y42" s="277"/>
      <c r="Z42" s="277"/>
      <c r="AA42" s="277"/>
      <c r="AB42" s="84" t="s">
        <v>725</v>
      </c>
      <c r="AC42" s="84"/>
      <c r="AD42" s="84" t="s">
        <v>724</v>
      </c>
      <c r="AE42" s="277" t="s">
        <v>847</v>
      </c>
      <c r="AF42" s="277"/>
      <c r="AG42" s="277"/>
      <c r="AH42" s="277"/>
      <c r="AI42" s="277"/>
      <c r="AJ42" s="126"/>
      <c r="AK42" s="108"/>
      <c r="AL42" s="108"/>
      <c r="AP42" s="109"/>
      <c r="AQ42" s="109"/>
      <c r="AR42" s="109"/>
      <c r="AS42" s="109"/>
      <c r="AT42" s="109"/>
      <c r="AX42" s="109"/>
      <c r="AY42" s="109"/>
      <c r="AZ42" s="109"/>
      <c r="BA42" s="109"/>
    </row>
    <row r="43" spans="1:53" s="118" customFormat="1" ht="19.5" customHeight="1">
      <c r="A43" s="83"/>
      <c r="B43" s="84" t="s">
        <v>723</v>
      </c>
      <c r="C43" s="84"/>
      <c r="D43" s="84" t="s">
        <v>702</v>
      </c>
      <c r="E43" s="277" t="s">
        <v>847</v>
      </c>
      <c r="F43" s="277"/>
      <c r="G43" s="277"/>
      <c r="H43" s="277"/>
      <c r="I43" s="277"/>
      <c r="J43" s="84" t="s">
        <v>781</v>
      </c>
      <c r="K43" s="84"/>
      <c r="L43" s="84" t="s">
        <v>702</v>
      </c>
      <c r="M43" s="277" t="s">
        <v>847</v>
      </c>
      <c r="N43" s="277"/>
      <c r="O43" s="277"/>
      <c r="P43" s="277"/>
      <c r="Q43" s="277"/>
      <c r="R43" s="84"/>
      <c r="S43" s="83"/>
      <c r="T43" s="84" t="s">
        <v>723</v>
      </c>
      <c r="U43" s="84"/>
      <c r="V43" s="84" t="s">
        <v>724</v>
      </c>
      <c r="W43" s="277" t="s">
        <v>847</v>
      </c>
      <c r="X43" s="277"/>
      <c r="Y43" s="277"/>
      <c r="Z43" s="277"/>
      <c r="AA43" s="277"/>
      <c r="AB43" s="84" t="s">
        <v>725</v>
      </c>
      <c r="AC43" s="84"/>
      <c r="AD43" s="84" t="s">
        <v>724</v>
      </c>
      <c r="AE43" s="277" t="s">
        <v>847</v>
      </c>
      <c r="AF43" s="277"/>
      <c r="AG43" s="277"/>
      <c r="AH43" s="277"/>
      <c r="AI43" s="277"/>
      <c r="AJ43" s="126"/>
      <c r="AK43" s="108"/>
      <c r="AL43" s="108"/>
      <c r="AP43" s="109"/>
      <c r="AQ43" s="109"/>
      <c r="AR43" s="109"/>
      <c r="AS43" s="109"/>
      <c r="AT43" s="109"/>
      <c r="AX43" s="109"/>
      <c r="AY43" s="109"/>
      <c r="AZ43" s="109"/>
      <c r="BA43" s="109"/>
    </row>
    <row r="44" spans="1:53" s="118" customFormat="1" ht="19.5" customHeight="1">
      <c r="A44" s="83"/>
      <c r="B44" s="84" t="s">
        <v>723</v>
      </c>
      <c r="C44" s="84"/>
      <c r="D44" s="84" t="s">
        <v>702</v>
      </c>
      <c r="E44" s="277" t="s">
        <v>847</v>
      </c>
      <c r="F44" s="277"/>
      <c r="G44" s="277"/>
      <c r="H44" s="277"/>
      <c r="I44" s="277"/>
      <c r="J44" s="84" t="s">
        <v>781</v>
      </c>
      <c r="K44" s="84"/>
      <c r="L44" s="84" t="s">
        <v>702</v>
      </c>
      <c r="M44" s="277" t="s">
        <v>847</v>
      </c>
      <c r="N44" s="277"/>
      <c r="O44" s="277"/>
      <c r="P44" s="277"/>
      <c r="Q44" s="277"/>
      <c r="R44" s="84"/>
      <c r="S44" s="83"/>
      <c r="T44" s="84" t="s">
        <v>723</v>
      </c>
      <c r="U44" s="84"/>
      <c r="V44" s="84" t="s">
        <v>724</v>
      </c>
      <c r="W44" s="277" t="s">
        <v>847</v>
      </c>
      <c r="X44" s="277"/>
      <c r="Y44" s="277"/>
      <c r="Z44" s="277"/>
      <c r="AA44" s="277"/>
      <c r="AB44" s="84" t="s">
        <v>725</v>
      </c>
      <c r="AC44" s="84"/>
      <c r="AD44" s="84" t="s">
        <v>724</v>
      </c>
      <c r="AE44" s="277" t="s">
        <v>847</v>
      </c>
      <c r="AF44" s="277"/>
      <c r="AG44" s="277"/>
      <c r="AH44" s="277"/>
      <c r="AI44" s="277"/>
      <c r="AJ44" s="126"/>
      <c r="AK44" s="108"/>
      <c r="AL44" s="108"/>
      <c r="AP44" s="109"/>
      <c r="AQ44" s="109"/>
      <c r="AR44" s="109"/>
      <c r="AS44" s="109"/>
      <c r="AT44" s="109"/>
      <c r="AX44" s="109"/>
      <c r="AY44" s="109"/>
      <c r="AZ44" s="109"/>
      <c r="BA44" s="109"/>
    </row>
    <row r="45" spans="1:53" s="118" customFormat="1" ht="19.5" customHeight="1" thickBot="1">
      <c r="A45" s="123"/>
      <c r="B45" s="124" t="s">
        <v>723</v>
      </c>
      <c r="C45" s="124"/>
      <c r="D45" s="124" t="s">
        <v>702</v>
      </c>
      <c r="E45" s="278" t="s">
        <v>847</v>
      </c>
      <c r="F45" s="278"/>
      <c r="G45" s="278"/>
      <c r="H45" s="278"/>
      <c r="I45" s="278"/>
      <c r="J45" s="124" t="s">
        <v>781</v>
      </c>
      <c r="K45" s="124"/>
      <c r="L45" s="124" t="s">
        <v>702</v>
      </c>
      <c r="M45" s="278" t="s">
        <v>847</v>
      </c>
      <c r="N45" s="278"/>
      <c r="O45" s="278"/>
      <c r="P45" s="278"/>
      <c r="Q45" s="278"/>
      <c r="R45" s="124"/>
      <c r="S45" s="123"/>
      <c r="T45" s="124" t="s">
        <v>723</v>
      </c>
      <c r="U45" s="124"/>
      <c r="V45" s="124" t="s">
        <v>724</v>
      </c>
      <c r="W45" s="278" t="s">
        <v>847</v>
      </c>
      <c r="X45" s="278"/>
      <c r="Y45" s="278"/>
      <c r="Z45" s="278"/>
      <c r="AA45" s="278"/>
      <c r="AB45" s="124" t="s">
        <v>725</v>
      </c>
      <c r="AC45" s="124"/>
      <c r="AD45" s="124" t="s">
        <v>724</v>
      </c>
      <c r="AE45" s="278" t="s">
        <v>847</v>
      </c>
      <c r="AF45" s="278"/>
      <c r="AG45" s="278"/>
      <c r="AH45" s="278"/>
      <c r="AI45" s="278"/>
      <c r="AJ45" s="127"/>
      <c r="AK45" s="108"/>
      <c r="AL45" s="108"/>
      <c r="AP45" s="109"/>
      <c r="AQ45" s="109"/>
      <c r="AR45" s="109"/>
      <c r="AS45" s="109"/>
      <c r="AT45" s="109"/>
      <c r="AX45" s="109"/>
      <c r="AY45" s="109"/>
      <c r="AZ45" s="109"/>
      <c r="BA45" s="109"/>
    </row>
    <row r="46" spans="1:53" s="108" customFormat="1" ht="36" customHeight="1">
      <c r="A46" s="218" t="s">
        <v>726</v>
      </c>
      <c r="B46" s="239"/>
      <c r="C46" s="239"/>
      <c r="D46" s="239"/>
      <c r="E46" s="239"/>
      <c r="F46" s="239"/>
      <c r="G46" s="219"/>
      <c r="H46" s="220" t="s">
        <v>718</v>
      </c>
      <c r="I46" s="219"/>
      <c r="J46" s="220" t="s">
        <v>727</v>
      </c>
      <c r="K46" s="219"/>
      <c r="L46" s="239" t="s">
        <v>728</v>
      </c>
      <c r="M46" s="219"/>
      <c r="N46" s="220" t="s">
        <v>729</v>
      </c>
      <c r="O46" s="219"/>
      <c r="P46" s="220" t="s">
        <v>730</v>
      </c>
      <c r="Q46" s="219"/>
      <c r="R46" s="214" t="s">
        <v>731</v>
      </c>
      <c r="S46" s="236"/>
      <c r="T46" s="220" t="s">
        <v>730</v>
      </c>
      <c r="U46" s="219"/>
      <c r="V46" s="220" t="s">
        <v>729</v>
      </c>
      <c r="W46" s="219"/>
      <c r="X46" s="239" t="s">
        <v>728</v>
      </c>
      <c r="Y46" s="219"/>
      <c r="Z46" s="220" t="s">
        <v>727</v>
      </c>
      <c r="AA46" s="239"/>
      <c r="AB46" s="220" t="s">
        <v>718</v>
      </c>
      <c r="AC46" s="219"/>
      <c r="AD46" s="220" t="s">
        <v>726</v>
      </c>
      <c r="AE46" s="239"/>
      <c r="AF46" s="239"/>
      <c r="AG46" s="239"/>
      <c r="AH46" s="239"/>
      <c r="AI46" s="239"/>
      <c r="AJ46" s="240"/>
      <c r="AP46" s="109"/>
      <c r="AQ46" s="109"/>
      <c r="AR46" s="109"/>
      <c r="AS46" s="109"/>
      <c r="AT46" s="109"/>
      <c r="AX46" s="109"/>
      <c r="AY46" s="109"/>
      <c r="AZ46" s="109"/>
      <c r="BA46" s="109"/>
    </row>
    <row r="47" spans="1:53" s="108" customFormat="1" ht="19.5" customHeight="1">
      <c r="A47" s="309" t="s">
        <v>869</v>
      </c>
      <c r="B47" s="310"/>
      <c r="C47" s="310"/>
      <c r="D47" s="310"/>
      <c r="E47" s="310"/>
      <c r="F47" s="310"/>
      <c r="G47" s="311"/>
      <c r="H47" s="267">
        <v>5</v>
      </c>
      <c r="I47" s="267"/>
      <c r="J47" s="267"/>
      <c r="K47" s="267"/>
      <c r="L47" s="256"/>
      <c r="M47" s="238"/>
      <c r="N47" s="251">
        <v>3</v>
      </c>
      <c r="O47" s="238"/>
      <c r="P47" s="251">
        <v>2</v>
      </c>
      <c r="Q47" s="238"/>
      <c r="R47" s="96" t="s">
        <v>783</v>
      </c>
      <c r="S47" s="91" t="s">
        <v>784</v>
      </c>
      <c r="T47" s="251">
        <v>3</v>
      </c>
      <c r="U47" s="238"/>
      <c r="V47" s="251">
        <v>0</v>
      </c>
      <c r="W47" s="238"/>
      <c r="X47" s="256"/>
      <c r="Y47" s="238"/>
      <c r="Z47" s="267"/>
      <c r="AA47" s="267"/>
      <c r="AB47" s="267">
        <v>3</v>
      </c>
      <c r="AC47" s="267"/>
      <c r="AD47" s="106"/>
      <c r="AE47" s="106"/>
      <c r="AF47" s="106"/>
      <c r="AG47" s="106"/>
      <c r="AH47" s="106"/>
      <c r="AI47" s="106"/>
      <c r="AJ47" s="107"/>
      <c r="AP47" s="109"/>
      <c r="AQ47" s="109"/>
      <c r="AR47" s="109"/>
      <c r="AS47" s="109"/>
      <c r="AT47" s="109"/>
      <c r="AX47" s="109"/>
      <c r="AY47" s="109"/>
      <c r="AZ47" s="109"/>
      <c r="BA47" s="109"/>
    </row>
    <row r="48" spans="1:53" s="108" customFormat="1" ht="19.5" customHeight="1">
      <c r="A48" s="312"/>
      <c r="B48" s="313"/>
      <c r="C48" s="313"/>
      <c r="D48" s="313"/>
      <c r="E48" s="313"/>
      <c r="F48" s="313"/>
      <c r="G48" s="314"/>
      <c r="H48" s="267">
        <v>2</v>
      </c>
      <c r="I48" s="267"/>
      <c r="J48" s="267"/>
      <c r="K48" s="267"/>
      <c r="L48" s="256"/>
      <c r="M48" s="238"/>
      <c r="N48" s="251">
        <v>0</v>
      </c>
      <c r="O48" s="238"/>
      <c r="P48" s="251">
        <v>2</v>
      </c>
      <c r="Q48" s="238"/>
      <c r="R48" s="96" t="s">
        <v>785</v>
      </c>
      <c r="S48" s="91" t="s">
        <v>784</v>
      </c>
      <c r="T48" s="251">
        <v>1</v>
      </c>
      <c r="U48" s="238"/>
      <c r="V48" s="251">
        <v>3</v>
      </c>
      <c r="W48" s="238"/>
      <c r="X48" s="256"/>
      <c r="Y48" s="238"/>
      <c r="Z48" s="267"/>
      <c r="AA48" s="267"/>
      <c r="AB48" s="267">
        <v>4</v>
      </c>
      <c r="AC48" s="267"/>
      <c r="AD48" s="84"/>
      <c r="AE48" s="84"/>
      <c r="AF48" s="84"/>
      <c r="AG48" s="84"/>
      <c r="AH48" s="84"/>
      <c r="AI48" s="84"/>
      <c r="AJ48" s="144"/>
      <c r="AP48" s="109"/>
      <c r="AQ48" s="109"/>
      <c r="AR48" s="109"/>
      <c r="AS48" s="109"/>
      <c r="AT48" s="109"/>
      <c r="AX48" s="109"/>
      <c r="AY48" s="109"/>
      <c r="AZ48" s="109"/>
      <c r="BA48" s="109"/>
    </row>
    <row r="49" spans="1:53" s="108" customFormat="1" ht="19.5" customHeight="1">
      <c r="A49" s="312"/>
      <c r="B49" s="313"/>
      <c r="C49" s="313"/>
      <c r="D49" s="313"/>
      <c r="E49" s="313"/>
      <c r="F49" s="313"/>
      <c r="G49" s="314"/>
      <c r="H49" s="267">
        <v>4</v>
      </c>
      <c r="I49" s="267"/>
      <c r="J49" s="267"/>
      <c r="K49" s="267"/>
      <c r="L49" s="256"/>
      <c r="M49" s="238"/>
      <c r="N49" s="251">
        <v>1</v>
      </c>
      <c r="O49" s="238"/>
      <c r="P49" s="251">
        <v>3</v>
      </c>
      <c r="Q49" s="238"/>
      <c r="R49" s="96" t="s">
        <v>735</v>
      </c>
      <c r="S49" s="91" t="s">
        <v>786</v>
      </c>
      <c r="T49" s="251">
        <v>3</v>
      </c>
      <c r="U49" s="238"/>
      <c r="V49" s="251">
        <v>5</v>
      </c>
      <c r="W49" s="238"/>
      <c r="X49" s="256"/>
      <c r="Y49" s="238"/>
      <c r="Z49" s="267"/>
      <c r="AA49" s="267"/>
      <c r="AB49" s="267">
        <v>8</v>
      </c>
      <c r="AC49" s="267"/>
      <c r="AD49" s="84"/>
      <c r="AE49" s="84"/>
      <c r="AF49" s="84"/>
      <c r="AG49" s="84"/>
      <c r="AH49" s="84"/>
      <c r="AI49" s="84"/>
      <c r="AJ49" s="144"/>
      <c r="AP49" s="109"/>
      <c r="AQ49" s="109"/>
      <c r="AR49" s="109"/>
      <c r="AS49" s="109"/>
      <c r="AT49" s="109"/>
      <c r="AX49" s="109"/>
      <c r="AY49" s="109"/>
      <c r="AZ49" s="109"/>
      <c r="BA49" s="109"/>
    </row>
    <row r="50" spans="1:53" s="108" customFormat="1" ht="19.5" customHeight="1">
      <c r="A50" s="312"/>
      <c r="B50" s="313"/>
      <c r="C50" s="313"/>
      <c r="D50" s="313"/>
      <c r="E50" s="313"/>
      <c r="F50" s="313"/>
      <c r="G50" s="314"/>
      <c r="H50" s="267">
        <v>2</v>
      </c>
      <c r="I50" s="267"/>
      <c r="J50" s="267"/>
      <c r="K50" s="267"/>
      <c r="L50" s="256"/>
      <c r="M50" s="238"/>
      <c r="N50" s="251">
        <v>1</v>
      </c>
      <c r="O50" s="238"/>
      <c r="P50" s="251">
        <v>1</v>
      </c>
      <c r="Q50" s="238"/>
      <c r="R50" s="96" t="s">
        <v>737</v>
      </c>
      <c r="S50" s="91" t="s">
        <v>786</v>
      </c>
      <c r="T50" s="251">
        <v>2</v>
      </c>
      <c r="U50" s="238"/>
      <c r="V50" s="251">
        <v>0</v>
      </c>
      <c r="W50" s="238"/>
      <c r="X50" s="256"/>
      <c r="Y50" s="238"/>
      <c r="Z50" s="267"/>
      <c r="AA50" s="267"/>
      <c r="AB50" s="267">
        <v>2</v>
      </c>
      <c r="AC50" s="267"/>
      <c r="AD50" s="84"/>
      <c r="AE50" s="84"/>
      <c r="AF50" s="84"/>
      <c r="AG50" s="84"/>
      <c r="AH50" s="84"/>
      <c r="AI50" s="84"/>
      <c r="AJ50" s="144"/>
      <c r="AP50" s="109"/>
      <c r="AQ50" s="109"/>
      <c r="AR50" s="109"/>
      <c r="AS50" s="109"/>
      <c r="AT50" s="109"/>
      <c r="AX50" s="109"/>
      <c r="AY50" s="109"/>
      <c r="AZ50" s="109"/>
      <c r="BA50" s="109"/>
    </row>
    <row r="51" spans="1:53" s="108" customFormat="1" ht="19.5" customHeight="1">
      <c r="A51" s="315"/>
      <c r="B51" s="316"/>
      <c r="C51" s="316"/>
      <c r="D51" s="316"/>
      <c r="E51" s="316"/>
      <c r="F51" s="316"/>
      <c r="G51" s="317"/>
      <c r="H51" s="267">
        <v>0</v>
      </c>
      <c r="I51" s="267"/>
      <c r="J51" s="267"/>
      <c r="K51" s="267"/>
      <c r="L51" s="256"/>
      <c r="M51" s="238"/>
      <c r="N51" s="251">
        <v>0</v>
      </c>
      <c r="O51" s="238"/>
      <c r="P51" s="251">
        <v>0</v>
      </c>
      <c r="Q51" s="238"/>
      <c r="R51" s="96" t="s">
        <v>787</v>
      </c>
      <c r="S51" s="86" t="s">
        <v>784</v>
      </c>
      <c r="T51" s="251">
        <v>0</v>
      </c>
      <c r="U51" s="238"/>
      <c r="V51" s="251">
        <v>0</v>
      </c>
      <c r="W51" s="238"/>
      <c r="X51" s="256"/>
      <c r="Y51" s="238"/>
      <c r="Z51" s="267"/>
      <c r="AA51" s="267"/>
      <c r="AB51" s="267">
        <v>0</v>
      </c>
      <c r="AC51" s="267"/>
      <c r="AD51" s="92"/>
      <c r="AE51" s="92"/>
      <c r="AF51" s="92"/>
      <c r="AG51" s="92"/>
      <c r="AH51" s="92"/>
      <c r="AI51" s="92"/>
      <c r="AJ51" s="93"/>
      <c r="AP51" s="109"/>
      <c r="AQ51" s="109"/>
      <c r="AR51" s="109"/>
      <c r="AS51" s="109"/>
      <c r="AT51" s="109"/>
      <c r="AX51" s="109"/>
      <c r="AY51" s="109"/>
      <c r="AZ51" s="109"/>
      <c r="BA51" s="109"/>
    </row>
    <row r="52" spans="1:53" s="108" customFormat="1" ht="19.5" customHeight="1">
      <c r="A52" s="279" t="s">
        <v>233</v>
      </c>
      <c r="B52" s="256"/>
      <c r="C52" s="238"/>
      <c r="D52" s="251" t="s">
        <v>739</v>
      </c>
      <c r="E52" s="238"/>
      <c r="F52" s="251" t="s">
        <v>740</v>
      </c>
      <c r="G52" s="256"/>
      <c r="H52" s="256"/>
      <c r="I52" s="256"/>
      <c r="J52" s="256"/>
      <c r="K52" s="256"/>
      <c r="L52" s="256"/>
      <c r="M52" s="256"/>
      <c r="N52" s="256"/>
      <c r="O52" s="256"/>
      <c r="P52" s="256"/>
      <c r="Q52" s="256"/>
      <c r="R52" s="280"/>
      <c r="S52" s="279" t="s">
        <v>233</v>
      </c>
      <c r="T52" s="256"/>
      <c r="U52" s="238"/>
      <c r="V52" s="251" t="s">
        <v>739</v>
      </c>
      <c r="W52" s="238"/>
      <c r="X52" s="251" t="s">
        <v>740</v>
      </c>
      <c r="Y52" s="256"/>
      <c r="Z52" s="256"/>
      <c r="AA52" s="256"/>
      <c r="AB52" s="256"/>
      <c r="AC52" s="256"/>
      <c r="AD52" s="256"/>
      <c r="AE52" s="256"/>
      <c r="AF52" s="256"/>
      <c r="AG52" s="256"/>
      <c r="AH52" s="256"/>
      <c r="AI52" s="256"/>
      <c r="AJ52" s="280"/>
      <c r="AP52" s="109"/>
      <c r="AQ52" s="109"/>
      <c r="AR52" s="109"/>
      <c r="AS52" s="109"/>
      <c r="AT52" s="109"/>
      <c r="AX52" s="109"/>
      <c r="AY52" s="109"/>
      <c r="AZ52" s="109"/>
      <c r="BA52" s="109"/>
    </row>
    <row r="53" spans="1:53" s="108" customFormat="1" ht="19.5" customHeight="1">
      <c r="A53" s="110"/>
      <c r="B53" s="138">
        <v>7</v>
      </c>
      <c r="C53" s="91" t="s">
        <v>723</v>
      </c>
      <c r="D53" s="251">
        <v>9</v>
      </c>
      <c r="E53" s="238"/>
      <c r="F53" s="251" t="s">
        <v>870</v>
      </c>
      <c r="G53" s="256"/>
      <c r="H53" s="256"/>
      <c r="I53" s="256"/>
      <c r="J53" s="256"/>
      <c r="K53" s="256"/>
      <c r="L53" s="256"/>
      <c r="M53" s="256"/>
      <c r="N53" s="256"/>
      <c r="O53" s="256"/>
      <c r="P53" s="256"/>
      <c r="Q53" s="256"/>
      <c r="R53" s="280"/>
      <c r="S53" s="110"/>
      <c r="T53" s="138">
        <v>31</v>
      </c>
      <c r="U53" s="91" t="s">
        <v>723</v>
      </c>
      <c r="V53" s="251" t="s">
        <v>871</v>
      </c>
      <c r="W53" s="238"/>
      <c r="X53" s="251" t="s">
        <v>871</v>
      </c>
      <c r="Y53" s="256"/>
      <c r="Z53" s="256"/>
      <c r="AA53" s="256"/>
      <c r="AB53" s="256"/>
      <c r="AC53" s="256"/>
      <c r="AD53" s="256"/>
      <c r="AE53" s="256"/>
      <c r="AF53" s="256"/>
      <c r="AG53" s="256"/>
      <c r="AH53" s="256"/>
      <c r="AI53" s="256"/>
      <c r="AJ53" s="280"/>
      <c r="AP53" s="109"/>
      <c r="AQ53" s="109"/>
      <c r="AR53" s="109"/>
      <c r="AS53" s="109"/>
      <c r="AT53" s="109"/>
      <c r="AX53" s="109"/>
      <c r="AY53" s="109"/>
      <c r="AZ53" s="109"/>
      <c r="BA53" s="109"/>
    </row>
    <row r="54" spans="1:53" s="108" customFormat="1" ht="19.5" customHeight="1">
      <c r="A54" s="110"/>
      <c r="B54" s="138">
        <v>8</v>
      </c>
      <c r="C54" s="91" t="s">
        <v>723</v>
      </c>
      <c r="D54" s="251">
        <v>10</v>
      </c>
      <c r="E54" s="238"/>
      <c r="F54" s="251" t="s">
        <v>872</v>
      </c>
      <c r="G54" s="256"/>
      <c r="H54" s="256"/>
      <c r="I54" s="256"/>
      <c r="J54" s="256"/>
      <c r="K54" s="256"/>
      <c r="L54" s="256"/>
      <c r="M54" s="256"/>
      <c r="N54" s="256"/>
      <c r="O54" s="256"/>
      <c r="P54" s="256"/>
      <c r="Q54" s="256"/>
      <c r="R54" s="280"/>
      <c r="S54" s="110"/>
      <c r="T54" s="138">
        <v>39</v>
      </c>
      <c r="U54" s="91" t="s">
        <v>723</v>
      </c>
      <c r="V54" s="251">
        <v>7</v>
      </c>
      <c r="W54" s="238"/>
      <c r="X54" s="251" t="s">
        <v>873</v>
      </c>
      <c r="Y54" s="256"/>
      <c r="Z54" s="256"/>
      <c r="AA54" s="256"/>
      <c r="AB54" s="256"/>
      <c r="AC54" s="256"/>
      <c r="AD54" s="256"/>
      <c r="AE54" s="256"/>
      <c r="AF54" s="256"/>
      <c r="AG54" s="256"/>
      <c r="AH54" s="256"/>
      <c r="AI54" s="256"/>
      <c r="AJ54" s="280"/>
      <c r="AP54" s="109"/>
      <c r="AQ54" s="109"/>
      <c r="AR54" s="109"/>
      <c r="AS54" s="109"/>
      <c r="AT54" s="109"/>
      <c r="AX54" s="109"/>
      <c r="AY54" s="109"/>
      <c r="AZ54" s="109"/>
      <c r="BA54" s="109"/>
    </row>
    <row r="55" spans="1:53" s="108" customFormat="1" ht="19.5" customHeight="1">
      <c r="A55" s="110"/>
      <c r="B55" s="138">
        <v>26</v>
      </c>
      <c r="C55" s="91" t="s">
        <v>723</v>
      </c>
      <c r="D55" s="251">
        <v>9</v>
      </c>
      <c r="E55" s="238"/>
      <c r="F55" s="251" t="s">
        <v>874</v>
      </c>
      <c r="G55" s="256"/>
      <c r="H55" s="256"/>
      <c r="I55" s="256"/>
      <c r="J55" s="256"/>
      <c r="K55" s="256"/>
      <c r="L55" s="256"/>
      <c r="M55" s="256"/>
      <c r="N55" s="256"/>
      <c r="O55" s="256"/>
      <c r="P55" s="256"/>
      <c r="Q55" s="256"/>
      <c r="R55" s="280"/>
      <c r="S55" s="110"/>
      <c r="T55" s="138"/>
      <c r="U55" s="91" t="s">
        <v>723</v>
      </c>
      <c r="V55" s="251"/>
      <c r="W55" s="238"/>
      <c r="X55" s="251"/>
      <c r="Y55" s="256"/>
      <c r="Z55" s="256"/>
      <c r="AA55" s="256"/>
      <c r="AB55" s="256"/>
      <c r="AC55" s="256"/>
      <c r="AD55" s="256"/>
      <c r="AE55" s="256"/>
      <c r="AF55" s="256"/>
      <c r="AG55" s="256"/>
      <c r="AH55" s="256"/>
      <c r="AI55" s="256"/>
      <c r="AJ55" s="280"/>
      <c r="AP55" s="15"/>
      <c r="AQ55" s="15"/>
      <c r="AR55" s="15"/>
      <c r="AS55" s="15"/>
      <c r="AT55" s="15"/>
      <c r="AX55" s="15"/>
      <c r="AY55" s="15"/>
      <c r="AZ55" s="15"/>
      <c r="BA55" s="15"/>
    </row>
    <row r="56" spans="1:53" s="108" customFormat="1" ht="19.5" customHeight="1">
      <c r="A56" s="110"/>
      <c r="B56" s="138"/>
      <c r="C56" s="91" t="s">
        <v>723</v>
      </c>
      <c r="D56" s="251"/>
      <c r="E56" s="238"/>
      <c r="F56" s="251"/>
      <c r="G56" s="256"/>
      <c r="H56" s="256"/>
      <c r="I56" s="256"/>
      <c r="J56" s="256"/>
      <c r="K56" s="256"/>
      <c r="L56" s="256"/>
      <c r="M56" s="256"/>
      <c r="N56" s="256"/>
      <c r="O56" s="256"/>
      <c r="P56" s="256"/>
      <c r="Q56" s="256"/>
      <c r="R56" s="280"/>
      <c r="S56" s="110"/>
      <c r="T56" s="138"/>
      <c r="U56" s="91" t="s">
        <v>723</v>
      </c>
      <c r="V56" s="251"/>
      <c r="W56" s="238"/>
      <c r="X56" s="251"/>
      <c r="Y56" s="256"/>
      <c r="Z56" s="256"/>
      <c r="AA56" s="256"/>
      <c r="AB56" s="256"/>
      <c r="AC56" s="256"/>
      <c r="AD56" s="256"/>
      <c r="AE56" s="256"/>
      <c r="AF56" s="256"/>
      <c r="AG56" s="256"/>
      <c r="AH56" s="256"/>
      <c r="AI56" s="256"/>
      <c r="AJ56" s="280"/>
      <c r="AP56" s="122"/>
      <c r="AQ56" s="122"/>
      <c r="AR56" s="122"/>
      <c r="AS56" s="122"/>
      <c r="AT56" s="122"/>
      <c r="AX56" s="122"/>
      <c r="AY56" s="122"/>
      <c r="AZ56" s="122"/>
      <c r="BA56" s="122"/>
    </row>
    <row r="57" spans="1:53" s="108" customFormat="1" ht="19.5" customHeight="1">
      <c r="A57" s="110"/>
      <c r="B57" s="138"/>
      <c r="C57" s="91" t="s">
        <v>723</v>
      </c>
      <c r="D57" s="251"/>
      <c r="E57" s="238"/>
      <c r="F57" s="251"/>
      <c r="G57" s="256"/>
      <c r="H57" s="256"/>
      <c r="I57" s="256"/>
      <c r="J57" s="256"/>
      <c r="K57" s="256"/>
      <c r="L57" s="256"/>
      <c r="M57" s="256"/>
      <c r="N57" s="256"/>
      <c r="O57" s="256"/>
      <c r="P57" s="256"/>
      <c r="Q57" s="256"/>
      <c r="R57" s="280"/>
      <c r="S57" s="110"/>
      <c r="T57" s="138"/>
      <c r="U57" s="91" t="s">
        <v>723</v>
      </c>
      <c r="V57" s="251"/>
      <c r="W57" s="238"/>
      <c r="X57" s="251"/>
      <c r="Y57" s="256"/>
      <c r="Z57" s="256"/>
      <c r="AA57" s="256"/>
      <c r="AB57" s="256"/>
      <c r="AC57" s="256"/>
      <c r="AD57" s="256"/>
      <c r="AE57" s="256"/>
      <c r="AF57" s="256"/>
      <c r="AG57" s="256"/>
      <c r="AH57" s="256"/>
      <c r="AI57" s="256"/>
      <c r="AJ57" s="280"/>
      <c r="AP57" s="15"/>
      <c r="AQ57" s="15"/>
      <c r="AR57" s="15"/>
      <c r="AS57" s="15"/>
      <c r="AT57" s="15"/>
      <c r="AX57" s="15"/>
      <c r="AY57" s="15"/>
      <c r="AZ57" s="15"/>
      <c r="BA57" s="15"/>
    </row>
    <row r="58" spans="1:53" s="108" customFormat="1" ht="19.5" customHeight="1">
      <c r="A58" s="110"/>
      <c r="B58" s="138"/>
      <c r="C58" s="91" t="s">
        <v>723</v>
      </c>
      <c r="D58" s="251"/>
      <c r="E58" s="238"/>
      <c r="F58" s="251"/>
      <c r="G58" s="256"/>
      <c r="H58" s="256"/>
      <c r="I58" s="256"/>
      <c r="J58" s="256"/>
      <c r="K58" s="256"/>
      <c r="L58" s="256"/>
      <c r="M58" s="256"/>
      <c r="N58" s="256"/>
      <c r="O58" s="256"/>
      <c r="P58" s="256"/>
      <c r="Q58" s="256"/>
      <c r="R58" s="280"/>
      <c r="S58" s="110"/>
      <c r="T58" s="138"/>
      <c r="U58" s="91" t="s">
        <v>723</v>
      </c>
      <c r="V58" s="251"/>
      <c r="W58" s="238"/>
      <c r="X58" s="251"/>
      <c r="Y58" s="256"/>
      <c r="Z58" s="256"/>
      <c r="AA58" s="256"/>
      <c r="AB58" s="256"/>
      <c r="AC58" s="256"/>
      <c r="AD58" s="256"/>
      <c r="AE58" s="256"/>
      <c r="AF58" s="256"/>
      <c r="AG58" s="256"/>
      <c r="AH58" s="256"/>
      <c r="AI58" s="256"/>
      <c r="AJ58" s="280"/>
      <c r="AP58" s="15"/>
      <c r="AQ58" s="15"/>
      <c r="AR58" s="15"/>
      <c r="AS58" s="15"/>
      <c r="AT58" s="15"/>
      <c r="AX58" s="15"/>
      <c r="AY58" s="15"/>
      <c r="AZ58" s="15"/>
      <c r="BA58" s="15"/>
    </row>
    <row r="59" spans="1:53" s="108" customFormat="1" ht="19.5" customHeight="1" thickBot="1">
      <c r="A59" s="128" t="s">
        <v>792</v>
      </c>
      <c r="B59" s="129"/>
      <c r="C59" s="130"/>
      <c r="D59" s="281" t="s">
        <v>742</v>
      </c>
      <c r="E59" s="281"/>
      <c r="F59" s="281"/>
      <c r="G59" s="130"/>
      <c r="H59" s="281" t="s">
        <v>793</v>
      </c>
      <c r="I59" s="281"/>
      <c r="J59" s="130" t="s">
        <v>794</v>
      </c>
      <c r="K59" s="130"/>
      <c r="L59" s="281" t="s">
        <v>795</v>
      </c>
      <c r="M59" s="281"/>
      <c r="N59" s="281"/>
      <c r="O59" s="130" t="s">
        <v>781</v>
      </c>
      <c r="P59" s="130"/>
      <c r="Q59" s="281" t="s">
        <v>746</v>
      </c>
      <c r="R59" s="281"/>
      <c r="S59" s="130" t="s">
        <v>796</v>
      </c>
      <c r="T59" s="130"/>
      <c r="U59" s="281" t="s">
        <v>748</v>
      </c>
      <c r="V59" s="281"/>
      <c r="W59" s="130" t="s">
        <v>778</v>
      </c>
      <c r="X59" s="130"/>
      <c r="Y59" s="281" t="s">
        <v>797</v>
      </c>
      <c r="Z59" s="281"/>
      <c r="AA59" s="281"/>
      <c r="AB59" s="130" t="s">
        <v>798</v>
      </c>
      <c r="AC59" s="130"/>
      <c r="AD59" s="281" t="s">
        <v>799</v>
      </c>
      <c r="AE59" s="281"/>
      <c r="AF59" s="130" t="s">
        <v>800</v>
      </c>
      <c r="AG59" s="130"/>
      <c r="AH59" s="130"/>
      <c r="AI59" s="130"/>
      <c r="AJ59" s="131"/>
      <c r="AP59" s="15"/>
      <c r="AQ59" s="15"/>
      <c r="AR59" s="15"/>
      <c r="AS59" s="15"/>
      <c r="AT59" s="15"/>
      <c r="AX59" s="15"/>
      <c r="AY59" s="15"/>
      <c r="AZ59" s="15"/>
      <c r="BA59" s="15"/>
    </row>
    <row r="60" spans="1:36" ht="18.75" customHeight="1" thickBot="1">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132"/>
    </row>
    <row r="61" spans="1:53" s="118" customFormat="1" ht="19.5" customHeight="1">
      <c r="A61" s="305" t="s">
        <v>753</v>
      </c>
      <c r="B61" s="282"/>
      <c r="C61" s="282"/>
      <c r="D61" s="282"/>
      <c r="E61" s="133" t="s">
        <v>801</v>
      </c>
      <c r="F61" s="282" t="s">
        <v>875</v>
      </c>
      <c r="G61" s="282"/>
      <c r="H61" s="282"/>
      <c r="I61" s="282"/>
      <c r="J61" s="282"/>
      <c r="K61" s="133" t="s">
        <v>802</v>
      </c>
      <c r="L61" s="133"/>
      <c r="M61" s="282" t="s">
        <v>803</v>
      </c>
      <c r="N61" s="282"/>
      <c r="O61" s="282"/>
      <c r="P61" s="282"/>
      <c r="Q61" s="282"/>
      <c r="R61" s="133" t="s">
        <v>801</v>
      </c>
      <c r="S61" s="282" t="s">
        <v>859</v>
      </c>
      <c r="T61" s="282"/>
      <c r="U61" s="282"/>
      <c r="V61" s="282"/>
      <c r="W61" s="282"/>
      <c r="X61" s="282"/>
      <c r="Y61" s="282"/>
      <c r="Z61" s="282"/>
      <c r="AA61" s="282"/>
      <c r="AB61" s="282"/>
      <c r="AC61" s="282"/>
      <c r="AD61" s="282"/>
      <c r="AE61" s="282"/>
      <c r="AF61" s="282"/>
      <c r="AG61" s="282"/>
      <c r="AH61" s="282"/>
      <c r="AI61" s="133" t="s">
        <v>804</v>
      </c>
      <c r="AJ61" s="134"/>
      <c r="AP61" s="15"/>
      <c r="AQ61" s="15"/>
      <c r="AR61" s="15"/>
      <c r="AS61" s="15"/>
      <c r="AT61" s="15"/>
      <c r="AX61" s="15"/>
      <c r="AY61" s="15"/>
      <c r="AZ61" s="15"/>
      <c r="BA61" s="15"/>
    </row>
    <row r="62" spans="1:36" ht="19.5" customHeight="1">
      <c r="A62" s="286" t="s">
        <v>876</v>
      </c>
      <c r="B62" s="287"/>
      <c r="C62" s="287"/>
      <c r="D62" s="287"/>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8"/>
    </row>
    <row r="63" spans="1:36" ht="19.5" customHeight="1">
      <c r="A63" s="289"/>
      <c r="B63" s="290"/>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1"/>
    </row>
    <row r="64" spans="1:36" ht="19.5" customHeight="1">
      <c r="A64" s="289"/>
      <c r="B64" s="290"/>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1"/>
    </row>
    <row r="65" spans="1:36" ht="19.5" customHeight="1">
      <c r="A65" s="289"/>
      <c r="B65" s="290"/>
      <c r="C65" s="290"/>
      <c r="D65" s="290"/>
      <c r="E65" s="290"/>
      <c r="F65" s="290"/>
      <c r="G65" s="290"/>
      <c r="H65" s="290"/>
      <c r="I65" s="290"/>
      <c r="J65" s="290"/>
      <c r="K65" s="290"/>
      <c r="L65" s="290"/>
      <c r="M65" s="290"/>
      <c r="N65" s="290"/>
      <c r="O65" s="290"/>
      <c r="P65" s="290"/>
      <c r="Q65" s="290"/>
      <c r="R65" s="290"/>
      <c r="S65" s="290"/>
      <c r="T65" s="290"/>
      <c r="U65" s="290"/>
      <c r="V65" s="290"/>
      <c r="W65" s="290"/>
      <c r="X65" s="290"/>
      <c r="Y65" s="290"/>
      <c r="Z65" s="290"/>
      <c r="AA65" s="290"/>
      <c r="AB65" s="290"/>
      <c r="AC65" s="290"/>
      <c r="AD65" s="290"/>
      <c r="AE65" s="290"/>
      <c r="AF65" s="290"/>
      <c r="AG65" s="290"/>
      <c r="AH65" s="290"/>
      <c r="AI65" s="290"/>
      <c r="AJ65" s="291"/>
    </row>
    <row r="66" spans="1:36" ht="19.5" customHeight="1">
      <c r="A66" s="289"/>
      <c r="B66" s="290"/>
      <c r="C66" s="290"/>
      <c r="D66" s="290"/>
      <c r="E66" s="290"/>
      <c r="F66" s="290"/>
      <c r="G66" s="290"/>
      <c r="H66" s="290"/>
      <c r="I66" s="290"/>
      <c r="J66" s="290"/>
      <c r="K66" s="290"/>
      <c r="L66" s="290"/>
      <c r="M66" s="290"/>
      <c r="N66" s="290"/>
      <c r="O66" s="290"/>
      <c r="P66" s="290"/>
      <c r="Q66" s="290"/>
      <c r="R66" s="290"/>
      <c r="S66" s="290"/>
      <c r="T66" s="290"/>
      <c r="U66" s="290"/>
      <c r="V66" s="290"/>
      <c r="W66" s="290"/>
      <c r="X66" s="290"/>
      <c r="Y66" s="290"/>
      <c r="Z66" s="290"/>
      <c r="AA66" s="290"/>
      <c r="AB66" s="290"/>
      <c r="AC66" s="290"/>
      <c r="AD66" s="290"/>
      <c r="AE66" s="290"/>
      <c r="AF66" s="290"/>
      <c r="AG66" s="290"/>
      <c r="AH66" s="290"/>
      <c r="AI66" s="290"/>
      <c r="AJ66" s="291"/>
    </row>
    <row r="67" spans="1:53" ht="19.5" customHeight="1">
      <c r="A67" s="289"/>
      <c r="B67" s="290"/>
      <c r="C67" s="290"/>
      <c r="D67" s="290"/>
      <c r="E67" s="290"/>
      <c r="F67" s="290"/>
      <c r="G67" s="290"/>
      <c r="H67" s="290"/>
      <c r="I67" s="290"/>
      <c r="J67" s="290"/>
      <c r="K67" s="290"/>
      <c r="L67" s="290"/>
      <c r="M67" s="290"/>
      <c r="N67" s="290"/>
      <c r="O67" s="290"/>
      <c r="P67" s="290"/>
      <c r="Q67" s="290"/>
      <c r="R67" s="290"/>
      <c r="S67" s="290"/>
      <c r="T67" s="290"/>
      <c r="U67" s="290"/>
      <c r="V67" s="290"/>
      <c r="W67" s="290"/>
      <c r="X67" s="290"/>
      <c r="Y67" s="290"/>
      <c r="Z67" s="290"/>
      <c r="AA67" s="290"/>
      <c r="AB67" s="290"/>
      <c r="AC67" s="290"/>
      <c r="AD67" s="290"/>
      <c r="AE67" s="290"/>
      <c r="AF67" s="290"/>
      <c r="AG67" s="290"/>
      <c r="AH67" s="290"/>
      <c r="AI67" s="290"/>
      <c r="AJ67" s="291"/>
      <c r="AP67" s="122"/>
      <c r="AQ67" s="122"/>
      <c r="AR67" s="122"/>
      <c r="AS67" s="122"/>
      <c r="AT67" s="122"/>
      <c r="AX67" s="122"/>
      <c r="AY67" s="122"/>
      <c r="AZ67" s="122"/>
      <c r="BA67" s="122"/>
    </row>
    <row r="68" spans="1:36" ht="19.5" customHeight="1" thickBot="1">
      <c r="A68" s="292"/>
      <c r="B68" s="293"/>
      <c r="C68" s="293"/>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93"/>
      <c r="AE68" s="293"/>
      <c r="AF68" s="293"/>
      <c r="AG68" s="293"/>
      <c r="AH68" s="293"/>
      <c r="AI68" s="293"/>
      <c r="AJ68" s="294"/>
    </row>
    <row r="70" spans="14:53" s="118" customFormat="1" ht="17.25">
      <c r="N70" s="283" t="s">
        <v>805</v>
      </c>
      <c r="O70" s="283"/>
      <c r="P70" s="283"/>
      <c r="Q70" s="283"/>
      <c r="R70" s="283"/>
      <c r="S70" s="283"/>
      <c r="T70" s="283"/>
      <c r="U70" s="271" t="s">
        <v>759</v>
      </c>
      <c r="V70" s="272"/>
      <c r="W70" s="272"/>
      <c r="X70" s="272"/>
      <c r="Y70" s="272"/>
      <c r="Z70" s="272"/>
      <c r="AA70" s="273"/>
      <c r="AB70" s="271" t="s">
        <v>760</v>
      </c>
      <c r="AC70" s="272"/>
      <c r="AD70" s="272"/>
      <c r="AE70" s="272"/>
      <c r="AF70" s="272"/>
      <c r="AG70" s="272"/>
      <c r="AH70" s="272"/>
      <c r="AI70" s="272"/>
      <c r="AJ70" s="273"/>
      <c r="AP70" s="15"/>
      <c r="AQ70" s="15"/>
      <c r="AR70" s="15"/>
      <c r="AS70" s="15"/>
      <c r="AT70" s="15"/>
      <c r="AX70" s="15"/>
      <c r="AY70" s="15"/>
      <c r="AZ70" s="15"/>
      <c r="BA70" s="15"/>
    </row>
    <row r="71" spans="14:36" ht="13.5" customHeight="1">
      <c r="N71" s="295" t="s">
        <v>912</v>
      </c>
      <c r="O71" s="295"/>
      <c r="P71" s="295"/>
      <c r="Q71" s="295"/>
      <c r="R71" s="295"/>
      <c r="S71" s="295"/>
      <c r="T71" s="295"/>
      <c r="U71" s="296" t="s">
        <v>913</v>
      </c>
      <c r="V71" s="297"/>
      <c r="W71" s="297"/>
      <c r="X71" s="297"/>
      <c r="Y71" s="297"/>
      <c r="Z71" s="297"/>
      <c r="AA71" s="298"/>
      <c r="AB71" s="296" t="s">
        <v>879</v>
      </c>
      <c r="AC71" s="297"/>
      <c r="AD71" s="297"/>
      <c r="AE71" s="297"/>
      <c r="AF71" s="297"/>
      <c r="AG71" s="297"/>
      <c r="AH71" s="297"/>
      <c r="AI71" s="297"/>
      <c r="AJ71" s="298"/>
    </row>
    <row r="72" spans="14:36" ht="13.5" customHeight="1">
      <c r="N72" s="295"/>
      <c r="O72" s="295"/>
      <c r="P72" s="295"/>
      <c r="Q72" s="295"/>
      <c r="R72" s="295"/>
      <c r="S72" s="295"/>
      <c r="T72" s="295"/>
      <c r="U72" s="299"/>
      <c r="V72" s="300"/>
      <c r="W72" s="300"/>
      <c r="X72" s="300"/>
      <c r="Y72" s="300"/>
      <c r="Z72" s="300"/>
      <c r="AA72" s="301"/>
      <c r="AB72" s="299"/>
      <c r="AC72" s="300"/>
      <c r="AD72" s="300"/>
      <c r="AE72" s="300"/>
      <c r="AF72" s="300"/>
      <c r="AG72" s="300"/>
      <c r="AH72" s="300"/>
      <c r="AI72" s="300"/>
      <c r="AJ72" s="301"/>
    </row>
    <row r="73" spans="14:36" ht="13.5" customHeight="1">
      <c r="N73" s="295"/>
      <c r="O73" s="295"/>
      <c r="P73" s="295"/>
      <c r="Q73" s="295"/>
      <c r="R73" s="295"/>
      <c r="S73" s="295"/>
      <c r="T73" s="295"/>
      <c r="U73" s="302"/>
      <c r="V73" s="303"/>
      <c r="W73" s="303"/>
      <c r="X73" s="303"/>
      <c r="Y73" s="303"/>
      <c r="Z73" s="303"/>
      <c r="AA73" s="304"/>
      <c r="AB73" s="302"/>
      <c r="AC73" s="303"/>
      <c r="AD73" s="303"/>
      <c r="AE73" s="303"/>
      <c r="AF73" s="303"/>
      <c r="AG73" s="303"/>
      <c r="AH73" s="303"/>
      <c r="AI73" s="303"/>
      <c r="AJ73" s="304"/>
    </row>
  </sheetData>
  <sheetProtection/>
  <mergeCells count="271">
    <mergeCell ref="V6:Z6"/>
    <mergeCell ref="AA6:AE6"/>
    <mergeCell ref="AF6:AJ6"/>
    <mergeCell ref="AA7:AE7"/>
    <mergeCell ref="A47:G51"/>
    <mergeCell ref="A62:AJ68"/>
    <mergeCell ref="D57:E57"/>
    <mergeCell ref="F57:R57"/>
    <mergeCell ref="V57:W57"/>
    <mergeCell ref="X57:AJ57"/>
    <mergeCell ref="N71:T73"/>
    <mergeCell ref="U71:AA73"/>
    <mergeCell ref="AB71:AJ73"/>
    <mergeCell ref="AD59:AE59"/>
    <mergeCell ref="A61:D61"/>
    <mergeCell ref="F61:J61"/>
    <mergeCell ref="M61:Q61"/>
    <mergeCell ref="S61:AH61"/>
    <mergeCell ref="N70:T70"/>
    <mergeCell ref="U70:AA70"/>
    <mergeCell ref="AB70:AJ70"/>
    <mergeCell ref="D59:F59"/>
    <mergeCell ref="H59:I59"/>
    <mergeCell ref="L59:N59"/>
    <mergeCell ref="Q59:R59"/>
    <mergeCell ref="U59:V59"/>
    <mergeCell ref="Y59:AA59"/>
    <mergeCell ref="D58:E58"/>
    <mergeCell ref="F58:R58"/>
    <mergeCell ref="V58:W58"/>
    <mergeCell ref="X58:AJ58"/>
    <mergeCell ref="D55:E55"/>
    <mergeCell ref="F55:R55"/>
    <mergeCell ref="V55:W55"/>
    <mergeCell ref="X55:AJ55"/>
    <mergeCell ref="D56:E56"/>
    <mergeCell ref="F56:R56"/>
    <mergeCell ref="V56:W56"/>
    <mergeCell ref="X56:AJ56"/>
    <mergeCell ref="D53:E53"/>
    <mergeCell ref="F53:R53"/>
    <mergeCell ref="V53:W53"/>
    <mergeCell ref="X53:AJ53"/>
    <mergeCell ref="D54:E54"/>
    <mergeCell ref="F54:R54"/>
    <mergeCell ref="V54:W54"/>
    <mergeCell ref="X54:AJ54"/>
    <mergeCell ref="AB51:AC51"/>
    <mergeCell ref="A52:C52"/>
    <mergeCell ref="D52:E52"/>
    <mergeCell ref="F52:R52"/>
    <mergeCell ref="S52:U52"/>
    <mergeCell ref="V52:W52"/>
    <mergeCell ref="X52:AJ52"/>
    <mergeCell ref="AB50:AC50"/>
    <mergeCell ref="H51:I51"/>
    <mergeCell ref="J51:K51"/>
    <mergeCell ref="L51:M51"/>
    <mergeCell ref="N51:O51"/>
    <mergeCell ref="P51:Q51"/>
    <mergeCell ref="T51:U51"/>
    <mergeCell ref="V51:W51"/>
    <mergeCell ref="X51:Y51"/>
    <mergeCell ref="Z51:AA51"/>
    <mergeCell ref="AB49:AC49"/>
    <mergeCell ref="H50:I50"/>
    <mergeCell ref="J50:K50"/>
    <mergeCell ref="L50:M50"/>
    <mergeCell ref="N50:O50"/>
    <mergeCell ref="P50:Q50"/>
    <mergeCell ref="T50:U50"/>
    <mergeCell ref="V50:W50"/>
    <mergeCell ref="X50:Y50"/>
    <mergeCell ref="Z50:AA50"/>
    <mergeCell ref="AB48:AC48"/>
    <mergeCell ref="H49:I49"/>
    <mergeCell ref="J49:K49"/>
    <mergeCell ref="L49:M49"/>
    <mergeCell ref="N49:O49"/>
    <mergeCell ref="P49:Q49"/>
    <mergeCell ref="T49:U49"/>
    <mergeCell ref="V49:W49"/>
    <mergeCell ref="X49:Y49"/>
    <mergeCell ref="Z49:AA49"/>
    <mergeCell ref="AB47:AC47"/>
    <mergeCell ref="H48:I48"/>
    <mergeCell ref="J48:K48"/>
    <mergeCell ref="L48:M48"/>
    <mergeCell ref="N48:O48"/>
    <mergeCell ref="P48:Q48"/>
    <mergeCell ref="T48:U48"/>
    <mergeCell ref="V48:W48"/>
    <mergeCell ref="X48:Y48"/>
    <mergeCell ref="Z48:AA48"/>
    <mergeCell ref="AD46:AJ46"/>
    <mergeCell ref="H47:I47"/>
    <mergeCell ref="J47:K47"/>
    <mergeCell ref="L47:M47"/>
    <mergeCell ref="N47:O47"/>
    <mergeCell ref="P47:Q47"/>
    <mergeCell ref="T47:U47"/>
    <mergeCell ref="V47:W47"/>
    <mergeCell ref="X47:Y47"/>
    <mergeCell ref="Z47:AA47"/>
    <mergeCell ref="R46:S46"/>
    <mergeCell ref="T46:U46"/>
    <mergeCell ref="V46:W46"/>
    <mergeCell ref="X46:Y46"/>
    <mergeCell ref="Z46:AA46"/>
    <mergeCell ref="AB46:AC46"/>
    <mergeCell ref="E45:I45"/>
    <mergeCell ref="M45:Q45"/>
    <mergeCell ref="W45:AA45"/>
    <mergeCell ref="AE45:AI45"/>
    <mergeCell ref="A46:G46"/>
    <mergeCell ref="H46:I46"/>
    <mergeCell ref="J46:K46"/>
    <mergeCell ref="L46:M46"/>
    <mergeCell ref="N46:O46"/>
    <mergeCell ref="P46:Q46"/>
    <mergeCell ref="E43:I43"/>
    <mergeCell ref="M43:Q43"/>
    <mergeCell ref="W43:AA43"/>
    <mergeCell ref="AE43:AI43"/>
    <mergeCell ref="E44:I44"/>
    <mergeCell ref="M44:Q44"/>
    <mergeCell ref="W44:AA44"/>
    <mergeCell ref="AE44:AI44"/>
    <mergeCell ref="E41:I41"/>
    <mergeCell ref="M41:Q41"/>
    <mergeCell ref="W41:AA41"/>
    <mergeCell ref="AE41:AI41"/>
    <mergeCell ref="E42:I42"/>
    <mergeCell ref="M42:Q42"/>
    <mergeCell ref="W42:AA42"/>
    <mergeCell ref="AE42:AI42"/>
    <mergeCell ref="E39:I39"/>
    <mergeCell ref="M39:Q39"/>
    <mergeCell ref="W39:AA39"/>
    <mergeCell ref="AE39:AI39"/>
    <mergeCell ref="E40:I40"/>
    <mergeCell ref="M40:Q40"/>
    <mergeCell ref="W40:AA40"/>
    <mergeCell ref="AE40:AI40"/>
    <mergeCell ref="AB36:AB37"/>
    <mergeCell ref="AC36:AI37"/>
    <mergeCell ref="R37:S37"/>
    <mergeCell ref="E38:I38"/>
    <mergeCell ref="M38:Q38"/>
    <mergeCell ref="W38:AA38"/>
    <mergeCell ref="AE38:AI38"/>
    <mergeCell ref="L34:P34"/>
    <mergeCell ref="U34:Y34"/>
    <mergeCell ref="L35:P35"/>
    <mergeCell ref="R35:S35"/>
    <mergeCell ref="U35:Y35"/>
    <mergeCell ref="C36:I37"/>
    <mergeCell ref="J36:J37"/>
    <mergeCell ref="K36:Q37"/>
    <mergeCell ref="R36:S36"/>
    <mergeCell ref="U36:AA37"/>
    <mergeCell ref="L31:P31"/>
    <mergeCell ref="U31:Y31"/>
    <mergeCell ref="L32:P32"/>
    <mergeCell ref="U32:Y32"/>
    <mergeCell ref="L33:P33"/>
    <mergeCell ref="U33:Y33"/>
    <mergeCell ref="L28:P28"/>
    <mergeCell ref="U28:Y28"/>
    <mergeCell ref="L29:P29"/>
    <mergeCell ref="U29:Y29"/>
    <mergeCell ref="L30:P30"/>
    <mergeCell ref="U30:Y30"/>
    <mergeCell ref="Q24:T24"/>
    <mergeCell ref="L25:P25"/>
    <mergeCell ref="U25:Y25"/>
    <mergeCell ref="L26:P26"/>
    <mergeCell ref="U26:Y26"/>
    <mergeCell ref="L27:P27"/>
    <mergeCell ref="U27:Y27"/>
    <mergeCell ref="L21:P21"/>
    <mergeCell ref="U21:Y21"/>
    <mergeCell ref="L22:P22"/>
    <mergeCell ref="U22:Y22"/>
    <mergeCell ref="L23:P23"/>
    <mergeCell ref="U23:Y23"/>
    <mergeCell ref="L18:P18"/>
    <mergeCell ref="U18:Y18"/>
    <mergeCell ref="L19:P19"/>
    <mergeCell ref="U19:Y19"/>
    <mergeCell ref="L20:P20"/>
    <mergeCell ref="U20:Y20"/>
    <mergeCell ref="AE15:AF15"/>
    <mergeCell ref="AG15:AH15"/>
    <mergeCell ref="AI15:AJ15"/>
    <mergeCell ref="L16:P16"/>
    <mergeCell ref="U16:Y16"/>
    <mergeCell ref="L17:P17"/>
    <mergeCell ref="U17:Y17"/>
    <mergeCell ref="AE14:AF14"/>
    <mergeCell ref="AG14:AH14"/>
    <mergeCell ref="AI14:AJ14"/>
    <mergeCell ref="A15:B15"/>
    <mergeCell ref="C15:D15"/>
    <mergeCell ref="E15:F15"/>
    <mergeCell ref="G15:H15"/>
    <mergeCell ref="I15:J15"/>
    <mergeCell ref="AA15:AB15"/>
    <mergeCell ref="AC15:AD15"/>
    <mergeCell ref="C13:J13"/>
    <mergeCell ref="AA13:AH13"/>
    <mergeCell ref="A14:B14"/>
    <mergeCell ref="C14:D14"/>
    <mergeCell ref="E14:F14"/>
    <mergeCell ref="G14:H14"/>
    <mergeCell ref="I14:J14"/>
    <mergeCell ref="R14:S14"/>
    <mergeCell ref="AA14:AB14"/>
    <mergeCell ref="AC14:AD14"/>
    <mergeCell ref="V10:X10"/>
    <mergeCell ref="L11:M11"/>
    <mergeCell ref="N11:O11"/>
    <mergeCell ref="R11:S11"/>
    <mergeCell ref="V11:W11"/>
    <mergeCell ref="X11:Y11"/>
    <mergeCell ref="U8:U12"/>
    <mergeCell ref="V8:X8"/>
    <mergeCell ref="M10:O10"/>
    <mergeCell ref="R10:S10"/>
    <mergeCell ref="AG8:AJ8"/>
    <mergeCell ref="B9:K9"/>
    <mergeCell ref="L9:O9"/>
    <mergeCell ref="R9:S9"/>
    <mergeCell ref="W9:AF9"/>
    <mergeCell ref="AG9:AJ9"/>
    <mergeCell ref="S6:T6"/>
    <mergeCell ref="A7:B7"/>
    <mergeCell ref="L7:M7"/>
    <mergeCell ref="N7:O7"/>
    <mergeCell ref="S7:T7"/>
    <mergeCell ref="A8:C8"/>
    <mergeCell ref="L8:O8"/>
    <mergeCell ref="P8:P12"/>
    <mergeCell ref="R8:S8"/>
    <mergeCell ref="R12:S12"/>
    <mergeCell ref="S4:AA4"/>
    <mergeCell ref="AC4:AD4"/>
    <mergeCell ref="AF4:AJ4"/>
    <mergeCell ref="A5:B5"/>
    <mergeCell ref="C5:I7"/>
    <mergeCell ref="L5:M5"/>
    <mergeCell ref="S5:T5"/>
    <mergeCell ref="A6:B6"/>
    <mergeCell ref="L6:M6"/>
    <mergeCell ref="N6:O6"/>
    <mergeCell ref="AC2:AD3"/>
    <mergeCell ref="AF2:AJ2"/>
    <mergeCell ref="A3:B3"/>
    <mergeCell ref="O3:P3"/>
    <mergeCell ref="Q3:R3"/>
    <mergeCell ref="S3:AA3"/>
    <mergeCell ref="AF3:AJ3"/>
    <mergeCell ref="A1:F1"/>
    <mergeCell ref="G1:J1"/>
    <mergeCell ref="K1:L1"/>
    <mergeCell ref="A2:B2"/>
    <mergeCell ref="C2:N4"/>
    <mergeCell ref="P2:Q2"/>
    <mergeCell ref="A4:B4"/>
    <mergeCell ref="O4:P4"/>
    <mergeCell ref="Q4:R4"/>
  </mergeCells>
  <printOptions horizontalCentered="1" verticalCentered="1"/>
  <pageMargins left="0" right="0" top="0" bottom="0" header="0.1968503937007874" footer="0.35433070866141736"/>
  <pageSetup fitToHeight="1" fitToWidth="1" horizontalDpi="600" verticalDpi="600" orientation="portrait" paperSize="9" scale="61" r:id="rId2"/>
  <rowBreaks count="1" manualBreakCount="1">
    <brk id="68" max="255" man="1"/>
  </rowBreaks>
  <drawing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BA73"/>
  <sheetViews>
    <sheetView zoomScale="75" zoomScaleNormal="75" zoomScaleSheetLayoutView="75" zoomScalePageLayoutView="0" workbookViewId="0" topLeftCell="A1">
      <selection activeCell="A1" sqref="A1:F1"/>
    </sheetView>
  </sheetViews>
  <sheetFormatPr defaultColWidth="3.8515625" defaultRowHeight="15"/>
  <cols>
    <col min="1" max="40" width="3.8515625" style="14" customWidth="1"/>
    <col min="41" max="41" width="3.8515625" style="14" hidden="1" customWidth="1"/>
    <col min="42" max="42" width="9.00390625" style="15" hidden="1" customWidth="1"/>
    <col min="43" max="43" width="6.57421875" style="15" hidden="1" customWidth="1"/>
    <col min="44" max="44" width="21.00390625" style="15" hidden="1" customWidth="1"/>
    <col min="45" max="45" width="9.00390625" style="15" hidden="1" customWidth="1"/>
    <col min="46" max="46" width="12.140625" style="15" hidden="1" customWidth="1"/>
    <col min="47" max="49" width="9.00390625" style="14" hidden="1" customWidth="1"/>
    <col min="50" max="50" width="9.00390625" style="15" hidden="1" customWidth="1"/>
    <col min="51" max="51" width="21.00390625" style="15" hidden="1" customWidth="1"/>
    <col min="52" max="52" width="6.57421875" style="15" hidden="1" customWidth="1"/>
    <col min="53" max="53" width="12.140625" style="15" hidden="1" customWidth="1"/>
    <col min="54" max="55" width="0" style="14" hidden="1" customWidth="1"/>
    <col min="56" max="16384" width="3.8515625" style="14" customWidth="1"/>
  </cols>
  <sheetData>
    <row r="1" spans="1:27" ht="30" customHeight="1" thickBot="1">
      <c r="A1" s="202" t="s">
        <v>646</v>
      </c>
      <c r="B1" s="202"/>
      <c r="C1" s="203"/>
      <c r="D1" s="203"/>
      <c r="E1" s="203"/>
      <c r="F1" s="203"/>
      <c r="G1" s="204" t="s">
        <v>647</v>
      </c>
      <c r="H1" s="204"/>
      <c r="I1" s="204"/>
      <c r="J1" s="204"/>
      <c r="K1" s="205">
        <v>115</v>
      </c>
      <c r="L1" s="204"/>
      <c r="T1" s="73"/>
      <c r="U1" s="73"/>
      <c r="V1" s="73"/>
      <c r="W1" s="73"/>
      <c r="X1" s="73"/>
      <c r="Y1" s="73"/>
      <c r="AA1" s="73"/>
    </row>
    <row r="2" spans="1:36" ht="19.5" customHeight="1">
      <c r="A2" s="206" t="s">
        <v>648</v>
      </c>
      <c r="B2" s="207"/>
      <c r="C2" s="208" t="s">
        <v>649</v>
      </c>
      <c r="D2" s="306"/>
      <c r="E2" s="306"/>
      <c r="F2" s="306"/>
      <c r="G2" s="306"/>
      <c r="H2" s="306"/>
      <c r="I2" s="306"/>
      <c r="J2" s="306"/>
      <c r="K2" s="306"/>
      <c r="L2" s="306"/>
      <c r="M2" s="306"/>
      <c r="N2" s="307"/>
      <c r="O2" s="77" t="s">
        <v>650</v>
      </c>
      <c r="P2" s="217">
        <v>6</v>
      </c>
      <c r="Q2" s="217"/>
      <c r="R2" s="78" t="s">
        <v>651</v>
      </c>
      <c r="S2" s="79"/>
      <c r="T2" s="75"/>
      <c r="U2" s="75"/>
      <c r="V2" s="75"/>
      <c r="W2" s="75"/>
      <c r="X2" s="75"/>
      <c r="Y2" s="75"/>
      <c r="Z2" s="75"/>
      <c r="AA2" s="76"/>
      <c r="AB2" s="80" t="s">
        <v>652</v>
      </c>
      <c r="AC2" s="221" t="s">
        <v>653</v>
      </c>
      <c r="AD2" s="207"/>
      <c r="AE2" s="80" t="s">
        <v>654</v>
      </c>
      <c r="AF2" s="221" t="s">
        <v>806</v>
      </c>
      <c r="AG2" s="223"/>
      <c r="AH2" s="223"/>
      <c r="AI2" s="223"/>
      <c r="AJ2" s="224"/>
    </row>
    <row r="3" spans="1:36" ht="19.5" customHeight="1">
      <c r="A3" s="225" t="s">
        <v>655</v>
      </c>
      <c r="B3" s="226"/>
      <c r="C3" s="229"/>
      <c r="D3" s="230"/>
      <c r="E3" s="230"/>
      <c r="F3" s="230"/>
      <c r="G3" s="230"/>
      <c r="H3" s="230"/>
      <c r="I3" s="230"/>
      <c r="J3" s="230"/>
      <c r="K3" s="230"/>
      <c r="L3" s="230"/>
      <c r="M3" s="230"/>
      <c r="N3" s="231"/>
      <c r="O3" s="227" t="s">
        <v>656</v>
      </c>
      <c r="P3" s="228"/>
      <c r="Q3" s="227" t="s">
        <v>601</v>
      </c>
      <c r="R3" s="228"/>
      <c r="S3" s="229" t="s">
        <v>657</v>
      </c>
      <c r="T3" s="230"/>
      <c r="U3" s="230"/>
      <c r="V3" s="230"/>
      <c r="W3" s="230"/>
      <c r="X3" s="230"/>
      <c r="Y3" s="230"/>
      <c r="Z3" s="230"/>
      <c r="AA3" s="231"/>
      <c r="AB3" s="87" t="s">
        <v>658</v>
      </c>
      <c r="AC3" s="222"/>
      <c r="AD3" s="219"/>
      <c r="AE3" s="89" t="s">
        <v>659</v>
      </c>
      <c r="AF3" s="232" t="s">
        <v>807</v>
      </c>
      <c r="AG3" s="226"/>
      <c r="AH3" s="226"/>
      <c r="AI3" s="226"/>
      <c r="AJ3" s="233"/>
    </row>
    <row r="4" spans="1:36" ht="19.5" customHeight="1">
      <c r="A4" s="218" t="s">
        <v>660</v>
      </c>
      <c r="B4" s="219"/>
      <c r="C4" s="234"/>
      <c r="D4" s="235"/>
      <c r="E4" s="235"/>
      <c r="F4" s="235"/>
      <c r="G4" s="235"/>
      <c r="H4" s="235"/>
      <c r="I4" s="235"/>
      <c r="J4" s="235"/>
      <c r="K4" s="235"/>
      <c r="L4" s="235"/>
      <c r="M4" s="235"/>
      <c r="N4" s="236"/>
      <c r="O4" s="220" t="s">
        <v>174</v>
      </c>
      <c r="P4" s="219"/>
      <c r="Q4" s="220" t="s">
        <v>175</v>
      </c>
      <c r="R4" s="219"/>
      <c r="S4" s="234" t="s">
        <v>661</v>
      </c>
      <c r="T4" s="235"/>
      <c r="U4" s="235"/>
      <c r="V4" s="235"/>
      <c r="W4" s="235"/>
      <c r="X4" s="235"/>
      <c r="Y4" s="235"/>
      <c r="Z4" s="235"/>
      <c r="AA4" s="236"/>
      <c r="AB4" s="87" t="s">
        <v>662</v>
      </c>
      <c r="AC4" s="237" t="s">
        <v>768</v>
      </c>
      <c r="AD4" s="238"/>
      <c r="AE4" s="89" t="s">
        <v>663</v>
      </c>
      <c r="AF4" s="222"/>
      <c r="AG4" s="239"/>
      <c r="AH4" s="239"/>
      <c r="AI4" s="239"/>
      <c r="AJ4" s="240"/>
    </row>
    <row r="5" spans="1:36" ht="19.5" customHeight="1">
      <c r="A5" s="241" t="s">
        <v>655</v>
      </c>
      <c r="B5" s="228"/>
      <c r="C5" s="308" t="s">
        <v>664</v>
      </c>
      <c r="D5" s="243"/>
      <c r="E5" s="243"/>
      <c r="F5" s="243"/>
      <c r="G5" s="243"/>
      <c r="H5" s="243"/>
      <c r="I5" s="244"/>
      <c r="J5" s="95" t="s">
        <v>665</v>
      </c>
      <c r="K5" s="86" t="s">
        <v>666</v>
      </c>
      <c r="L5" s="251" t="s">
        <v>667</v>
      </c>
      <c r="M5" s="252"/>
      <c r="N5" s="139" t="s">
        <v>668</v>
      </c>
      <c r="O5" s="145" t="s">
        <v>669</v>
      </c>
      <c r="P5" s="146" t="s">
        <v>670</v>
      </c>
      <c r="Q5" s="85" t="s">
        <v>671</v>
      </c>
      <c r="R5" s="95" t="s">
        <v>672</v>
      </c>
      <c r="S5" s="253" t="s">
        <v>673</v>
      </c>
      <c r="T5" s="254"/>
      <c r="U5" s="95" t="s">
        <v>674</v>
      </c>
      <c r="V5" s="97" t="s">
        <v>675</v>
      </c>
      <c r="W5" s="97"/>
      <c r="X5" s="98"/>
      <c r="Y5" s="97"/>
      <c r="Z5" s="99"/>
      <c r="AA5" s="100" t="s">
        <v>564</v>
      </c>
      <c r="AB5" s="97"/>
      <c r="AC5" s="97"/>
      <c r="AD5" s="97"/>
      <c r="AE5" s="99"/>
      <c r="AF5" s="100" t="s">
        <v>676</v>
      </c>
      <c r="AG5" s="97"/>
      <c r="AH5" s="97"/>
      <c r="AI5" s="97"/>
      <c r="AJ5" s="101"/>
    </row>
    <row r="6" spans="1:37" ht="19.5" customHeight="1">
      <c r="A6" s="225"/>
      <c r="B6" s="255"/>
      <c r="C6" s="245"/>
      <c r="D6" s="246"/>
      <c r="E6" s="246"/>
      <c r="F6" s="246"/>
      <c r="G6" s="246"/>
      <c r="H6" s="246"/>
      <c r="I6" s="247"/>
      <c r="J6" s="103"/>
      <c r="K6" s="102" t="s">
        <v>677</v>
      </c>
      <c r="L6" s="251" t="s">
        <v>678</v>
      </c>
      <c r="M6" s="252"/>
      <c r="N6" s="237">
        <v>12.7</v>
      </c>
      <c r="O6" s="256"/>
      <c r="P6" s="91" t="s">
        <v>769</v>
      </c>
      <c r="Q6" s="89"/>
      <c r="R6" s="103"/>
      <c r="S6" s="257" t="s">
        <v>679</v>
      </c>
      <c r="T6" s="258"/>
      <c r="U6" s="103"/>
      <c r="V6" s="232" t="s">
        <v>808</v>
      </c>
      <c r="W6" s="226"/>
      <c r="X6" s="226"/>
      <c r="Y6" s="226"/>
      <c r="Z6" s="284"/>
      <c r="AA6" s="232" t="s">
        <v>809</v>
      </c>
      <c r="AB6" s="226"/>
      <c r="AC6" s="226"/>
      <c r="AD6" s="226"/>
      <c r="AE6" s="284"/>
      <c r="AF6" s="232" t="s">
        <v>810</v>
      </c>
      <c r="AG6" s="226"/>
      <c r="AH6" s="226"/>
      <c r="AI6" s="226"/>
      <c r="AJ6" s="233"/>
      <c r="AK6" s="104"/>
    </row>
    <row r="7" spans="1:36" ht="19.5" customHeight="1">
      <c r="A7" s="218" t="s">
        <v>680</v>
      </c>
      <c r="B7" s="219"/>
      <c r="C7" s="248"/>
      <c r="D7" s="249"/>
      <c r="E7" s="249"/>
      <c r="F7" s="249"/>
      <c r="G7" s="249"/>
      <c r="H7" s="249"/>
      <c r="I7" s="250"/>
      <c r="J7" s="105" t="s">
        <v>681</v>
      </c>
      <c r="K7" s="88" t="s">
        <v>682</v>
      </c>
      <c r="L7" s="251" t="s">
        <v>683</v>
      </c>
      <c r="M7" s="252"/>
      <c r="N7" s="237">
        <v>40</v>
      </c>
      <c r="O7" s="256"/>
      <c r="P7" s="91" t="s">
        <v>770</v>
      </c>
      <c r="Q7" s="87" t="s">
        <v>684</v>
      </c>
      <c r="R7" s="105" t="s">
        <v>685</v>
      </c>
      <c r="S7" s="259" t="s">
        <v>686</v>
      </c>
      <c r="T7" s="260"/>
      <c r="U7" s="105" t="s">
        <v>687</v>
      </c>
      <c r="V7" s="140"/>
      <c r="W7" s="140"/>
      <c r="X7" s="140"/>
      <c r="Y7" s="140"/>
      <c r="Z7" s="141"/>
      <c r="AA7" s="222" t="s">
        <v>811</v>
      </c>
      <c r="AB7" s="239"/>
      <c r="AC7" s="239"/>
      <c r="AD7" s="239"/>
      <c r="AE7" s="285"/>
      <c r="AF7" s="142"/>
      <c r="AG7" s="140"/>
      <c r="AH7" s="140"/>
      <c r="AI7" s="140"/>
      <c r="AJ7" s="143"/>
    </row>
    <row r="8" spans="1:53" s="108" customFormat="1" ht="19.5" customHeight="1">
      <c r="A8" s="241" t="s">
        <v>688</v>
      </c>
      <c r="B8" s="261"/>
      <c r="C8" s="261"/>
      <c r="D8" s="106"/>
      <c r="E8" s="106"/>
      <c r="F8" s="106"/>
      <c r="G8" s="106"/>
      <c r="H8" s="106"/>
      <c r="I8" s="106"/>
      <c r="J8" s="106"/>
      <c r="K8" s="106"/>
      <c r="L8" s="261"/>
      <c r="M8" s="261"/>
      <c r="N8" s="261"/>
      <c r="O8" s="228"/>
      <c r="P8" s="262">
        <v>0</v>
      </c>
      <c r="Q8" s="111">
        <v>0</v>
      </c>
      <c r="R8" s="251" t="s">
        <v>689</v>
      </c>
      <c r="S8" s="238"/>
      <c r="T8" s="111">
        <v>1</v>
      </c>
      <c r="U8" s="262">
        <v>4</v>
      </c>
      <c r="V8" s="227" t="s">
        <v>688</v>
      </c>
      <c r="W8" s="261"/>
      <c r="X8" s="261"/>
      <c r="Y8" s="106"/>
      <c r="Z8" s="106"/>
      <c r="AA8" s="106"/>
      <c r="AB8" s="84"/>
      <c r="AC8" s="84"/>
      <c r="AD8" s="84"/>
      <c r="AE8" s="106"/>
      <c r="AF8" s="106"/>
      <c r="AG8" s="261"/>
      <c r="AH8" s="261"/>
      <c r="AI8" s="261"/>
      <c r="AJ8" s="265"/>
      <c r="AP8" s="109"/>
      <c r="AQ8" s="109"/>
      <c r="AR8" s="109"/>
      <c r="AS8" s="109"/>
      <c r="AT8" s="109"/>
      <c r="AX8" s="109"/>
      <c r="AY8" s="109"/>
      <c r="AZ8" s="109"/>
      <c r="BA8" s="109"/>
    </row>
    <row r="9" spans="1:53" s="108" customFormat="1" ht="19.5" customHeight="1">
      <c r="A9" s="83"/>
      <c r="B9" s="266" t="s">
        <v>771</v>
      </c>
      <c r="C9" s="266"/>
      <c r="D9" s="266"/>
      <c r="E9" s="266"/>
      <c r="F9" s="266"/>
      <c r="G9" s="266"/>
      <c r="H9" s="266"/>
      <c r="I9" s="266"/>
      <c r="J9" s="266"/>
      <c r="K9" s="266"/>
      <c r="L9" s="226" t="s">
        <v>772</v>
      </c>
      <c r="M9" s="226"/>
      <c r="N9" s="226"/>
      <c r="O9" s="255"/>
      <c r="P9" s="263"/>
      <c r="Q9" s="111">
        <v>0</v>
      </c>
      <c r="R9" s="251" t="s">
        <v>690</v>
      </c>
      <c r="S9" s="238"/>
      <c r="T9" s="111">
        <v>3</v>
      </c>
      <c r="U9" s="263"/>
      <c r="V9" s="89"/>
      <c r="W9" s="266" t="s">
        <v>773</v>
      </c>
      <c r="X9" s="266"/>
      <c r="Y9" s="266"/>
      <c r="Z9" s="266"/>
      <c r="AA9" s="266"/>
      <c r="AB9" s="266"/>
      <c r="AC9" s="266"/>
      <c r="AD9" s="266"/>
      <c r="AE9" s="266"/>
      <c r="AF9" s="266"/>
      <c r="AG9" s="226" t="s">
        <v>774</v>
      </c>
      <c r="AH9" s="226"/>
      <c r="AI9" s="226"/>
      <c r="AJ9" s="233"/>
      <c r="AP9" s="109"/>
      <c r="AQ9" s="109"/>
      <c r="AR9" s="109"/>
      <c r="AS9" s="109"/>
      <c r="AT9" s="109"/>
      <c r="AX9" s="109"/>
      <c r="AY9" s="109"/>
      <c r="AZ9" s="109"/>
      <c r="BA9" s="109"/>
    </row>
    <row r="10" spans="1:53" s="108" customFormat="1" ht="19.5" customHeight="1">
      <c r="A10" s="90"/>
      <c r="B10" s="92"/>
      <c r="C10" s="92"/>
      <c r="D10" s="92"/>
      <c r="E10" s="92"/>
      <c r="F10" s="92"/>
      <c r="G10" s="92"/>
      <c r="H10" s="92"/>
      <c r="I10" s="92"/>
      <c r="J10" s="92"/>
      <c r="K10" s="92"/>
      <c r="L10" s="92"/>
      <c r="M10" s="239" t="s">
        <v>775</v>
      </c>
      <c r="N10" s="239"/>
      <c r="O10" s="219"/>
      <c r="P10" s="263"/>
      <c r="Q10" s="111"/>
      <c r="R10" s="251" t="s">
        <v>691</v>
      </c>
      <c r="S10" s="238"/>
      <c r="T10" s="111"/>
      <c r="U10" s="263"/>
      <c r="V10" s="220" t="s">
        <v>775</v>
      </c>
      <c r="W10" s="239"/>
      <c r="X10" s="239"/>
      <c r="Y10" s="92"/>
      <c r="Z10" s="92"/>
      <c r="AA10" s="92"/>
      <c r="AB10" s="92"/>
      <c r="AC10" s="92"/>
      <c r="AD10" s="92"/>
      <c r="AE10" s="92"/>
      <c r="AF10" s="92"/>
      <c r="AG10" s="92"/>
      <c r="AH10" s="92"/>
      <c r="AI10" s="92"/>
      <c r="AJ10" s="93"/>
      <c r="AP10" s="109"/>
      <c r="AQ10" s="109"/>
      <c r="AR10" s="109"/>
      <c r="AS10" s="109"/>
      <c r="AT10" s="109"/>
      <c r="AX10" s="109"/>
      <c r="AY10" s="109"/>
      <c r="AZ10" s="109"/>
      <c r="BA10" s="109"/>
    </row>
    <row r="11" spans="1:53" s="108" customFormat="1" ht="19.5" customHeight="1">
      <c r="A11" s="110"/>
      <c r="B11" s="111"/>
      <c r="C11" s="111"/>
      <c r="D11" s="111"/>
      <c r="E11" s="111"/>
      <c r="F11" s="111"/>
      <c r="G11" s="111"/>
      <c r="H11" s="111"/>
      <c r="I11" s="111"/>
      <c r="J11" s="111"/>
      <c r="K11" s="96"/>
      <c r="L11" s="251" t="s">
        <v>196</v>
      </c>
      <c r="M11" s="238"/>
      <c r="N11" s="267" t="s">
        <v>776</v>
      </c>
      <c r="O11" s="267"/>
      <c r="P11" s="263"/>
      <c r="Q11" s="111"/>
      <c r="R11" s="251" t="s">
        <v>692</v>
      </c>
      <c r="S11" s="238"/>
      <c r="T11" s="111"/>
      <c r="U11" s="263"/>
      <c r="V11" s="267" t="s">
        <v>776</v>
      </c>
      <c r="W11" s="267"/>
      <c r="X11" s="251" t="s">
        <v>196</v>
      </c>
      <c r="Y11" s="238"/>
      <c r="Z11" s="111"/>
      <c r="AA11" s="111"/>
      <c r="AB11" s="111"/>
      <c r="AC11" s="111"/>
      <c r="AD11" s="111"/>
      <c r="AE11" s="111"/>
      <c r="AF11" s="111"/>
      <c r="AG11" s="111"/>
      <c r="AH11" s="111"/>
      <c r="AI11" s="111"/>
      <c r="AJ11" s="112"/>
      <c r="AP11" s="109"/>
      <c r="AQ11" s="109"/>
      <c r="AR11" s="109"/>
      <c r="AS11" s="109"/>
      <c r="AT11" s="109"/>
      <c r="AX11" s="109"/>
      <c r="AY11" s="109"/>
      <c r="AZ11" s="109"/>
      <c r="BA11" s="109"/>
    </row>
    <row r="12" spans="1:53" s="108" customFormat="1" ht="19.5" customHeight="1">
      <c r="A12" s="110"/>
      <c r="B12" s="111"/>
      <c r="C12" s="113"/>
      <c r="D12" s="113"/>
      <c r="E12" s="113"/>
      <c r="F12" s="113"/>
      <c r="G12" s="111"/>
      <c r="H12" s="111"/>
      <c r="I12" s="111"/>
      <c r="J12" s="111"/>
      <c r="K12" s="96"/>
      <c r="L12" s="96" t="s">
        <v>777</v>
      </c>
      <c r="M12" s="91" t="s">
        <v>778</v>
      </c>
      <c r="N12" s="96" t="s">
        <v>693</v>
      </c>
      <c r="O12" s="91" t="s">
        <v>694</v>
      </c>
      <c r="P12" s="264"/>
      <c r="Q12" s="111"/>
      <c r="R12" s="251" t="s">
        <v>200</v>
      </c>
      <c r="S12" s="238"/>
      <c r="T12" s="111"/>
      <c r="U12" s="264"/>
      <c r="V12" s="96" t="s">
        <v>693</v>
      </c>
      <c r="W12" s="91" t="s">
        <v>694</v>
      </c>
      <c r="X12" s="96" t="s">
        <v>777</v>
      </c>
      <c r="Y12" s="91" t="s">
        <v>778</v>
      </c>
      <c r="Z12" s="111"/>
      <c r="AA12" s="111"/>
      <c r="AB12" s="111"/>
      <c r="AC12" s="111"/>
      <c r="AD12" s="111"/>
      <c r="AE12" s="111"/>
      <c r="AF12" s="111"/>
      <c r="AG12" s="111"/>
      <c r="AH12" s="88"/>
      <c r="AI12" s="111"/>
      <c r="AJ12" s="112"/>
      <c r="AP12" s="109"/>
      <c r="AQ12" s="109"/>
      <c r="AR12" s="109"/>
      <c r="AS12" s="109"/>
      <c r="AT12" s="109"/>
      <c r="AX12" s="109"/>
      <c r="AY12" s="109"/>
      <c r="AZ12" s="109"/>
      <c r="BA12" s="109"/>
    </row>
    <row r="13" spans="1:51" s="108" customFormat="1" ht="19.5" customHeight="1">
      <c r="A13" s="94"/>
      <c r="B13" s="106"/>
      <c r="C13" s="256" t="s">
        <v>695</v>
      </c>
      <c r="D13" s="256"/>
      <c r="E13" s="256"/>
      <c r="F13" s="256"/>
      <c r="G13" s="256"/>
      <c r="H13" s="256"/>
      <c r="I13" s="256"/>
      <c r="J13" s="238"/>
      <c r="K13" s="113" t="s">
        <v>696</v>
      </c>
      <c r="L13" s="85"/>
      <c r="M13" s="106"/>
      <c r="N13" s="106"/>
      <c r="O13" s="106"/>
      <c r="P13" s="86"/>
      <c r="Q13" s="113" t="s">
        <v>697</v>
      </c>
      <c r="R13" s="85"/>
      <c r="S13" s="86"/>
      <c r="T13" s="113" t="s">
        <v>697</v>
      </c>
      <c r="U13" s="85"/>
      <c r="V13" s="106"/>
      <c r="W13" s="106"/>
      <c r="X13" s="106"/>
      <c r="Y13" s="86"/>
      <c r="Z13" s="113" t="s">
        <v>696</v>
      </c>
      <c r="AA13" s="227" t="s">
        <v>695</v>
      </c>
      <c r="AB13" s="261"/>
      <c r="AC13" s="261"/>
      <c r="AD13" s="261"/>
      <c r="AE13" s="261"/>
      <c r="AF13" s="261"/>
      <c r="AG13" s="261"/>
      <c r="AH13" s="261"/>
      <c r="AI13" s="106"/>
      <c r="AJ13" s="107"/>
      <c r="AR13" s="108" t="s">
        <v>195</v>
      </c>
      <c r="AY13" s="108" t="s">
        <v>195</v>
      </c>
    </row>
    <row r="14" spans="1:51" s="108" customFormat="1" ht="19.5" customHeight="1">
      <c r="A14" s="241" t="s">
        <v>698</v>
      </c>
      <c r="B14" s="228"/>
      <c r="C14" s="268" t="s">
        <v>699</v>
      </c>
      <c r="D14" s="268"/>
      <c r="E14" s="268" t="s">
        <v>699</v>
      </c>
      <c r="F14" s="268"/>
      <c r="G14" s="227" t="s">
        <v>694</v>
      </c>
      <c r="H14" s="228"/>
      <c r="I14" s="269" t="s">
        <v>199</v>
      </c>
      <c r="J14" s="255"/>
      <c r="K14" s="114"/>
      <c r="L14" s="89"/>
      <c r="M14" s="84" t="s">
        <v>700</v>
      </c>
      <c r="N14" s="84" t="s">
        <v>701</v>
      </c>
      <c r="O14" s="84" t="s">
        <v>660</v>
      </c>
      <c r="P14" s="102"/>
      <c r="Q14" s="114" t="s">
        <v>702</v>
      </c>
      <c r="R14" s="269" t="s">
        <v>703</v>
      </c>
      <c r="S14" s="255"/>
      <c r="T14" s="114" t="s">
        <v>702</v>
      </c>
      <c r="U14" s="89"/>
      <c r="V14" s="84" t="s">
        <v>700</v>
      </c>
      <c r="W14" s="84" t="s">
        <v>701</v>
      </c>
      <c r="X14" s="84" t="s">
        <v>704</v>
      </c>
      <c r="Y14" s="102"/>
      <c r="Z14" s="114"/>
      <c r="AA14" s="227" t="s">
        <v>199</v>
      </c>
      <c r="AB14" s="228"/>
      <c r="AC14" s="227" t="s">
        <v>694</v>
      </c>
      <c r="AD14" s="228"/>
      <c r="AE14" s="227" t="s">
        <v>699</v>
      </c>
      <c r="AF14" s="228"/>
      <c r="AG14" s="227" t="s">
        <v>699</v>
      </c>
      <c r="AH14" s="228"/>
      <c r="AI14" s="227" t="s">
        <v>698</v>
      </c>
      <c r="AJ14" s="265"/>
      <c r="AP14" s="109"/>
      <c r="AQ14" s="109"/>
      <c r="AR14" s="108" t="s">
        <v>705</v>
      </c>
      <c r="AY14" s="108" t="s">
        <v>705</v>
      </c>
    </row>
    <row r="15" spans="1:53" s="108" customFormat="1" ht="19.5" customHeight="1">
      <c r="A15" s="218" t="s">
        <v>706</v>
      </c>
      <c r="B15" s="219"/>
      <c r="C15" s="270" t="s">
        <v>694</v>
      </c>
      <c r="D15" s="270"/>
      <c r="E15" s="270" t="s">
        <v>199</v>
      </c>
      <c r="F15" s="270"/>
      <c r="G15" s="269" t="s">
        <v>707</v>
      </c>
      <c r="H15" s="255"/>
      <c r="I15" s="269" t="s">
        <v>707</v>
      </c>
      <c r="J15" s="255"/>
      <c r="K15" s="115" t="s">
        <v>708</v>
      </c>
      <c r="L15" s="87"/>
      <c r="M15" s="92"/>
      <c r="N15" s="92"/>
      <c r="O15" s="92"/>
      <c r="P15" s="88"/>
      <c r="Q15" s="115" t="s">
        <v>709</v>
      </c>
      <c r="R15" s="87"/>
      <c r="S15" s="88"/>
      <c r="T15" s="115" t="s">
        <v>709</v>
      </c>
      <c r="U15" s="87"/>
      <c r="V15" s="92"/>
      <c r="W15" s="92"/>
      <c r="X15" s="92"/>
      <c r="Y15" s="88"/>
      <c r="Z15" s="115" t="s">
        <v>708</v>
      </c>
      <c r="AA15" s="220" t="s">
        <v>707</v>
      </c>
      <c r="AB15" s="219"/>
      <c r="AC15" s="220" t="s">
        <v>707</v>
      </c>
      <c r="AD15" s="219"/>
      <c r="AE15" s="220" t="s">
        <v>199</v>
      </c>
      <c r="AF15" s="219"/>
      <c r="AG15" s="220" t="s">
        <v>694</v>
      </c>
      <c r="AH15" s="219"/>
      <c r="AI15" s="220" t="s">
        <v>706</v>
      </c>
      <c r="AJ15" s="240"/>
      <c r="AP15" s="108" t="s">
        <v>710</v>
      </c>
      <c r="AQ15" s="108" t="s">
        <v>711</v>
      </c>
      <c r="AR15" s="108" t="s">
        <v>712</v>
      </c>
      <c r="AS15" s="108" t="s">
        <v>710</v>
      </c>
      <c r="AT15" s="108" t="s">
        <v>713</v>
      </c>
      <c r="AX15" s="108" t="s">
        <v>714</v>
      </c>
      <c r="AY15" s="108" t="s">
        <v>715</v>
      </c>
      <c r="AZ15" s="108" t="s">
        <v>716</v>
      </c>
      <c r="BA15" s="108" t="s">
        <v>713</v>
      </c>
    </row>
    <row r="16" spans="1:36" s="118" customFormat="1" ht="19.5" customHeight="1">
      <c r="A16" s="116"/>
      <c r="B16" s="137">
        <v>0</v>
      </c>
      <c r="C16" s="84"/>
      <c r="D16" s="147"/>
      <c r="E16" s="96"/>
      <c r="F16" s="137"/>
      <c r="G16" s="96"/>
      <c r="H16" s="137"/>
      <c r="I16" s="96"/>
      <c r="J16" s="137"/>
      <c r="K16" s="136">
        <v>6</v>
      </c>
      <c r="L16" s="271" t="s">
        <v>812</v>
      </c>
      <c r="M16" s="272"/>
      <c r="N16" s="272"/>
      <c r="O16" s="272"/>
      <c r="P16" s="273"/>
      <c r="Q16" s="136">
        <v>16</v>
      </c>
      <c r="R16" s="136" t="s">
        <v>813</v>
      </c>
      <c r="S16" s="136" t="s">
        <v>813</v>
      </c>
      <c r="T16" s="136">
        <v>1</v>
      </c>
      <c r="U16" s="271" t="s">
        <v>814</v>
      </c>
      <c r="V16" s="272"/>
      <c r="W16" s="272"/>
      <c r="X16" s="272"/>
      <c r="Y16" s="273"/>
      <c r="Z16" s="136">
        <v>5</v>
      </c>
      <c r="AA16" s="96"/>
      <c r="AB16" s="137"/>
      <c r="AC16" s="96"/>
      <c r="AD16" s="137"/>
      <c r="AE16" s="96"/>
      <c r="AF16" s="137"/>
      <c r="AG16" s="96"/>
      <c r="AH16" s="137"/>
      <c r="AI16" s="117"/>
      <c r="AJ16" s="112">
        <v>0</v>
      </c>
    </row>
    <row r="17" spans="1:36" s="118" customFormat="1" ht="19.5" customHeight="1">
      <c r="A17" s="116"/>
      <c r="B17" s="137">
        <v>2</v>
      </c>
      <c r="C17" s="96"/>
      <c r="D17" s="117"/>
      <c r="E17" s="96"/>
      <c r="F17" s="137"/>
      <c r="G17" s="96"/>
      <c r="H17" s="137">
        <v>1</v>
      </c>
      <c r="I17" s="96"/>
      <c r="J17" s="137">
        <v>1</v>
      </c>
      <c r="K17" s="136">
        <v>6</v>
      </c>
      <c r="L17" s="271" t="s">
        <v>815</v>
      </c>
      <c r="M17" s="272"/>
      <c r="N17" s="272"/>
      <c r="O17" s="272"/>
      <c r="P17" s="273"/>
      <c r="Q17" s="136">
        <v>3</v>
      </c>
      <c r="R17" s="136" t="s">
        <v>816</v>
      </c>
      <c r="S17" s="136" t="s">
        <v>816</v>
      </c>
      <c r="T17" s="136">
        <v>5</v>
      </c>
      <c r="U17" s="271" t="s">
        <v>817</v>
      </c>
      <c r="V17" s="272"/>
      <c r="W17" s="272"/>
      <c r="X17" s="272"/>
      <c r="Y17" s="273"/>
      <c r="Z17" s="136">
        <v>6</v>
      </c>
      <c r="AA17" s="96"/>
      <c r="AB17" s="137"/>
      <c r="AC17" s="96"/>
      <c r="AD17" s="137"/>
      <c r="AE17" s="96"/>
      <c r="AF17" s="137"/>
      <c r="AG17" s="96"/>
      <c r="AH17" s="137"/>
      <c r="AI17" s="117"/>
      <c r="AJ17" s="112">
        <v>0</v>
      </c>
    </row>
    <row r="18" spans="1:36" s="118" customFormat="1" ht="19.5" customHeight="1">
      <c r="A18" s="116"/>
      <c r="B18" s="137">
        <v>0</v>
      </c>
      <c r="C18" s="96"/>
      <c r="D18" s="147"/>
      <c r="E18" s="96"/>
      <c r="F18" s="137"/>
      <c r="G18" s="96"/>
      <c r="H18" s="137"/>
      <c r="I18" s="96"/>
      <c r="J18" s="137"/>
      <c r="K18" s="136">
        <v>6</v>
      </c>
      <c r="L18" s="271" t="s">
        <v>818</v>
      </c>
      <c r="M18" s="272"/>
      <c r="N18" s="272"/>
      <c r="O18" s="272"/>
      <c r="P18" s="273"/>
      <c r="Q18" s="136">
        <v>4</v>
      </c>
      <c r="R18" s="136" t="s">
        <v>816</v>
      </c>
      <c r="S18" s="136" t="s">
        <v>816</v>
      </c>
      <c r="T18" s="136">
        <v>12</v>
      </c>
      <c r="U18" s="271" t="s">
        <v>819</v>
      </c>
      <c r="V18" s="272"/>
      <c r="W18" s="272"/>
      <c r="X18" s="272"/>
      <c r="Y18" s="273"/>
      <c r="Z18" s="136">
        <v>6</v>
      </c>
      <c r="AA18" s="96"/>
      <c r="AB18" s="137">
        <v>1</v>
      </c>
      <c r="AC18" s="96"/>
      <c r="AD18" s="137"/>
      <c r="AE18" s="96"/>
      <c r="AF18" s="137"/>
      <c r="AG18" s="96"/>
      <c r="AH18" s="137"/>
      <c r="AI18" s="117"/>
      <c r="AJ18" s="112">
        <v>1</v>
      </c>
    </row>
    <row r="19" spans="1:36" s="118" customFormat="1" ht="19.5" customHeight="1">
      <c r="A19" s="116"/>
      <c r="B19" s="137">
        <v>1</v>
      </c>
      <c r="C19" s="138"/>
      <c r="D19" s="137"/>
      <c r="E19" s="96"/>
      <c r="F19" s="137"/>
      <c r="G19" s="96"/>
      <c r="H19" s="137"/>
      <c r="I19" s="96"/>
      <c r="J19" s="137">
        <v>1</v>
      </c>
      <c r="K19" s="136">
        <v>6</v>
      </c>
      <c r="L19" s="271" t="s">
        <v>820</v>
      </c>
      <c r="M19" s="272"/>
      <c r="N19" s="272"/>
      <c r="O19" s="272"/>
      <c r="P19" s="273"/>
      <c r="Q19" s="136">
        <v>5</v>
      </c>
      <c r="R19" s="136" t="s">
        <v>816</v>
      </c>
      <c r="S19" s="136" t="s">
        <v>821</v>
      </c>
      <c r="T19" s="136">
        <v>6</v>
      </c>
      <c r="U19" s="271" t="s">
        <v>822</v>
      </c>
      <c r="V19" s="272"/>
      <c r="W19" s="272"/>
      <c r="X19" s="272"/>
      <c r="Y19" s="273"/>
      <c r="Z19" s="136">
        <v>6</v>
      </c>
      <c r="AA19" s="96"/>
      <c r="AB19" s="137">
        <v>1</v>
      </c>
      <c r="AC19" s="96"/>
      <c r="AD19" s="137">
        <v>4</v>
      </c>
      <c r="AE19" s="96"/>
      <c r="AF19" s="137"/>
      <c r="AG19" s="96"/>
      <c r="AH19" s="137"/>
      <c r="AI19" s="117"/>
      <c r="AJ19" s="112">
        <v>5</v>
      </c>
    </row>
    <row r="20" spans="1:36" s="118" customFormat="1" ht="19.5" customHeight="1">
      <c r="A20" s="116"/>
      <c r="B20" s="137">
        <v>0</v>
      </c>
      <c r="C20" s="138"/>
      <c r="D20" s="148"/>
      <c r="E20" s="96"/>
      <c r="F20" s="137"/>
      <c r="G20" s="96"/>
      <c r="H20" s="117"/>
      <c r="I20" s="96"/>
      <c r="J20" s="137"/>
      <c r="K20" s="136">
        <v>6</v>
      </c>
      <c r="L20" s="271" t="s">
        <v>823</v>
      </c>
      <c r="M20" s="272"/>
      <c r="N20" s="272"/>
      <c r="O20" s="272"/>
      <c r="P20" s="273"/>
      <c r="Q20" s="136">
        <v>8</v>
      </c>
      <c r="R20" s="136" t="s">
        <v>821</v>
      </c>
      <c r="S20" s="136" t="s">
        <v>821</v>
      </c>
      <c r="T20" s="136">
        <v>10</v>
      </c>
      <c r="U20" s="271" t="s">
        <v>824</v>
      </c>
      <c r="V20" s="272"/>
      <c r="W20" s="272"/>
      <c r="X20" s="272"/>
      <c r="Y20" s="273"/>
      <c r="Z20" s="136">
        <v>6</v>
      </c>
      <c r="AA20" s="96"/>
      <c r="AB20" s="137">
        <v>4</v>
      </c>
      <c r="AC20" s="96"/>
      <c r="AD20" s="137">
        <v>2</v>
      </c>
      <c r="AE20" s="96"/>
      <c r="AF20" s="137"/>
      <c r="AG20" s="96"/>
      <c r="AH20" s="137"/>
      <c r="AI20" s="117"/>
      <c r="AJ20" s="112">
        <v>6</v>
      </c>
    </row>
    <row r="21" spans="1:36" s="118" customFormat="1" ht="19.5" customHeight="1">
      <c r="A21" s="119"/>
      <c r="B21" s="137">
        <v>0</v>
      </c>
      <c r="C21" s="138"/>
      <c r="D21" s="148"/>
      <c r="E21" s="96"/>
      <c r="F21" s="137"/>
      <c r="G21" s="89"/>
      <c r="H21" s="149"/>
      <c r="I21" s="89"/>
      <c r="J21" s="149"/>
      <c r="K21" s="136">
        <v>6</v>
      </c>
      <c r="L21" s="271" t="s">
        <v>825</v>
      </c>
      <c r="M21" s="272"/>
      <c r="N21" s="272"/>
      <c r="O21" s="272"/>
      <c r="P21" s="273"/>
      <c r="Q21" s="136">
        <v>11</v>
      </c>
      <c r="R21" s="136" t="s">
        <v>821</v>
      </c>
      <c r="S21" s="136" t="s">
        <v>826</v>
      </c>
      <c r="T21" s="136">
        <v>4</v>
      </c>
      <c r="U21" s="271" t="s">
        <v>852</v>
      </c>
      <c r="V21" s="272"/>
      <c r="W21" s="272"/>
      <c r="X21" s="272"/>
      <c r="Y21" s="273"/>
      <c r="Z21" s="136">
        <v>6</v>
      </c>
      <c r="AA21" s="89" t="s">
        <v>777</v>
      </c>
      <c r="AB21" s="149">
        <v>3</v>
      </c>
      <c r="AC21" s="89" t="s">
        <v>777</v>
      </c>
      <c r="AD21" s="149">
        <v>3</v>
      </c>
      <c r="AE21" s="96"/>
      <c r="AF21" s="149"/>
      <c r="AG21" s="96"/>
      <c r="AH21" s="149"/>
      <c r="AI21" s="117"/>
      <c r="AJ21" s="112">
        <v>6</v>
      </c>
    </row>
    <row r="22" spans="1:36" s="118" customFormat="1" ht="19.5" customHeight="1">
      <c r="A22" s="119"/>
      <c r="B22" s="137">
        <v>0</v>
      </c>
      <c r="C22" s="96"/>
      <c r="D22" s="137"/>
      <c r="E22" s="96"/>
      <c r="F22" s="137"/>
      <c r="G22" s="96"/>
      <c r="H22" s="137"/>
      <c r="I22" s="96"/>
      <c r="J22" s="137"/>
      <c r="K22" s="136">
        <v>6</v>
      </c>
      <c r="L22" s="271" t="s">
        <v>828</v>
      </c>
      <c r="M22" s="272"/>
      <c r="N22" s="272"/>
      <c r="O22" s="272"/>
      <c r="P22" s="273"/>
      <c r="Q22" s="136">
        <v>9</v>
      </c>
      <c r="R22" s="136" t="s">
        <v>826</v>
      </c>
      <c r="S22" s="136" t="s">
        <v>826</v>
      </c>
      <c r="T22" s="136">
        <v>7</v>
      </c>
      <c r="U22" s="271" t="s">
        <v>829</v>
      </c>
      <c r="V22" s="272"/>
      <c r="W22" s="272"/>
      <c r="X22" s="272"/>
      <c r="Y22" s="273"/>
      <c r="Z22" s="136">
        <v>6</v>
      </c>
      <c r="AA22" s="96"/>
      <c r="AB22" s="137"/>
      <c r="AC22" s="96" t="s">
        <v>777</v>
      </c>
      <c r="AD22" s="137">
        <v>6</v>
      </c>
      <c r="AE22" s="96"/>
      <c r="AF22" s="137"/>
      <c r="AG22" s="96"/>
      <c r="AH22" s="137"/>
      <c r="AI22" s="117"/>
      <c r="AJ22" s="112">
        <v>6</v>
      </c>
    </row>
    <row r="23" spans="1:36" s="118" customFormat="1" ht="19.5" customHeight="1">
      <c r="A23" s="116"/>
      <c r="B23" s="137">
        <v>3</v>
      </c>
      <c r="C23" s="96"/>
      <c r="D23" s="137"/>
      <c r="E23" s="96"/>
      <c r="F23" s="137"/>
      <c r="G23" s="96"/>
      <c r="H23" s="137"/>
      <c r="I23" s="96"/>
      <c r="J23" s="137">
        <v>3</v>
      </c>
      <c r="K23" s="136">
        <v>6</v>
      </c>
      <c r="L23" s="271" t="s">
        <v>830</v>
      </c>
      <c r="M23" s="272"/>
      <c r="N23" s="272"/>
      <c r="O23" s="272"/>
      <c r="P23" s="273"/>
      <c r="Q23" s="136">
        <v>10</v>
      </c>
      <c r="R23" s="136" t="s">
        <v>826</v>
      </c>
      <c r="S23" s="136" t="s">
        <v>826</v>
      </c>
      <c r="T23" s="136">
        <v>8</v>
      </c>
      <c r="U23" s="271" t="s">
        <v>831</v>
      </c>
      <c r="V23" s="272"/>
      <c r="W23" s="272"/>
      <c r="X23" s="272"/>
      <c r="Y23" s="273"/>
      <c r="Z23" s="136">
        <v>6</v>
      </c>
      <c r="AA23" s="96"/>
      <c r="AB23" s="137">
        <v>1</v>
      </c>
      <c r="AC23" s="96"/>
      <c r="AD23" s="137"/>
      <c r="AE23" s="96"/>
      <c r="AF23" s="137"/>
      <c r="AG23" s="96"/>
      <c r="AH23" s="137"/>
      <c r="AI23" s="117"/>
      <c r="AJ23" s="112">
        <v>1</v>
      </c>
    </row>
    <row r="24" spans="1:36" s="118" customFormat="1" ht="19.5" customHeight="1">
      <c r="A24" s="119"/>
      <c r="B24" s="120"/>
      <c r="C24" s="120"/>
      <c r="D24" s="120"/>
      <c r="E24" s="120"/>
      <c r="F24" s="120"/>
      <c r="G24" s="120"/>
      <c r="H24" s="120"/>
      <c r="I24" s="120"/>
      <c r="J24" s="120"/>
      <c r="K24" s="120"/>
      <c r="L24" s="120"/>
      <c r="M24" s="120"/>
      <c r="N24" s="120"/>
      <c r="O24" s="120"/>
      <c r="P24" s="120"/>
      <c r="Q24" s="274" t="s">
        <v>779</v>
      </c>
      <c r="R24" s="274"/>
      <c r="S24" s="274"/>
      <c r="T24" s="274"/>
      <c r="U24" s="120"/>
      <c r="V24" s="120"/>
      <c r="W24" s="120"/>
      <c r="X24" s="120"/>
      <c r="Y24" s="120"/>
      <c r="Z24" s="120"/>
      <c r="AA24" s="120"/>
      <c r="AB24" s="120"/>
      <c r="AC24" s="120"/>
      <c r="AD24" s="120"/>
      <c r="AE24" s="120"/>
      <c r="AF24" s="120"/>
      <c r="AG24" s="120"/>
      <c r="AH24" s="120"/>
      <c r="AI24" s="120"/>
      <c r="AJ24" s="121"/>
    </row>
    <row r="25" spans="1:36" s="118" customFormat="1" ht="19.5" customHeight="1">
      <c r="A25" s="116"/>
      <c r="B25" s="137">
        <v>0</v>
      </c>
      <c r="C25" s="84"/>
      <c r="D25" s="147"/>
      <c r="E25" s="96"/>
      <c r="F25" s="147"/>
      <c r="G25" s="96"/>
      <c r="H25" s="137"/>
      <c r="I25" s="96"/>
      <c r="J25" s="137"/>
      <c r="K25" s="136">
        <v>6</v>
      </c>
      <c r="L25" s="271" t="s">
        <v>832</v>
      </c>
      <c r="M25" s="272"/>
      <c r="N25" s="272"/>
      <c r="O25" s="272"/>
      <c r="P25" s="273"/>
      <c r="Q25" s="136">
        <v>1</v>
      </c>
      <c r="R25" s="136" t="s">
        <v>813</v>
      </c>
      <c r="S25" s="136" t="s">
        <v>821</v>
      </c>
      <c r="T25" s="136">
        <v>3</v>
      </c>
      <c r="U25" s="271" t="s">
        <v>833</v>
      </c>
      <c r="V25" s="272"/>
      <c r="W25" s="272"/>
      <c r="X25" s="272"/>
      <c r="Y25" s="273"/>
      <c r="Z25" s="136">
        <v>6</v>
      </c>
      <c r="AA25" s="96"/>
      <c r="AB25" s="137"/>
      <c r="AC25" s="96"/>
      <c r="AD25" s="137"/>
      <c r="AE25" s="96"/>
      <c r="AF25" s="137"/>
      <c r="AG25" s="96"/>
      <c r="AH25" s="137"/>
      <c r="AI25" s="117"/>
      <c r="AJ25" s="112">
        <v>0</v>
      </c>
    </row>
    <row r="26" spans="1:36" s="118" customFormat="1" ht="19.5" customHeight="1">
      <c r="A26" s="116"/>
      <c r="B26" s="137">
        <v>0</v>
      </c>
      <c r="C26" s="96"/>
      <c r="D26" s="117"/>
      <c r="E26" s="96"/>
      <c r="F26" s="117"/>
      <c r="G26" s="96"/>
      <c r="H26" s="137"/>
      <c r="I26" s="96"/>
      <c r="J26" s="137"/>
      <c r="K26" s="136">
        <v>6</v>
      </c>
      <c r="L26" s="271" t="s">
        <v>834</v>
      </c>
      <c r="M26" s="272"/>
      <c r="N26" s="272"/>
      <c r="O26" s="272"/>
      <c r="P26" s="273"/>
      <c r="Q26" s="136">
        <v>2</v>
      </c>
      <c r="R26" s="136" t="s">
        <v>816</v>
      </c>
      <c r="S26" s="136" t="s">
        <v>821</v>
      </c>
      <c r="T26" s="136">
        <v>9</v>
      </c>
      <c r="U26" s="271" t="s">
        <v>835</v>
      </c>
      <c r="V26" s="272"/>
      <c r="W26" s="272"/>
      <c r="X26" s="272"/>
      <c r="Y26" s="273"/>
      <c r="Z26" s="136">
        <v>6</v>
      </c>
      <c r="AA26" s="96"/>
      <c r="AB26" s="137"/>
      <c r="AC26" s="96"/>
      <c r="AD26" s="137"/>
      <c r="AE26" s="96"/>
      <c r="AF26" s="137"/>
      <c r="AG26" s="96"/>
      <c r="AH26" s="137"/>
      <c r="AI26" s="117"/>
      <c r="AJ26" s="112">
        <v>0</v>
      </c>
    </row>
    <row r="27" spans="1:36" s="118" customFormat="1" ht="19.5" customHeight="1">
      <c r="A27" s="116"/>
      <c r="B27" s="137">
        <v>0</v>
      </c>
      <c r="C27" s="96"/>
      <c r="D27" s="117"/>
      <c r="E27" s="96"/>
      <c r="F27" s="117"/>
      <c r="G27" s="96"/>
      <c r="H27" s="137"/>
      <c r="I27" s="96"/>
      <c r="J27" s="137"/>
      <c r="K27" s="136">
        <v>6</v>
      </c>
      <c r="L27" s="271" t="s">
        <v>836</v>
      </c>
      <c r="M27" s="272"/>
      <c r="N27" s="272"/>
      <c r="O27" s="272"/>
      <c r="P27" s="273"/>
      <c r="Q27" s="136">
        <v>6</v>
      </c>
      <c r="R27" s="136" t="s">
        <v>821</v>
      </c>
      <c r="S27" s="136" t="s">
        <v>821</v>
      </c>
      <c r="T27" s="136">
        <v>11</v>
      </c>
      <c r="U27" s="271" t="s">
        <v>837</v>
      </c>
      <c r="V27" s="272"/>
      <c r="W27" s="272"/>
      <c r="X27" s="272"/>
      <c r="Y27" s="273"/>
      <c r="Z27" s="136">
        <v>6</v>
      </c>
      <c r="AA27" s="96"/>
      <c r="AB27" s="137"/>
      <c r="AC27" s="96"/>
      <c r="AD27" s="137"/>
      <c r="AE27" s="96"/>
      <c r="AF27" s="137"/>
      <c r="AG27" s="96"/>
      <c r="AH27" s="137"/>
      <c r="AI27" s="117"/>
      <c r="AJ27" s="112">
        <v>0</v>
      </c>
    </row>
    <row r="28" spans="1:36" s="118" customFormat="1" ht="19.5" customHeight="1">
      <c r="A28" s="116"/>
      <c r="B28" s="137">
        <v>0</v>
      </c>
      <c r="C28" s="96"/>
      <c r="D28" s="117"/>
      <c r="E28" s="96"/>
      <c r="F28" s="117"/>
      <c r="G28" s="96"/>
      <c r="H28" s="137"/>
      <c r="I28" s="96"/>
      <c r="J28" s="137"/>
      <c r="K28" s="136">
        <v>6</v>
      </c>
      <c r="L28" s="271" t="s">
        <v>838</v>
      </c>
      <c r="M28" s="272"/>
      <c r="N28" s="272"/>
      <c r="O28" s="272"/>
      <c r="P28" s="273"/>
      <c r="Q28" s="136">
        <v>7</v>
      </c>
      <c r="R28" s="136" t="s">
        <v>821</v>
      </c>
      <c r="S28" s="136" t="s">
        <v>826</v>
      </c>
      <c r="T28" s="136">
        <v>13</v>
      </c>
      <c r="U28" s="271" t="s">
        <v>839</v>
      </c>
      <c r="V28" s="272"/>
      <c r="W28" s="272"/>
      <c r="X28" s="272"/>
      <c r="Y28" s="273"/>
      <c r="Z28" s="136">
        <v>5</v>
      </c>
      <c r="AA28" s="96"/>
      <c r="AB28" s="137"/>
      <c r="AC28" s="96"/>
      <c r="AD28" s="137"/>
      <c r="AE28" s="96"/>
      <c r="AF28" s="137"/>
      <c r="AG28" s="96"/>
      <c r="AH28" s="137"/>
      <c r="AI28" s="117"/>
      <c r="AJ28" s="112">
        <v>0</v>
      </c>
    </row>
    <row r="29" spans="1:36" s="118" customFormat="1" ht="19.5" customHeight="1">
      <c r="A29" s="116"/>
      <c r="B29" s="137">
        <v>0</v>
      </c>
      <c r="C29" s="96"/>
      <c r="D29" s="117"/>
      <c r="E29" s="96"/>
      <c r="F29" s="117"/>
      <c r="G29" s="96"/>
      <c r="H29" s="137"/>
      <c r="I29" s="96"/>
      <c r="J29" s="137"/>
      <c r="K29" s="136">
        <v>6</v>
      </c>
      <c r="L29" s="271" t="s">
        <v>840</v>
      </c>
      <c r="M29" s="272"/>
      <c r="N29" s="272"/>
      <c r="O29" s="272"/>
      <c r="P29" s="273"/>
      <c r="Q29" s="136">
        <v>12</v>
      </c>
      <c r="R29" s="136" t="s">
        <v>816</v>
      </c>
      <c r="S29" s="136" t="s">
        <v>816</v>
      </c>
      <c r="T29" s="136">
        <v>15</v>
      </c>
      <c r="U29" s="271" t="s">
        <v>841</v>
      </c>
      <c r="V29" s="272"/>
      <c r="W29" s="272"/>
      <c r="X29" s="272"/>
      <c r="Y29" s="273"/>
      <c r="Z29" s="136">
        <v>5</v>
      </c>
      <c r="AA29" s="96"/>
      <c r="AB29" s="137"/>
      <c r="AC29" s="96"/>
      <c r="AD29" s="137"/>
      <c r="AE29" s="96"/>
      <c r="AF29" s="137"/>
      <c r="AG29" s="96"/>
      <c r="AH29" s="137"/>
      <c r="AI29" s="117"/>
      <c r="AJ29" s="112">
        <v>0</v>
      </c>
    </row>
    <row r="30" spans="1:36" s="118" customFormat="1" ht="19.5" customHeight="1">
      <c r="A30" s="116"/>
      <c r="B30" s="137">
        <v>0</v>
      </c>
      <c r="C30" s="96"/>
      <c r="D30" s="117"/>
      <c r="E30" s="96"/>
      <c r="F30" s="117"/>
      <c r="G30" s="96"/>
      <c r="H30" s="137"/>
      <c r="I30" s="96"/>
      <c r="J30" s="137"/>
      <c r="K30" s="136">
        <v>6</v>
      </c>
      <c r="L30" s="271" t="s">
        <v>842</v>
      </c>
      <c r="M30" s="272"/>
      <c r="N30" s="272"/>
      <c r="O30" s="272"/>
      <c r="P30" s="273"/>
      <c r="Q30" s="136">
        <v>13</v>
      </c>
      <c r="R30" s="136" t="s">
        <v>816</v>
      </c>
      <c r="S30" s="136" t="s">
        <v>821</v>
      </c>
      <c r="T30" s="136">
        <v>16</v>
      </c>
      <c r="U30" s="271" t="s">
        <v>843</v>
      </c>
      <c r="V30" s="272"/>
      <c r="W30" s="272"/>
      <c r="X30" s="272"/>
      <c r="Y30" s="273"/>
      <c r="Z30" s="136">
        <v>5</v>
      </c>
      <c r="AA30" s="96"/>
      <c r="AB30" s="137"/>
      <c r="AC30" s="96"/>
      <c r="AD30" s="137"/>
      <c r="AE30" s="96"/>
      <c r="AF30" s="137"/>
      <c r="AG30" s="96"/>
      <c r="AH30" s="137"/>
      <c r="AI30" s="117"/>
      <c r="AJ30" s="112">
        <v>0</v>
      </c>
    </row>
    <row r="31" spans="1:36" s="118" customFormat="1" ht="19.5" customHeight="1">
      <c r="A31" s="116"/>
      <c r="B31" s="137">
        <v>0</v>
      </c>
      <c r="C31" s="96"/>
      <c r="D31" s="117"/>
      <c r="E31" s="96"/>
      <c r="F31" s="117"/>
      <c r="G31" s="96"/>
      <c r="H31" s="137"/>
      <c r="I31" s="96"/>
      <c r="J31" s="137"/>
      <c r="K31" s="136">
        <v>5</v>
      </c>
      <c r="L31" s="271" t="s">
        <v>844</v>
      </c>
      <c r="M31" s="272"/>
      <c r="N31" s="272"/>
      <c r="O31" s="272"/>
      <c r="P31" s="273"/>
      <c r="Q31" s="136">
        <v>14</v>
      </c>
      <c r="R31" s="136" t="s">
        <v>826</v>
      </c>
      <c r="S31" s="136" t="s">
        <v>821</v>
      </c>
      <c r="T31" s="136">
        <v>17</v>
      </c>
      <c r="U31" s="271" t="s">
        <v>845</v>
      </c>
      <c r="V31" s="272"/>
      <c r="W31" s="272"/>
      <c r="X31" s="272"/>
      <c r="Y31" s="273"/>
      <c r="Z31" s="136">
        <v>5</v>
      </c>
      <c r="AA31" s="96"/>
      <c r="AB31" s="137"/>
      <c r="AC31" s="96"/>
      <c r="AD31" s="137"/>
      <c r="AE31" s="96"/>
      <c r="AF31" s="137"/>
      <c r="AG31" s="96"/>
      <c r="AH31" s="137"/>
      <c r="AI31" s="117"/>
      <c r="AJ31" s="112">
        <v>0</v>
      </c>
    </row>
    <row r="32" spans="1:50" s="118" customFormat="1" ht="19.5" customHeight="1">
      <c r="A32" s="116"/>
      <c r="B32" s="137">
        <v>0</v>
      </c>
      <c r="C32" s="96"/>
      <c r="D32" s="117"/>
      <c r="E32" s="96"/>
      <c r="F32" s="117"/>
      <c r="G32" s="96"/>
      <c r="H32" s="137"/>
      <c r="I32" s="96"/>
      <c r="J32" s="137"/>
      <c r="K32" s="136">
        <v>4</v>
      </c>
      <c r="L32" s="271" t="s">
        <v>846</v>
      </c>
      <c r="M32" s="272"/>
      <c r="N32" s="272"/>
      <c r="O32" s="272"/>
      <c r="P32" s="273"/>
      <c r="Q32" s="136">
        <v>15</v>
      </c>
      <c r="R32" s="136" t="s">
        <v>821</v>
      </c>
      <c r="S32" s="136" t="s">
        <v>847</v>
      </c>
      <c r="T32" s="136"/>
      <c r="U32" s="271" t="s">
        <v>847</v>
      </c>
      <c r="V32" s="272"/>
      <c r="W32" s="272"/>
      <c r="X32" s="272"/>
      <c r="Y32" s="273"/>
      <c r="Z32" s="136" t="s">
        <v>847</v>
      </c>
      <c r="AA32" s="96"/>
      <c r="AB32" s="137"/>
      <c r="AC32" s="96"/>
      <c r="AD32" s="137"/>
      <c r="AE32" s="96"/>
      <c r="AF32" s="137"/>
      <c r="AG32" s="96"/>
      <c r="AH32" s="137"/>
      <c r="AI32" s="117"/>
      <c r="AJ32" s="112">
        <v>0</v>
      </c>
      <c r="AX32" s="122"/>
    </row>
    <row r="33" spans="1:50" s="118" customFormat="1" ht="19.5" customHeight="1">
      <c r="A33" s="116"/>
      <c r="B33" s="137">
        <v>0</v>
      </c>
      <c r="C33" s="96"/>
      <c r="D33" s="147"/>
      <c r="E33" s="96"/>
      <c r="F33" s="147"/>
      <c r="G33" s="96"/>
      <c r="H33" s="137"/>
      <c r="I33" s="96"/>
      <c r="J33" s="137"/>
      <c r="K33" s="136">
        <v>5</v>
      </c>
      <c r="L33" s="271" t="s">
        <v>848</v>
      </c>
      <c r="M33" s="272"/>
      <c r="N33" s="272"/>
      <c r="O33" s="272"/>
      <c r="P33" s="273"/>
      <c r="Q33" s="136">
        <v>18</v>
      </c>
      <c r="R33" s="136" t="s">
        <v>821</v>
      </c>
      <c r="S33" s="136" t="s">
        <v>847</v>
      </c>
      <c r="T33" s="136"/>
      <c r="U33" s="271" t="s">
        <v>847</v>
      </c>
      <c r="V33" s="272"/>
      <c r="W33" s="272"/>
      <c r="X33" s="272"/>
      <c r="Y33" s="273"/>
      <c r="Z33" s="136" t="s">
        <v>847</v>
      </c>
      <c r="AA33" s="96"/>
      <c r="AB33" s="137"/>
      <c r="AC33" s="96"/>
      <c r="AD33" s="137"/>
      <c r="AE33" s="96"/>
      <c r="AF33" s="137"/>
      <c r="AG33" s="96"/>
      <c r="AH33" s="137"/>
      <c r="AI33" s="117"/>
      <c r="AJ33" s="112">
        <v>0</v>
      </c>
      <c r="AR33" s="15"/>
      <c r="AX33" s="122"/>
    </row>
    <row r="34" spans="1:36" s="118" customFormat="1" ht="19.5" customHeight="1">
      <c r="A34" s="116"/>
      <c r="B34" s="137">
        <v>0</v>
      </c>
      <c r="C34" s="138"/>
      <c r="D34" s="137"/>
      <c r="E34" s="138"/>
      <c r="F34" s="137"/>
      <c r="G34" s="96"/>
      <c r="H34" s="137"/>
      <c r="I34" s="96"/>
      <c r="J34" s="137"/>
      <c r="K34" s="136">
        <v>5</v>
      </c>
      <c r="L34" s="271" t="s">
        <v>849</v>
      </c>
      <c r="M34" s="272"/>
      <c r="N34" s="272"/>
      <c r="O34" s="272"/>
      <c r="P34" s="273"/>
      <c r="Q34" s="136">
        <v>19</v>
      </c>
      <c r="R34" s="136" t="s">
        <v>816</v>
      </c>
      <c r="S34" s="136" t="s">
        <v>847</v>
      </c>
      <c r="T34" s="136"/>
      <c r="U34" s="271" t="s">
        <v>847</v>
      </c>
      <c r="V34" s="272"/>
      <c r="W34" s="272"/>
      <c r="X34" s="272"/>
      <c r="Y34" s="273"/>
      <c r="Z34" s="136" t="s">
        <v>847</v>
      </c>
      <c r="AA34" s="96"/>
      <c r="AB34" s="137"/>
      <c r="AC34" s="96"/>
      <c r="AD34" s="137"/>
      <c r="AE34" s="96"/>
      <c r="AF34" s="137"/>
      <c r="AG34" s="96"/>
      <c r="AH34" s="137"/>
      <c r="AI34" s="117"/>
      <c r="AJ34" s="112">
        <v>0</v>
      </c>
    </row>
    <row r="35" spans="1:36" s="118" customFormat="1" ht="19.5" customHeight="1" thickBot="1">
      <c r="A35" s="94"/>
      <c r="B35" s="106"/>
      <c r="C35" s="85"/>
      <c r="D35" s="86"/>
      <c r="E35" s="106"/>
      <c r="F35" s="86"/>
      <c r="G35" s="85"/>
      <c r="H35" s="86">
        <v>1</v>
      </c>
      <c r="I35" s="85"/>
      <c r="J35" s="86">
        <v>5</v>
      </c>
      <c r="K35" s="113" t="s">
        <v>717</v>
      </c>
      <c r="L35" s="227">
        <v>6</v>
      </c>
      <c r="M35" s="261"/>
      <c r="N35" s="261"/>
      <c r="O35" s="261"/>
      <c r="P35" s="228"/>
      <c r="Q35" s="113" t="s">
        <v>718</v>
      </c>
      <c r="R35" s="227" t="s">
        <v>719</v>
      </c>
      <c r="S35" s="228"/>
      <c r="T35" s="113" t="s">
        <v>718</v>
      </c>
      <c r="U35" s="227">
        <v>25</v>
      </c>
      <c r="V35" s="261"/>
      <c r="W35" s="261"/>
      <c r="X35" s="261"/>
      <c r="Y35" s="228"/>
      <c r="Z35" s="113" t="s">
        <v>717</v>
      </c>
      <c r="AA35" s="85"/>
      <c r="AB35" s="86">
        <v>10</v>
      </c>
      <c r="AC35" s="85"/>
      <c r="AD35" s="86">
        <v>15</v>
      </c>
      <c r="AE35" s="85"/>
      <c r="AF35" s="86"/>
      <c r="AG35" s="85"/>
      <c r="AH35" s="86"/>
      <c r="AI35" s="106"/>
      <c r="AJ35" s="107"/>
    </row>
    <row r="36" spans="1:53" s="108" customFormat="1" ht="19.5" customHeight="1">
      <c r="A36" s="74"/>
      <c r="B36" s="81"/>
      <c r="C36" s="223" t="s">
        <v>780</v>
      </c>
      <c r="D36" s="223"/>
      <c r="E36" s="223"/>
      <c r="F36" s="223"/>
      <c r="G36" s="223"/>
      <c r="H36" s="223"/>
      <c r="I36" s="223"/>
      <c r="J36" s="223" t="s">
        <v>781</v>
      </c>
      <c r="K36" s="223" t="s">
        <v>782</v>
      </c>
      <c r="L36" s="223"/>
      <c r="M36" s="223"/>
      <c r="N36" s="223"/>
      <c r="O36" s="223"/>
      <c r="P36" s="223"/>
      <c r="Q36" s="223"/>
      <c r="R36" s="209" t="s">
        <v>721</v>
      </c>
      <c r="S36" s="209"/>
      <c r="T36" s="81"/>
      <c r="U36" s="223" t="s">
        <v>780</v>
      </c>
      <c r="V36" s="223"/>
      <c r="W36" s="223"/>
      <c r="X36" s="223"/>
      <c r="Y36" s="223"/>
      <c r="Z36" s="223"/>
      <c r="AA36" s="223"/>
      <c r="AB36" s="223" t="s">
        <v>781</v>
      </c>
      <c r="AC36" s="223" t="s">
        <v>782</v>
      </c>
      <c r="AD36" s="223"/>
      <c r="AE36" s="223"/>
      <c r="AF36" s="223"/>
      <c r="AG36" s="223"/>
      <c r="AH36" s="223"/>
      <c r="AI36" s="223"/>
      <c r="AJ36" s="82"/>
      <c r="AP36" s="109"/>
      <c r="AQ36" s="109"/>
      <c r="AR36" s="109"/>
      <c r="AS36" s="109"/>
      <c r="AT36" s="109"/>
      <c r="AX36" s="109"/>
      <c r="AY36" s="109"/>
      <c r="AZ36" s="109"/>
      <c r="BA36" s="109"/>
    </row>
    <row r="37" spans="1:53" s="108" customFormat="1" ht="19.5" customHeight="1" thickBot="1">
      <c r="A37" s="123"/>
      <c r="B37" s="124"/>
      <c r="C37" s="275"/>
      <c r="D37" s="275"/>
      <c r="E37" s="275"/>
      <c r="F37" s="275"/>
      <c r="G37" s="275"/>
      <c r="H37" s="275"/>
      <c r="I37" s="275"/>
      <c r="J37" s="275"/>
      <c r="K37" s="275"/>
      <c r="L37" s="275"/>
      <c r="M37" s="275"/>
      <c r="N37" s="275"/>
      <c r="O37" s="275"/>
      <c r="P37" s="275"/>
      <c r="Q37" s="275"/>
      <c r="R37" s="276" t="s">
        <v>722</v>
      </c>
      <c r="S37" s="276"/>
      <c r="T37" s="124"/>
      <c r="U37" s="275"/>
      <c r="V37" s="275"/>
      <c r="W37" s="275"/>
      <c r="X37" s="275"/>
      <c r="Y37" s="275"/>
      <c r="Z37" s="275"/>
      <c r="AA37" s="275"/>
      <c r="AB37" s="275"/>
      <c r="AC37" s="275"/>
      <c r="AD37" s="275"/>
      <c r="AE37" s="275"/>
      <c r="AF37" s="275"/>
      <c r="AG37" s="275"/>
      <c r="AH37" s="275"/>
      <c r="AI37" s="275"/>
      <c r="AJ37" s="125"/>
      <c r="AP37" s="109"/>
      <c r="AQ37" s="109"/>
      <c r="AR37" s="109"/>
      <c r="AS37" s="109"/>
      <c r="AT37" s="109"/>
      <c r="AX37" s="109"/>
      <c r="AY37" s="109"/>
      <c r="AZ37" s="109"/>
      <c r="BA37" s="109"/>
    </row>
    <row r="38" spans="1:53" s="118" customFormat="1" ht="19.5" customHeight="1">
      <c r="A38" s="83">
        <v>13</v>
      </c>
      <c r="B38" s="84" t="s">
        <v>723</v>
      </c>
      <c r="C38" s="84">
        <v>9</v>
      </c>
      <c r="D38" s="84" t="s">
        <v>702</v>
      </c>
      <c r="E38" s="277" t="s">
        <v>828</v>
      </c>
      <c r="F38" s="277"/>
      <c r="G38" s="277"/>
      <c r="H38" s="277"/>
      <c r="I38" s="277"/>
      <c r="J38" s="84" t="s">
        <v>781</v>
      </c>
      <c r="K38" s="84">
        <v>7</v>
      </c>
      <c r="L38" s="84" t="s">
        <v>702</v>
      </c>
      <c r="M38" s="277" t="s">
        <v>838</v>
      </c>
      <c r="N38" s="277"/>
      <c r="O38" s="277"/>
      <c r="P38" s="277"/>
      <c r="Q38" s="277"/>
      <c r="R38" s="84"/>
      <c r="S38" s="83">
        <v>37</v>
      </c>
      <c r="T38" s="84" t="s">
        <v>723</v>
      </c>
      <c r="U38" s="84">
        <v>8</v>
      </c>
      <c r="V38" s="84" t="s">
        <v>702</v>
      </c>
      <c r="W38" s="277" t="s">
        <v>831</v>
      </c>
      <c r="X38" s="277"/>
      <c r="Y38" s="277"/>
      <c r="Z38" s="277"/>
      <c r="AA38" s="277"/>
      <c r="AB38" s="84" t="s">
        <v>781</v>
      </c>
      <c r="AC38" s="84">
        <v>11</v>
      </c>
      <c r="AD38" s="84" t="s">
        <v>702</v>
      </c>
      <c r="AE38" s="277" t="s">
        <v>837</v>
      </c>
      <c r="AF38" s="277"/>
      <c r="AG38" s="277"/>
      <c r="AH38" s="277"/>
      <c r="AI38" s="277"/>
      <c r="AJ38" s="126"/>
      <c r="AK38" s="108"/>
      <c r="AL38" s="108"/>
      <c r="AP38" s="109"/>
      <c r="AQ38" s="109"/>
      <c r="AR38" s="109"/>
      <c r="AS38" s="109"/>
      <c r="AT38" s="109"/>
      <c r="AX38" s="109"/>
      <c r="AY38" s="109"/>
      <c r="AZ38" s="109"/>
      <c r="BA38" s="109"/>
    </row>
    <row r="39" spans="1:53" s="118" customFormat="1" ht="19.5" customHeight="1">
      <c r="A39" s="83">
        <v>16</v>
      </c>
      <c r="B39" s="84" t="s">
        <v>723</v>
      </c>
      <c r="C39" s="84">
        <v>8</v>
      </c>
      <c r="D39" s="84" t="s">
        <v>702</v>
      </c>
      <c r="E39" s="277" t="s">
        <v>823</v>
      </c>
      <c r="F39" s="277"/>
      <c r="G39" s="277"/>
      <c r="H39" s="277"/>
      <c r="I39" s="277"/>
      <c r="J39" s="84" t="s">
        <v>781</v>
      </c>
      <c r="K39" s="84">
        <v>9</v>
      </c>
      <c r="L39" s="84" t="s">
        <v>702</v>
      </c>
      <c r="M39" s="277" t="s">
        <v>828</v>
      </c>
      <c r="N39" s="277"/>
      <c r="O39" s="277"/>
      <c r="P39" s="277"/>
      <c r="Q39" s="277"/>
      <c r="R39" s="84"/>
      <c r="S39" s="83">
        <v>37</v>
      </c>
      <c r="T39" s="84" t="s">
        <v>723</v>
      </c>
      <c r="U39" s="84">
        <v>12</v>
      </c>
      <c r="V39" s="84" t="s">
        <v>724</v>
      </c>
      <c r="W39" s="277" t="s">
        <v>819</v>
      </c>
      <c r="X39" s="277"/>
      <c r="Y39" s="277"/>
      <c r="Z39" s="277"/>
      <c r="AA39" s="277"/>
      <c r="AB39" s="84" t="s">
        <v>725</v>
      </c>
      <c r="AC39" s="84">
        <v>9</v>
      </c>
      <c r="AD39" s="84" t="s">
        <v>724</v>
      </c>
      <c r="AE39" s="277" t="s">
        <v>835</v>
      </c>
      <c r="AF39" s="277"/>
      <c r="AG39" s="277"/>
      <c r="AH39" s="277"/>
      <c r="AI39" s="277"/>
      <c r="AJ39" s="126"/>
      <c r="AK39" s="108"/>
      <c r="AL39" s="108"/>
      <c r="AP39" s="109"/>
      <c r="AQ39" s="109"/>
      <c r="AR39" s="109"/>
      <c r="AS39" s="109"/>
      <c r="AT39" s="109"/>
      <c r="AX39" s="109"/>
      <c r="AY39" s="109"/>
      <c r="AZ39" s="109"/>
      <c r="BA39" s="109"/>
    </row>
    <row r="40" spans="1:53" s="118" customFormat="1" ht="19.5" customHeight="1">
      <c r="A40" s="83">
        <v>28</v>
      </c>
      <c r="B40" s="84" t="s">
        <v>723</v>
      </c>
      <c r="C40" s="84">
        <v>9</v>
      </c>
      <c r="D40" s="84" t="s">
        <v>702</v>
      </c>
      <c r="E40" s="277" t="s">
        <v>828</v>
      </c>
      <c r="F40" s="277"/>
      <c r="G40" s="277"/>
      <c r="H40" s="277"/>
      <c r="I40" s="277"/>
      <c r="J40" s="84" t="s">
        <v>781</v>
      </c>
      <c r="K40" s="84">
        <v>8</v>
      </c>
      <c r="L40" s="84" t="s">
        <v>702</v>
      </c>
      <c r="M40" s="277" t="s">
        <v>823</v>
      </c>
      <c r="N40" s="277"/>
      <c r="O40" s="277"/>
      <c r="P40" s="277"/>
      <c r="Q40" s="277"/>
      <c r="R40" s="84"/>
      <c r="S40" s="83">
        <v>40</v>
      </c>
      <c r="T40" s="84" t="s">
        <v>723</v>
      </c>
      <c r="U40" s="84">
        <v>6</v>
      </c>
      <c r="V40" s="84" t="s">
        <v>724</v>
      </c>
      <c r="W40" s="277" t="s">
        <v>822</v>
      </c>
      <c r="X40" s="277"/>
      <c r="Y40" s="277"/>
      <c r="Z40" s="277"/>
      <c r="AA40" s="277"/>
      <c r="AB40" s="84" t="s">
        <v>725</v>
      </c>
      <c r="AC40" s="84">
        <v>3</v>
      </c>
      <c r="AD40" s="84" t="s">
        <v>724</v>
      </c>
      <c r="AE40" s="277" t="s">
        <v>833</v>
      </c>
      <c r="AF40" s="277"/>
      <c r="AG40" s="277"/>
      <c r="AH40" s="277"/>
      <c r="AI40" s="277"/>
      <c r="AJ40" s="126"/>
      <c r="AK40" s="108"/>
      <c r="AL40" s="108"/>
      <c r="AP40" s="109"/>
      <c r="AQ40" s="109"/>
      <c r="AR40" s="109"/>
      <c r="AS40" s="109"/>
      <c r="AT40" s="109"/>
      <c r="AX40" s="109"/>
      <c r="AY40" s="109"/>
      <c r="AZ40" s="109"/>
      <c r="BA40" s="109"/>
    </row>
    <row r="41" spans="1:53" s="118" customFormat="1" ht="19.5" customHeight="1">
      <c r="A41" s="83">
        <v>33</v>
      </c>
      <c r="B41" s="84" t="s">
        <v>723</v>
      </c>
      <c r="C41" s="84">
        <v>4</v>
      </c>
      <c r="D41" s="84" t="s">
        <v>702</v>
      </c>
      <c r="E41" s="277" t="s">
        <v>818</v>
      </c>
      <c r="F41" s="277"/>
      <c r="G41" s="277"/>
      <c r="H41" s="277"/>
      <c r="I41" s="277"/>
      <c r="J41" s="84" t="s">
        <v>781</v>
      </c>
      <c r="K41" s="84">
        <v>2</v>
      </c>
      <c r="L41" s="84" t="s">
        <v>702</v>
      </c>
      <c r="M41" s="277" t="s">
        <v>834</v>
      </c>
      <c r="N41" s="277"/>
      <c r="O41" s="277"/>
      <c r="P41" s="277"/>
      <c r="Q41" s="277"/>
      <c r="R41" s="84"/>
      <c r="S41" s="83"/>
      <c r="T41" s="84" t="s">
        <v>723</v>
      </c>
      <c r="U41" s="84"/>
      <c r="V41" s="84" t="s">
        <v>724</v>
      </c>
      <c r="W41" s="277" t="s">
        <v>847</v>
      </c>
      <c r="X41" s="277"/>
      <c r="Y41" s="277"/>
      <c r="Z41" s="277"/>
      <c r="AA41" s="277"/>
      <c r="AB41" s="84" t="s">
        <v>725</v>
      </c>
      <c r="AC41" s="84"/>
      <c r="AD41" s="84" t="s">
        <v>724</v>
      </c>
      <c r="AE41" s="277" t="s">
        <v>847</v>
      </c>
      <c r="AF41" s="277"/>
      <c r="AG41" s="277"/>
      <c r="AH41" s="277"/>
      <c r="AI41" s="277"/>
      <c r="AJ41" s="126"/>
      <c r="AK41" s="108"/>
      <c r="AL41" s="108"/>
      <c r="AP41" s="109"/>
      <c r="AQ41" s="109"/>
      <c r="AR41" s="109"/>
      <c r="AS41" s="109"/>
      <c r="AT41" s="109"/>
      <c r="AX41" s="109"/>
      <c r="AY41" s="109"/>
      <c r="AZ41" s="109"/>
      <c r="BA41" s="109"/>
    </row>
    <row r="42" spans="1:53" s="118" customFormat="1" ht="19.5" customHeight="1">
      <c r="A42" s="83">
        <v>35</v>
      </c>
      <c r="B42" s="84" t="s">
        <v>723</v>
      </c>
      <c r="C42" s="84">
        <v>8</v>
      </c>
      <c r="D42" s="84" t="s">
        <v>702</v>
      </c>
      <c r="E42" s="277" t="s">
        <v>823</v>
      </c>
      <c r="F42" s="277"/>
      <c r="G42" s="277"/>
      <c r="H42" s="277"/>
      <c r="I42" s="277"/>
      <c r="J42" s="84" t="s">
        <v>781</v>
      </c>
      <c r="K42" s="84">
        <v>9</v>
      </c>
      <c r="L42" s="84" t="s">
        <v>702</v>
      </c>
      <c r="M42" s="277" t="s">
        <v>828</v>
      </c>
      <c r="N42" s="277"/>
      <c r="O42" s="277"/>
      <c r="P42" s="277"/>
      <c r="Q42" s="277"/>
      <c r="R42" s="84"/>
      <c r="S42" s="83"/>
      <c r="T42" s="84" t="s">
        <v>723</v>
      </c>
      <c r="U42" s="84"/>
      <c r="V42" s="84" t="s">
        <v>724</v>
      </c>
      <c r="W42" s="277" t="s">
        <v>847</v>
      </c>
      <c r="X42" s="277"/>
      <c r="Y42" s="277"/>
      <c r="Z42" s="277"/>
      <c r="AA42" s="277"/>
      <c r="AB42" s="84" t="s">
        <v>725</v>
      </c>
      <c r="AC42" s="84"/>
      <c r="AD42" s="84" t="s">
        <v>724</v>
      </c>
      <c r="AE42" s="277" t="s">
        <v>847</v>
      </c>
      <c r="AF42" s="277"/>
      <c r="AG42" s="277"/>
      <c r="AH42" s="277"/>
      <c r="AI42" s="277"/>
      <c r="AJ42" s="126"/>
      <c r="AK42" s="108"/>
      <c r="AL42" s="108"/>
      <c r="AP42" s="109"/>
      <c r="AQ42" s="109"/>
      <c r="AR42" s="109"/>
      <c r="AS42" s="109"/>
      <c r="AT42" s="109"/>
      <c r="AX42" s="109"/>
      <c r="AY42" s="109"/>
      <c r="AZ42" s="109"/>
      <c r="BA42" s="109"/>
    </row>
    <row r="43" spans="1:53" s="118" customFormat="1" ht="19.5" customHeight="1">
      <c r="A43" s="83">
        <v>40</v>
      </c>
      <c r="B43" s="84" t="s">
        <v>723</v>
      </c>
      <c r="C43" s="84">
        <v>9</v>
      </c>
      <c r="D43" s="84" t="s">
        <v>702</v>
      </c>
      <c r="E43" s="277" t="s">
        <v>828</v>
      </c>
      <c r="F43" s="277"/>
      <c r="G43" s="277"/>
      <c r="H43" s="277"/>
      <c r="I43" s="277"/>
      <c r="J43" s="84" t="s">
        <v>781</v>
      </c>
      <c r="K43" s="84">
        <v>12</v>
      </c>
      <c r="L43" s="84" t="s">
        <v>702</v>
      </c>
      <c r="M43" s="277" t="s">
        <v>840</v>
      </c>
      <c r="N43" s="277"/>
      <c r="O43" s="277"/>
      <c r="P43" s="277"/>
      <c r="Q43" s="277"/>
      <c r="R43" s="84"/>
      <c r="S43" s="83"/>
      <c r="T43" s="84" t="s">
        <v>723</v>
      </c>
      <c r="U43" s="84"/>
      <c r="V43" s="84" t="s">
        <v>724</v>
      </c>
      <c r="W43" s="277" t="s">
        <v>847</v>
      </c>
      <c r="X43" s="277"/>
      <c r="Y43" s="277"/>
      <c r="Z43" s="277"/>
      <c r="AA43" s="277"/>
      <c r="AB43" s="84" t="s">
        <v>725</v>
      </c>
      <c r="AC43" s="84"/>
      <c r="AD43" s="84" t="s">
        <v>724</v>
      </c>
      <c r="AE43" s="277" t="s">
        <v>847</v>
      </c>
      <c r="AF43" s="277"/>
      <c r="AG43" s="277"/>
      <c r="AH43" s="277"/>
      <c r="AI43" s="277"/>
      <c r="AJ43" s="126"/>
      <c r="AK43" s="108"/>
      <c r="AL43" s="108"/>
      <c r="AP43" s="109"/>
      <c r="AQ43" s="109"/>
      <c r="AR43" s="109"/>
      <c r="AS43" s="109"/>
      <c r="AT43" s="109"/>
      <c r="AX43" s="109"/>
      <c r="AY43" s="109"/>
      <c r="AZ43" s="109"/>
      <c r="BA43" s="109"/>
    </row>
    <row r="44" spans="1:53" s="118" customFormat="1" ht="19.5" customHeight="1">
      <c r="A44" s="83">
        <v>40</v>
      </c>
      <c r="B44" s="84" t="s">
        <v>723</v>
      </c>
      <c r="C44" s="84">
        <v>7</v>
      </c>
      <c r="D44" s="84" t="s">
        <v>702</v>
      </c>
      <c r="E44" s="277" t="s">
        <v>838</v>
      </c>
      <c r="F44" s="277"/>
      <c r="G44" s="277"/>
      <c r="H44" s="277"/>
      <c r="I44" s="277"/>
      <c r="J44" s="84" t="s">
        <v>781</v>
      </c>
      <c r="K44" s="84">
        <v>4</v>
      </c>
      <c r="L44" s="84" t="s">
        <v>702</v>
      </c>
      <c r="M44" s="277" t="s">
        <v>818</v>
      </c>
      <c r="N44" s="277"/>
      <c r="O44" s="277"/>
      <c r="P44" s="277"/>
      <c r="Q44" s="277"/>
      <c r="R44" s="84"/>
      <c r="S44" s="83"/>
      <c r="T44" s="84" t="s">
        <v>723</v>
      </c>
      <c r="U44" s="84"/>
      <c r="V44" s="84" t="s">
        <v>724</v>
      </c>
      <c r="W44" s="277" t="s">
        <v>847</v>
      </c>
      <c r="X44" s="277"/>
      <c r="Y44" s="277"/>
      <c r="Z44" s="277"/>
      <c r="AA44" s="277"/>
      <c r="AB44" s="84" t="s">
        <v>725</v>
      </c>
      <c r="AC44" s="84"/>
      <c r="AD44" s="84" t="s">
        <v>724</v>
      </c>
      <c r="AE44" s="277" t="s">
        <v>847</v>
      </c>
      <c r="AF44" s="277"/>
      <c r="AG44" s="277"/>
      <c r="AH44" s="277"/>
      <c r="AI44" s="277"/>
      <c r="AJ44" s="126"/>
      <c r="AK44" s="108"/>
      <c r="AL44" s="108"/>
      <c r="AP44" s="109"/>
      <c r="AQ44" s="109"/>
      <c r="AR44" s="109"/>
      <c r="AS44" s="109"/>
      <c r="AT44" s="109"/>
      <c r="AX44" s="109"/>
      <c r="AY44" s="109"/>
      <c r="AZ44" s="109"/>
      <c r="BA44" s="109"/>
    </row>
    <row r="45" spans="1:53" s="118" customFormat="1" ht="19.5" customHeight="1" thickBot="1">
      <c r="A45" s="123"/>
      <c r="B45" s="124" t="s">
        <v>723</v>
      </c>
      <c r="C45" s="124"/>
      <c r="D45" s="124" t="s">
        <v>702</v>
      </c>
      <c r="E45" s="278" t="s">
        <v>847</v>
      </c>
      <c r="F45" s="278"/>
      <c r="G45" s="278"/>
      <c r="H45" s="278"/>
      <c r="I45" s="278"/>
      <c r="J45" s="124" t="s">
        <v>781</v>
      </c>
      <c r="K45" s="124"/>
      <c r="L45" s="124" t="s">
        <v>702</v>
      </c>
      <c r="M45" s="278" t="s">
        <v>847</v>
      </c>
      <c r="N45" s="278"/>
      <c r="O45" s="278"/>
      <c r="P45" s="278"/>
      <c r="Q45" s="278"/>
      <c r="R45" s="124"/>
      <c r="S45" s="123"/>
      <c r="T45" s="124" t="s">
        <v>723</v>
      </c>
      <c r="U45" s="124"/>
      <c r="V45" s="124" t="s">
        <v>724</v>
      </c>
      <c r="W45" s="278" t="s">
        <v>847</v>
      </c>
      <c r="X45" s="278"/>
      <c r="Y45" s="278"/>
      <c r="Z45" s="278"/>
      <c r="AA45" s="278"/>
      <c r="AB45" s="124" t="s">
        <v>725</v>
      </c>
      <c r="AC45" s="124"/>
      <c r="AD45" s="124" t="s">
        <v>724</v>
      </c>
      <c r="AE45" s="278" t="s">
        <v>847</v>
      </c>
      <c r="AF45" s="278"/>
      <c r="AG45" s="278"/>
      <c r="AH45" s="278"/>
      <c r="AI45" s="278"/>
      <c r="AJ45" s="127"/>
      <c r="AK45" s="108"/>
      <c r="AL45" s="108"/>
      <c r="AP45" s="109"/>
      <c r="AQ45" s="109"/>
      <c r="AR45" s="109"/>
      <c r="AS45" s="109"/>
      <c r="AT45" s="109"/>
      <c r="AX45" s="109"/>
      <c r="AY45" s="109"/>
      <c r="AZ45" s="109"/>
      <c r="BA45" s="109"/>
    </row>
    <row r="46" spans="1:53" s="108" customFormat="1" ht="36" customHeight="1">
      <c r="A46" s="218" t="s">
        <v>726</v>
      </c>
      <c r="B46" s="239"/>
      <c r="C46" s="239"/>
      <c r="D46" s="239"/>
      <c r="E46" s="239"/>
      <c r="F46" s="239"/>
      <c r="G46" s="219"/>
      <c r="H46" s="220" t="s">
        <v>718</v>
      </c>
      <c r="I46" s="219"/>
      <c r="J46" s="220" t="s">
        <v>727</v>
      </c>
      <c r="K46" s="219"/>
      <c r="L46" s="239" t="s">
        <v>728</v>
      </c>
      <c r="M46" s="219"/>
      <c r="N46" s="220" t="s">
        <v>729</v>
      </c>
      <c r="O46" s="219"/>
      <c r="P46" s="220" t="s">
        <v>730</v>
      </c>
      <c r="Q46" s="219"/>
      <c r="R46" s="214" t="s">
        <v>731</v>
      </c>
      <c r="S46" s="236"/>
      <c r="T46" s="220" t="s">
        <v>730</v>
      </c>
      <c r="U46" s="219"/>
      <c r="V46" s="220" t="s">
        <v>729</v>
      </c>
      <c r="W46" s="219"/>
      <c r="X46" s="239" t="s">
        <v>728</v>
      </c>
      <c r="Y46" s="219"/>
      <c r="Z46" s="220" t="s">
        <v>727</v>
      </c>
      <c r="AA46" s="239"/>
      <c r="AB46" s="220" t="s">
        <v>718</v>
      </c>
      <c r="AC46" s="219"/>
      <c r="AD46" s="220" t="s">
        <v>726</v>
      </c>
      <c r="AE46" s="239"/>
      <c r="AF46" s="239"/>
      <c r="AG46" s="239"/>
      <c r="AH46" s="239"/>
      <c r="AI46" s="239"/>
      <c r="AJ46" s="240"/>
      <c r="AP46" s="109"/>
      <c r="AQ46" s="109"/>
      <c r="AR46" s="109"/>
      <c r="AS46" s="109"/>
      <c r="AT46" s="109"/>
      <c r="AX46" s="109"/>
      <c r="AY46" s="109"/>
      <c r="AZ46" s="109"/>
      <c r="BA46" s="109"/>
    </row>
    <row r="47" spans="1:53" s="108" customFormat="1" ht="19.5" customHeight="1">
      <c r="A47" s="83"/>
      <c r="B47" s="84"/>
      <c r="C47" s="84"/>
      <c r="D47" s="84"/>
      <c r="E47" s="84"/>
      <c r="F47" s="84"/>
      <c r="G47" s="84"/>
      <c r="H47" s="267">
        <v>9</v>
      </c>
      <c r="I47" s="267"/>
      <c r="J47" s="267"/>
      <c r="K47" s="267"/>
      <c r="L47" s="256"/>
      <c r="M47" s="238"/>
      <c r="N47" s="251">
        <v>4</v>
      </c>
      <c r="O47" s="238"/>
      <c r="P47" s="251">
        <v>5</v>
      </c>
      <c r="Q47" s="238"/>
      <c r="R47" s="96" t="s">
        <v>783</v>
      </c>
      <c r="S47" s="91" t="s">
        <v>784</v>
      </c>
      <c r="T47" s="251">
        <v>2</v>
      </c>
      <c r="U47" s="238"/>
      <c r="V47" s="251">
        <v>0</v>
      </c>
      <c r="W47" s="238"/>
      <c r="X47" s="256"/>
      <c r="Y47" s="238"/>
      <c r="Z47" s="267"/>
      <c r="AA47" s="267"/>
      <c r="AB47" s="267">
        <v>2</v>
      </c>
      <c r="AC47" s="267"/>
      <c r="AD47" s="106"/>
      <c r="AE47" s="106"/>
      <c r="AF47" s="106"/>
      <c r="AG47" s="106"/>
      <c r="AH47" s="106"/>
      <c r="AI47" s="106"/>
      <c r="AJ47" s="107"/>
      <c r="AP47" s="109"/>
      <c r="AQ47" s="109"/>
      <c r="AR47" s="109"/>
      <c r="AS47" s="109"/>
      <c r="AT47" s="109"/>
      <c r="AX47" s="109"/>
      <c r="AY47" s="109"/>
      <c r="AZ47" s="109"/>
      <c r="BA47" s="109"/>
    </row>
    <row r="48" spans="1:53" s="108" customFormat="1" ht="19.5" customHeight="1">
      <c r="A48" s="83"/>
      <c r="B48" s="84"/>
      <c r="C48" s="84"/>
      <c r="D48" s="84"/>
      <c r="E48" s="84"/>
      <c r="F48" s="84"/>
      <c r="G48" s="84"/>
      <c r="H48" s="267">
        <v>2</v>
      </c>
      <c r="I48" s="267"/>
      <c r="J48" s="267"/>
      <c r="K48" s="267"/>
      <c r="L48" s="256"/>
      <c r="M48" s="238"/>
      <c r="N48" s="251">
        <v>1</v>
      </c>
      <c r="O48" s="238"/>
      <c r="P48" s="251">
        <v>1</v>
      </c>
      <c r="Q48" s="238"/>
      <c r="R48" s="96" t="s">
        <v>785</v>
      </c>
      <c r="S48" s="91" t="s">
        <v>784</v>
      </c>
      <c r="T48" s="251">
        <v>4</v>
      </c>
      <c r="U48" s="238"/>
      <c r="V48" s="251">
        <v>0</v>
      </c>
      <c r="W48" s="238"/>
      <c r="X48" s="256"/>
      <c r="Y48" s="238"/>
      <c r="Z48" s="267"/>
      <c r="AA48" s="267"/>
      <c r="AB48" s="267">
        <v>4</v>
      </c>
      <c r="AC48" s="267"/>
      <c r="AD48" s="84"/>
      <c r="AE48" s="84"/>
      <c r="AF48" s="84"/>
      <c r="AG48" s="84"/>
      <c r="AH48" s="84"/>
      <c r="AI48" s="84"/>
      <c r="AJ48" s="144"/>
      <c r="AP48" s="109"/>
      <c r="AQ48" s="109"/>
      <c r="AR48" s="109"/>
      <c r="AS48" s="109"/>
      <c r="AT48" s="109"/>
      <c r="AX48" s="109"/>
      <c r="AY48" s="109"/>
      <c r="AZ48" s="109"/>
      <c r="BA48" s="109"/>
    </row>
    <row r="49" spans="1:53" s="108" customFormat="1" ht="19.5" customHeight="1">
      <c r="A49" s="83"/>
      <c r="B49" s="84"/>
      <c r="C49" s="84"/>
      <c r="D49" s="84"/>
      <c r="E49" s="84"/>
      <c r="F49" s="84"/>
      <c r="G49" s="84"/>
      <c r="H49" s="267">
        <v>2</v>
      </c>
      <c r="I49" s="267"/>
      <c r="J49" s="267"/>
      <c r="K49" s="267"/>
      <c r="L49" s="256"/>
      <c r="M49" s="238"/>
      <c r="N49" s="251">
        <v>1</v>
      </c>
      <c r="O49" s="238"/>
      <c r="P49" s="251">
        <v>1</v>
      </c>
      <c r="Q49" s="238"/>
      <c r="R49" s="96" t="s">
        <v>735</v>
      </c>
      <c r="S49" s="91" t="s">
        <v>786</v>
      </c>
      <c r="T49" s="251">
        <v>1</v>
      </c>
      <c r="U49" s="238"/>
      <c r="V49" s="251">
        <v>3</v>
      </c>
      <c r="W49" s="238"/>
      <c r="X49" s="256"/>
      <c r="Y49" s="238"/>
      <c r="Z49" s="267"/>
      <c r="AA49" s="267"/>
      <c r="AB49" s="267">
        <v>4</v>
      </c>
      <c r="AC49" s="267"/>
      <c r="AD49" s="84"/>
      <c r="AE49" s="84"/>
      <c r="AF49" s="84"/>
      <c r="AG49" s="84"/>
      <c r="AH49" s="84"/>
      <c r="AI49" s="84"/>
      <c r="AJ49" s="144"/>
      <c r="AP49" s="109"/>
      <c r="AQ49" s="109"/>
      <c r="AR49" s="109"/>
      <c r="AS49" s="109"/>
      <c r="AT49" s="109"/>
      <c r="AX49" s="109"/>
      <c r="AY49" s="109"/>
      <c r="AZ49" s="109"/>
      <c r="BA49" s="109"/>
    </row>
    <row r="50" spans="1:53" s="108" customFormat="1" ht="19.5" customHeight="1">
      <c r="A50" s="83"/>
      <c r="B50" s="84"/>
      <c r="C50" s="84"/>
      <c r="D50" s="84"/>
      <c r="E50" s="84"/>
      <c r="F50" s="84"/>
      <c r="G50" s="84"/>
      <c r="H50" s="267">
        <v>0</v>
      </c>
      <c r="I50" s="267"/>
      <c r="J50" s="267"/>
      <c r="K50" s="267"/>
      <c r="L50" s="256"/>
      <c r="M50" s="238"/>
      <c r="N50" s="251">
        <v>0</v>
      </c>
      <c r="O50" s="238"/>
      <c r="P50" s="251">
        <v>0</v>
      </c>
      <c r="Q50" s="238"/>
      <c r="R50" s="96" t="s">
        <v>737</v>
      </c>
      <c r="S50" s="91" t="s">
        <v>786</v>
      </c>
      <c r="T50" s="251">
        <v>0</v>
      </c>
      <c r="U50" s="238"/>
      <c r="V50" s="251">
        <v>1</v>
      </c>
      <c r="W50" s="238"/>
      <c r="X50" s="256"/>
      <c r="Y50" s="238"/>
      <c r="Z50" s="267"/>
      <c r="AA50" s="267"/>
      <c r="AB50" s="267">
        <v>1</v>
      </c>
      <c r="AC50" s="267"/>
      <c r="AD50" s="84"/>
      <c r="AE50" s="84"/>
      <c r="AF50" s="84"/>
      <c r="AG50" s="84"/>
      <c r="AH50" s="84"/>
      <c r="AI50" s="84"/>
      <c r="AJ50" s="144"/>
      <c r="AP50" s="109"/>
      <c r="AQ50" s="109"/>
      <c r="AR50" s="109"/>
      <c r="AS50" s="109"/>
      <c r="AT50" s="109"/>
      <c r="AX50" s="109"/>
      <c r="AY50" s="109"/>
      <c r="AZ50" s="109"/>
      <c r="BA50" s="109"/>
    </row>
    <row r="51" spans="1:53" s="108" customFormat="1" ht="19.5" customHeight="1">
      <c r="A51" s="90"/>
      <c r="B51" s="92"/>
      <c r="C51" s="92"/>
      <c r="D51" s="92"/>
      <c r="E51" s="92"/>
      <c r="F51" s="92"/>
      <c r="G51" s="92"/>
      <c r="H51" s="267">
        <v>0</v>
      </c>
      <c r="I51" s="267"/>
      <c r="J51" s="267"/>
      <c r="K51" s="267"/>
      <c r="L51" s="256"/>
      <c r="M51" s="238"/>
      <c r="N51" s="251">
        <v>0</v>
      </c>
      <c r="O51" s="238"/>
      <c r="P51" s="251">
        <v>0</v>
      </c>
      <c r="Q51" s="238"/>
      <c r="R51" s="96" t="s">
        <v>787</v>
      </c>
      <c r="S51" s="86" t="s">
        <v>784</v>
      </c>
      <c r="T51" s="251">
        <v>0</v>
      </c>
      <c r="U51" s="238"/>
      <c r="V51" s="251">
        <v>0</v>
      </c>
      <c r="W51" s="238"/>
      <c r="X51" s="256"/>
      <c r="Y51" s="238"/>
      <c r="Z51" s="267"/>
      <c r="AA51" s="267"/>
      <c r="AB51" s="267">
        <v>0</v>
      </c>
      <c r="AC51" s="267"/>
      <c r="AD51" s="92"/>
      <c r="AE51" s="92"/>
      <c r="AF51" s="92"/>
      <c r="AG51" s="92"/>
      <c r="AH51" s="92"/>
      <c r="AI51" s="92"/>
      <c r="AJ51" s="93"/>
      <c r="AP51" s="109"/>
      <c r="AQ51" s="109"/>
      <c r="AR51" s="109"/>
      <c r="AS51" s="109"/>
      <c r="AT51" s="109"/>
      <c r="AX51" s="109"/>
      <c r="AY51" s="109"/>
      <c r="AZ51" s="109"/>
      <c r="BA51" s="109"/>
    </row>
    <row r="52" spans="1:53" s="108" customFormat="1" ht="19.5" customHeight="1">
      <c r="A52" s="279" t="s">
        <v>233</v>
      </c>
      <c r="B52" s="256"/>
      <c r="C52" s="238"/>
      <c r="D52" s="251" t="s">
        <v>739</v>
      </c>
      <c r="E52" s="238"/>
      <c r="F52" s="251" t="s">
        <v>740</v>
      </c>
      <c r="G52" s="256"/>
      <c r="H52" s="256"/>
      <c r="I52" s="256"/>
      <c r="J52" s="256"/>
      <c r="K52" s="256"/>
      <c r="L52" s="256"/>
      <c r="M52" s="256"/>
      <c r="N52" s="256"/>
      <c r="O52" s="256"/>
      <c r="P52" s="256"/>
      <c r="Q52" s="256"/>
      <c r="R52" s="280"/>
      <c r="S52" s="279" t="s">
        <v>233</v>
      </c>
      <c r="T52" s="256"/>
      <c r="U52" s="238"/>
      <c r="V52" s="251" t="s">
        <v>739</v>
      </c>
      <c r="W52" s="238"/>
      <c r="X52" s="251" t="s">
        <v>740</v>
      </c>
      <c r="Y52" s="256"/>
      <c r="Z52" s="256"/>
      <c r="AA52" s="256"/>
      <c r="AB52" s="256"/>
      <c r="AC52" s="256"/>
      <c r="AD52" s="256"/>
      <c r="AE52" s="256"/>
      <c r="AF52" s="256"/>
      <c r="AG52" s="256"/>
      <c r="AH52" s="256"/>
      <c r="AI52" s="256"/>
      <c r="AJ52" s="280"/>
      <c r="AP52" s="109"/>
      <c r="AQ52" s="109"/>
      <c r="AR52" s="109"/>
      <c r="AS52" s="109"/>
      <c r="AT52" s="109"/>
      <c r="AX52" s="109"/>
      <c r="AY52" s="109"/>
      <c r="AZ52" s="109"/>
      <c r="BA52" s="109"/>
    </row>
    <row r="53" spans="1:53" s="108" customFormat="1" ht="19.5" customHeight="1">
      <c r="A53" s="110"/>
      <c r="B53" s="138"/>
      <c r="C53" s="91" t="s">
        <v>723</v>
      </c>
      <c r="D53" s="251"/>
      <c r="E53" s="238"/>
      <c r="F53" s="251"/>
      <c r="G53" s="256"/>
      <c r="H53" s="256"/>
      <c r="I53" s="256"/>
      <c r="J53" s="256"/>
      <c r="K53" s="256"/>
      <c r="L53" s="256"/>
      <c r="M53" s="256"/>
      <c r="N53" s="256"/>
      <c r="O53" s="256"/>
      <c r="P53" s="256"/>
      <c r="Q53" s="256"/>
      <c r="R53" s="280"/>
      <c r="S53" s="110"/>
      <c r="T53" s="138">
        <v>16</v>
      </c>
      <c r="U53" s="91" t="s">
        <v>723</v>
      </c>
      <c r="V53" s="251">
        <v>4</v>
      </c>
      <c r="W53" s="238"/>
      <c r="X53" s="251" t="s">
        <v>788</v>
      </c>
      <c r="Y53" s="256"/>
      <c r="Z53" s="256"/>
      <c r="AA53" s="256"/>
      <c r="AB53" s="256"/>
      <c r="AC53" s="256"/>
      <c r="AD53" s="256"/>
      <c r="AE53" s="256"/>
      <c r="AF53" s="256"/>
      <c r="AG53" s="256"/>
      <c r="AH53" s="256"/>
      <c r="AI53" s="256"/>
      <c r="AJ53" s="280"/>
      <c r="AP53" s="109"/>
      <c r="AQ53" s="109"/>
      <c r="AR53" s="109"/>
      <c r="AS53" s="109"/>
      <c r="AT53" s="109"/>
      <c r="AX53" s="109"/>
      <c r="AY53" s="109"/>
      <c r="AZ53" s="109"/>
      <c r="BA53" s="109"/>
    </row>
    <row r="54" spans="1:53" s="108" customFormat="1" ht="19.5" customHeight="1">
      <c r="A54" s="110"/>
      <c r="B54" s="138"/>
      <c r="C54" s="91" t="s">
        <v>723</v>
      </c>
      <c r="D54" s="251"/>
      <c r="E54" s="238"/>
      <c r="F54" s="251"/>
      <c r="G54" s="256"/>
      <c r="H54" s="256"/>
      <c r="I54" s="256"/>
      <c r="J54" s="256"/>
      <c r="K54" s="256"/>
      <c r="L54" s="256"/>
      <c r="M54" s="256"/>
      <c r="N54" s="256"/>
      <c r="O54" s="256"/>
      <c r="P54" s="256"/>
      <c r="Q54" s="256"/>
      <c r="R54" s="280"/>
      <c r="S54" s="110"/>
      <c r="T54" s="138">
        <v>27</v>
      </c>
      <c r="U54" s="91" t="s">
        <v>723</v>
      </c>
      <c r="V54" s="251">
        <v>4</v>
      </c>
      <c r="W54" s="238"/>
      <c r="X54" s="251" t="s">
        <v>789</v>
      </c>
      <c r="Y54" s="256"/>
      <c r="Z54" s="256"/>
      <c r="AA54" s="256"/>
      <c r="AB54" s="256"/>
      <c r="AC54" s="256"/>
      <c r="AD54" s="256"/>
      <c r="AE54" s="256"/>
      <c r="AF54" s="256"/>
      <c r="AG54" s="256"/>
      <c r="AH54" s="256"/>
      <c r="AI54" s="256"/>
      <c r="AJ54" s="280"/>
      <c r="AP54" s="109"/>
      <c r="AQ54" s="109"/>
      <c r="AR54" s="109"/>
      <c r="AS54" s="109"/>
      <c r="AT54" s="109"/>
      <c r="AX54" s="109"/>
      <c r="AY54" s="109"/>
      <c r="AZ54" s="109"/>
      <c r="BA54" s="109"/>
    </row>
    <row r="55" spans="1:53" s="108" customFormat="1" ht="19.5" customHeight="1">
      <c r="A55" s="110"/>
      <c r="B55" s="138"/>
      <c r="C55" s="91" t="s">
        <v>723</v>
      </c>
      <c r="D55" s="251"/>
      <c r="E55" s="238"/>
      <c r="F55" s="251"/>
      <c r="G55" s="256"/>
      <c r="H55" s="256"/>
      <c r="I55" s="256"/>
      <c r="J55" s="256"/>
      <c r="K55" s="256"/>
      <c r="L55" s="256"/>
      <c r="M55" s="256"/>
      <c r="N55" s="256"/>
      <c r="O55" s="256"/>
      <c r="P55" s="256"/>
      <c r="Q55" s="256"/>
      <c r="R55" s="280"/>
      <c r="S55" s="110"/>
      <c r="T55" s="138">
        <v>29</v>
      </c>
      <c r="U55" s="91" t="s">
        <v>723</v>
      </c>
      <c r="V55" s="251">
        <v>7</v>
      </c>
      <c r="W55" s="238"/>
      <c r="X55" s="251" t="s">
        <v>790</v>
      </c>
      <c r="Y55" s="256"/>
      <c r="Z55" s="256"/>
      <c r="AA55" s="256"/>
      <c r="AB55" s="256"/>
      <c r="AC55" s="256"/>
      <c r="AD55" s="256"/>
      <c r="AE55" s="256"/>
      <c r="AF55" s="256"/>
      <c r="AG55" s="256"/>
      <c r="AH55" s="256"/>
      <c r="AI55" s="256"/>
      <c r="AJ55" s="280"/>
      <c r="AP55" s="15"/>
      <c r="AQ55" s="15"/>
      <c r="AR55" s="15"/>
      <c r="AS55" s="15"/>
      <c r="AT55" s="15"/>
      <c r="AX55" s="15"/>
      <c r="AY55" s="15"/>
      <c r="AZ55" s="15"/>
      <c r="BA55" s="15"/>
    </row>
    <row r="56" spans="1:53" s="108" customFormat="1" ht="19.5" customHeight="1">
      <c r="A56" s="110"/>
      <c r="B56" s="138"/>
      <c r="C56" s="91" t="s">
        <v>723</v>
      </c>
      <c r="D56" s="251"/>
      <c r="E56" s="238"/>
      <c r="F56" s="251"/>
      <c r="G56" s="256"/>
      <c r="H56" s="256"/>
      <c r="I56" s="256"/>
      <c r="J56" s="256"/>
      <c r="K56" s="256"/>
      <c r="L56" s="256"/>
      <c r="M56" s="256"/>
      <c r="N56" s="256"/>
      <c r="O56" s="256"/>
      <c r="P56" s="256"/>
      <c r="Q56" s="256"/>
      <c r="R56" s="280"/>
      <c r="S56" s="110"/>
      <c r="T56" s="138">
        <v>33</v>
      </c>
      <c r="U56" s="91" t="s">
        <v>723</v>
      </c>
      <c r="V56" s="251">
        <v>4</v>
      </c>
      <c r="W56" s="238"/>
      <c r="X56" s="251" t="s">
        <v>791</v>
      </c>
      <c r="Y56" s="256"/>
      <c r="Z56" s="256"/>
      <c r="AA56" s="256"/>
      <c r="AB56" s="256"/>
      <c r="AC56" s="256"/>
      <c r="AD56" s="256"/>
      <c r="AE56" s="256"/>
      <c r="AF56" s="256"/>
      <c r="AG56" s="256"/>
      <c r="AH56" s="256"/>
      <c r="AI56" s="256"/>
      <c r="AJ56" s="280"/>
      <c r="AP56" s="122"/>
      <c r="AQ56" s="122"/>
      <c r="AR56" s="122"/>
      <c r="AS56" s="122"/>
      <c r="AT56" s="122"/>
      <c r="AX56" s="122"/>
      <c r="AY56" s="122"/>
      <c r="AZ56" s="122"/>
      <c r="BA56" s="122"/>
    </row>
    <row r="57" spans="1:53" s="108" customFormat="1" ht="19.5" customHeight="1">
      <c r="A57" s="110"/>
      <c r="B57" s="138"/>
      <c r="C57" s="91" t="s">
        <v>723</v>
      </c>
      <c r="D57" s="251"/>
      <c r="E57" s="238"/>
      <c r="F57" s="251"/>
      <c r="G57" s="256"/>
      <c r="H57" s="256"/>
      <c r="I57" s="256"/>
      <c r="J57" s="256"/>
      <c r="K57" s="256"/>
      <c r="L57" s="256"/>
      <c r="M57" s="256"/>
      <c r="N57" s="256"/>
      <c r="O57" s="256"/>
      <c r="P57" s="256"/>
      <c r="Q57" s="256"/>
      <c r="R57" s="280"/>
      <c r="S57" s="110"/>
      <c r="T57" s="138"/>
      <c r="U57" s="91" t="s">
        <v>723</v>
      </c>
      <c r="V57" s="251"/>
      <c r="W57" s="238"/>
      <c r="X57" s="251"/>
      <c r="Y57" s="256"/>
      <c r="Z57" s="256"/>
      <c r="AA57" s="256"/>
      <c r="AB57" s="256"/>
      <c r="AC57" s="256"/>
      <c r="AD57" s="256"/>
      <c r="AE57" s="256"/>
      <c r="AF57" s="256"/>
      <c r="AG57" s="256"/>
      <c r="AH57" s="256"/>
      <c r="AI57" s="256"/>
      <c r="AJ57" s="280"/>
      <c r="AP57" s="15"/>
      <c r="AQ57" s="15"/>
      <c r="AR57" s="15"/>
      <c r="AS57" s="15"/>
      <c r="AT57" s="15"/>
      <c r="AX57" s="15"/>
      <c r="AY57" s="15"/>
      <c r="AZ57" s="15"/>
      <c r="BA57" s="15"/>
    </row>
    <row r="58" spans="1:53" s="108" customFormat="1" ht="19.5" customHeight="1">
      <c r="A58" s="110"/>
      <c r="B58" s="138"/>
      <c r="C58" s="91" t="s">
        <v>723</v>
      </c>
      <c r="D58" s="251"/>
      <c r="E58" s="238"/>
      <c r="F58" s="251"/>
      <c r="G58" s="256"/>
      <c r="H58" s="256"/>
      <c r="I58" s="256"/>
      <c r="J58" s="256"/>
      <c r="K58" s="256"/>
      <c r="L58" s="256"/>
      <c r="M58" s="256"/>
      <c r="N58" s="256"/>
      <c r="O58" s="256"/>
      <c r="P58" s="256"/>
      <c r="Q58" s="256"/>
      <c r="R58" s="280"/>
      <c r="S58" s="110"/>
      <c r="T58" s="138"/>
      <c r="U58" s="91" t="s">
        <v>723</v>
      </c>
      <c r="V58" s="251"/>
      <c r="W58" s="238"/>
      <c r="X58" s="251"/>
      <c r="Y58" s="256"/>
      <c r="Z58" s="256"/>
      <c r="AA58" s="256"/>
      <c r="AB58" s="256"/>
      <c r="AC58" s="256"/>
      <c r="AD58" s="256"/>
      <c r="AE58" s="256"/>
      <c r="AF58" s="256"/>
      <c r="AG58" s="256"/>
      <c r="AH58" s="256"/>
      <c r="AI58" s="256"/>
      <c r="AJ58" s="280"/>
      <c r="AP58" s="15"/>
      <c r="AQ58" s="15"/>
      <c r="AR58" s="15"/>
      <c r="AS58" s="15"/>
      <c r="AT58" s="15"/>
      <c r="AX58" s="15"/>
      <c r="AY58" s="15"/>
      <c r="AZ58" s="15"/>
      <c r="BA58" s="15"/>
    </row>
    <row r="59" spans="1:53" s="108" customFormat="1" ht="19.5" customHeight="1" thickBot="1">
      <c r="A59" s="128" t="s">
        <v>792</v>
      </c>
      <c r="B59" s="129"/>
      <c r="C59" s="130"/>
      <c r="D59" s="281" t="s">
        <v>742</v>
      </c>
      <c r="E59" s="281"/>
      <c r="F59" s="281"/>
      <c r="G59" s="130"/>
      <c r="H59" s="281" t="s">
        <v>793</v>
      </c>
      <c r="I59" s="281"/>
      <c r="J59" s="130" t="s">
        <v>794</v>
      </c>
      <c r="K59" s="130"/>
      <c r="L59" s="281" t="s">
        <v>795</v>
      </c>
      <c r="M59" s="281"/>
      <c r="N59" s="281"/>
      <c r="O59" s="130" t="s">
        <v>781</v>
      </c>
      <c r="P59" s="130"/>
      <c r="Q59" s="281" t="s">
        <v>746</v>
      </c>
      <c r="R59" s="281"/>
      <c r="S59" s="130" t="s">
        <v>796</v>
      </c>
      <c r="T59" s="130"/>
      <c r="U59" s="281" t="s">
        <v>748</v>
      </c>
      <c r="V59" s="281"/>
      <c r="W59" s="130" t="s">
        <v>778</v>
      </c>
      <c r="X59" s="130"/>
      <c r="Y59" s="281" t="s">
        <v>797</v>
      </c>
      <c r="Z59" s="281"/>
      <c r="AA59" s="281"/>
      <c r="AB59" s="130" t="s">
        <v>798</v>
      </c>
      <c r="AC59" s="130"/>
      <c r="AD59" s="281" t="s">
        <v>799</v>
      </c>
      <c r="AE59" s="281"/>
      <c r="AF59" s="130" t="s">
        <v>800</v>
      </c>
      <c r="AG59" s="130"/>
      <c r="AH59" s="130"/>
      <c r="AI59" s="130"/>
      <c r="AJ59" s="131"/>
      <c r="AP59" s="15"/>
      <c r="AQ59" s="15"/>
      <c r="AR59" s="15"/>
      <c r="AS59" s="15"/>
      <c r="AT59" s="15"/>
      <c r="AX59" s="15"/>
      <c r="AY59" s="15"/>
      <c r="AZ59" s="15"/>
      <c r="BA59" s="15"/>
    </row>
    <row r="60" spans="1:36" ht="18.75" customHeight="1" thickBot="1">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132"/>
    </row>
    <row r="61" spans="1:53" s="118" customFormat="1" ht="19.5" customHeight="1">
      <c r="A61" s="305" t="s">
        <v>753</v>
      </c>
      <c r="B61" s="282"/>
      <c r="C61" s="282"/>
      <c r="D61" s="282"/>
      <c r="E61" s="133" t="s">
        <v>801</v>
      </c>
      <c r="F61" s="282" t="s">
        <v>858</v>
      </c>
      <c r="G61" s="282"/>
      <c r="H61" s="282"/>
      <c r="I61" s="282"/>
      <c r="J61" s="282"/>
      <c r="K61" s="133" t="s">
        <v>802</v>
      </c>
      <c r="L61" s="133"/>
      <c r="M61" s="282" t="s">
        <v>803</v>
      </c>
      <c r="N61" s="282"/>
      <c r="O61" s="282"/>
      <c r="P61" s="282"/>
      <c r="Q61" s="282"/>
      <c r="R61" s="133" t="s">
        <v>801</v>
      </c>
      <c r="S61" s="282" t="s">
        <v>859</v>
      </c>
      <c r="T61" s="282"/>
      <c r="U61" s="282"/>
      <c r="V61" s="282"/>
      <c r="W61" s="282"/>
      <c r="X61" s="282"/>
      <c r="Y61" s="282"/>
      <c r="Z61" s="282"/>
      <c r="AA61" s="282"/>
      <c r="AB61" s="282"/>
      <c r="AC61" s="282"/>
      <c r="AD61" s="282"/>
      <c r="AE61" s="282"/>
      <c r="AF61" s="282"/>
      <c r="AG61" s="282"/>
      <c r="AH61" s="282"/>
      <c r="AI61" s="133" t="s">
        <v>804</v>
      </c>
      <c r="AJ61" s="134"/>
      <c r="AP61" s="15"/>
      <c r="AQ61" s="15"/>
      <c r="AR61" s="15"/>
      <c r="AS61" s="15"/>
      <c r="AT61" s="15"/>
      <c r="AX61" s="15"/>
      <c r="AY61" s="15"/>
      <c r="AZ61" s="15"/>
      <c r="BA61" s="15"/>
    </row>
    <row r="62" spans="1:36" ht="19.5" customHeight="1">
      <c r="A62" s="318" t="s">
        <v>853</v>
      </c>
      <c r="B62" s="319"/>
      <c r="C62" s="319"/>
      <c r="D62" s="319"/>
      <c r="E62" s="319"/>
      <c r="F62" s="319"/>
      <c r="G62" s="319"/>
      <c r="H62" s="319"/>
      <c r="I62" s="319"/>
      <c r="J62" s="319"/>
      <c r="K62" s="319"/>
      <c r="L62" s="319"/>
      <c r="M62" s="319"/>
      <c r="N62" s="319"/>
      <c r="O62" s="319"/>
      <c r="P62" s="319"/>
      <c r="Q62" s="319"/>
      <c r="R62" s="319"/>
      <c r="S62" s="319"/>
      <c r="T62" s="319"/>
      <c r="U62" s="319"/>
      <c r="V62" s="319"/>
      <c r="W62" s="319"/>
      <c r="X62" s="319"/>
      <c r="Y62" s="319"/>
      <c r="Z62" s="319"/>
      <c r="AA62" s="319"/>
      <c r="AB62" s="319"/>
      <c r="AC62" s="319"/>
      <c r="AD62" s="319"/>
      <c r="AE62" s="319"/>
      <c r="AF62" s="319"/>
      <c r="AG62" s="319"/>
      <c r="AH62" s="319"/>
      <c r="AI62" s="319"/>
      <c r="AJ62" s="320"/>
    </row>
    <row r="63" spans="1:36" ht="19.5" customHeight="1">
      <c r="A63" s="321"/>
      <c r="B63" s="322"/>
      <c r="C63" s="322"/>
      <c r="D63" s="322"/>
      <c r="E63" s="322"/>
      <c r="F63" s="322"/>
      <c r="G63" s="322"/>
      <c r="H63" s="322"/>
      <c r="I63" s="322"/>
      <c r="J63" s="322"/>
      <c r="K63" s="322"/>
      <c r="L63" s="322"/>
      <c r="M63" s="322"/>
      <c r="N63" s="322"/>
      <c r="O63" s="322"/>
      <c r="P63" s="322"/>
      <c r="Q63" s="322"/>
      <c r="R63" s="322"/>
      <c r="S63" s="322"/>
      <c r="T63" s="322"/>
      <c r="U63" s="322"/>
      <c r="V63" s="322"/>
      <c r="W63" s="322"/>
      <c r="X63" s="322"/>
      <c r="Y63" s="322"/>
      <c r="Z63" s="322"/>
      <c r="AA63" s="322"/>
      <c r="AB63" s="322"/>
      <c r="AC63" s="322"/>
      <c r="AD63" s="322"/>
      <c r="AE63" s="322"/>
      <c r="AF63" s="322"/>
      <c r="AG63" s="322"/>
      <c r="AH63" s="322"/>
      <c r="AI63" s="322"/>
      <c r="AJ63" s="323"/>
    </row>
    <row r="64" spans="1:36" ht="19.5" customHeight="1">
      <c r="A64" s="321"/>
      <c r="B64" s="322"/>
      <c r="C64" s="322"/>
      <c r="D64" s="322"/>
      <c r="E64" s="322"/>
      <c r="F64" s="322"/>
      <c r="G64" s="322"/>
      <c r="H64" s="322"/>
      <c r="I64" s="322"/>
      <c r="J64" s="322"/>
      <c r="K64" s="322"/>
      <c r="L64" s="322"/>
      <c r="M64" s="322"/>
      <c r="N64" s="322"/>
      <c r="O64" s="322"/>
      <c r="P64" s="322"/>
      <c r="Q64" s="322"/>
      <c r="R64" s="322"/>
      <c r="S64" s="322"/>
      <c r="T64" s="322"/>
      <c r="U64" s="322"/>
      <c r="V64" s="322"/>
      <c r="W64" s="322"/>
      <c r="X64" s="322"/>
      <c r="Y64" s="322"/>
      <c r="Z64" s="322"/>
      <c r="AA64" s="322"/>
      <c r="AB64" s="322"/>
      <c r="AC64" s="322"/>
      <c r="AD64" s="322"/>
      <c r="AE64" s="322"/>
      <c r="AF64" s="322"/>
      <c r="AG64" s="322"/>
      <c r="AH64" s="322"/>
      <c r="AI64" s="322"/>
      <c r="AJ64" s="323"/>
    </row>
    <row r="65" spans="1:36" ht="19.5" customHeight="1">
      <c r="A65" s="321"/>
      <c r="B65" s="322"/>
      <c r="C65" s="322"/>
      <c r="D65" s="322"/>
      <c r="E65" s="322"/>
      <c r="F65" s="322"/>
      <c r="G65" s="322"/>
      <c r="H65" s="322"/>
      <c r="I65" s="322"/>
      <c r="J65" s="322"/>
      <c r="K65" s="322"/>
      <c r="L65" s="322"/>
      <c r="M65" s="322"/>
      <c r="N65" s="322"/>
      <c r="O65" s="322"/>
      <c r="P65" s="322"/>
      <c r="Q65" s="322"/>
      <c r="R65" s="322"/>
      <c r="S65" s="322"/>
      <c r="T65" s="322"/>
      <c r="U65" s="322"/>
      <c r="V65" s="322"/>
      <c r="W65" s="322"/>
      <c r="X65" s="322"/>
      <c r="Y65" s="322"/>
      <c r="Z65" s="322"/>
      <c r="AA65" s="322"/>
      <c r="AB65" s="322"/>
      <c r="AC65" s="322"/>
      <c r="AD65" s="322"/>
      <c r="AE65" s="322"/>
      <c r="AF65" s="322"/>
      <c r="AG65" s="322"/>
      <c r="AH65" s="322"/>
      <c r="AI65" s="322"/>
      <c r="AJ65" s="323"/>
    </row>
    <row r="66" spans="1:36" ht="19.5" customHeight="1">
      <c r="A66" s="321"/>
      <c r="B66" s="322"/>
      <c r="C66" s="322"/>
      <c r="D66" s="322"/>
      <c r="E66" s="322"/>
      <c r="F66" s="322"/>
      <c r="G66" s="322"/>
      <c r="H66" s="322"/>
      <c r="I66" s="322"/>
      <c r="J66" s="322"/>
      <c r="K66" s="322"/>
      <c r="L66" s="322"/>
      <c r="M66" s="322"/>
      <c r="N66" s="322"/>
      <c r="O66" s="322"/>
      <c r="P66" s="322"/>
      <c r="Q66" s="322"/>
      <c r="R66" s="322"/>
      <c r="S66" s="322"/>
      <c r="T66" s="322"/>
      <c r="U66" s="322"/>
      <c r="V66" s="322"/>
      <c r="W66" s="322"/>
      <c r="X66" s="322"/>
      <c r="Y66" s="322"/>
      <c r="Z66" s="322"/>
      <c r="AA66" s="322"/>
      <c r="AB66" s="322"/>
      <c r="AC66" s="322"/>
      <c r="AD66" s="322"/>
      <c r="AE66" s="322"/>
      <c r="AF66" s="322"/>
      <c r="AG66" s="322"/>
      <c r="AH66" s="322"/>
      <c r="AI66" s="322"/>
      <c r="AJ66" s="323"/>
    </row>
    <row r="67" spans="1:53" ht="19.5" customHeight="1">
      <c r="A67" s="321"/>
      <c r="B67" s="322"/>
      <c r="C67" s="322"/>
      <c r="D67" s="322"/>
      <c r="E67" s="322"/>
      <c r="F67" s="322"/>
      <c r="G67" s="322"/>
      <c r="H67" s="322"/>
      <c r="I67" s="322"/>
      <c r="J67" s="322"/>
      <c r="K67" s="322"/>
      <c r="L67" s="322"/>
      <c r="M67" s="322"/>
      <c r="N67" s="322"/>
      <c r="O67" s="322"/>
      <c r="P67" s="322"/>
      <c r="Q67" s="322"/>
      <c r="R67" s="322"/>
      <c r="S67" s="322"/>
      <c r="T67" s="322"/>
      <c r="U67" s="322"/>
      <c r="V67" s="322"/>
      <c r="W67" s="322"/>
      <c r="X67" s="322"/>
      <c r="Y67" s="322"/>
      <c r="Z67" s="322"/>
      <c r="AA67" s="322"/>
      <c r="AB67" s="322"/>
      <c r="AC67" s="322"/>
      <c r="AD67" s="322"/>
      <c r="AE67" s="322"/>
      <c r="AF67" s="322"/>
      <c r="AG67" s="322"/>
      <c r="AH67" s="322"/>
      <c r="AI67" s="322"/>
      <c r="AJ67" s="323"/>
      <c r="AP67" s="122"/>
      <c r="AQ67" s="122"/>
      <c r="AR67" s="122"/>
      <c r="AS67" s="122"/>
      <c r="AT67" s="122"/>
      <c r="AX67" s="122"/>
      <c r="AY67" s="122"/>
      <c r="AZ67" s="122"/>
      <c r="BA67" s="122"/>
    </row>
    <row r="68" spans="1:36" ht="19.5" customHeight="1" thickBot="1">
      <c r="A68" s="324"/>
      <c r="B68" s="325"/>
      <c r="C68" s="325"/>
      <c r="D68" s="325"/>
      <c r="E68" s="325"/>
      <c r="F68" s="325"/>
      <c r="G68" s="325"/>
      <c r="H68" s="325"/>
      <c r="I68" s="325"/>
      <c r="J68" s="325"/>
      <c r="K68" s="325"/>
      <c r="L68" s="325"/>
      <c r="M68" s="325"/>
      <c r="N68" s="325"/>
      <c r="O68" s="325"/>
      <c r="P68" s="325"/>
      <c r="Q68" s="325"/>
      <c r="R68" s="325"/>
      <c r="S68" s="325"/>
      <c r="T68" s="325"/>
      <c r="U68" s="325"/>
      <c r="V68" s="325"/>
      <c r="W68" s="325"/>
      <c r="X68" s="325"/>
      <c r="Y68" s="325"/>
      <c r="Z68" s="325"/>
      <c r="AA68" s="325"/>
      <c r="AB68" s="325"/>
      <c r="AC68" s="325"/>
      <c r="AD68" s="325"/>
      <c r="AE68" s="325"/>
      <c r="AF68" s="325"/>
      <c r="AG68" s="325"/>
      <c r="AH68" s="325"/>
      <c r="AI68" s="325"/>
      <c r="AJ68" s="326"/>
    </row>
    <row r="70" spans="14:53" s="118" customFormat="1" ht="17.25">
      <c r="N70" s="283" t="s">
        <v>805</v>
      </c>
      <c r="O70" s="283"/>
      <c r="P70" s="283"/>
      <c r="Q70" s="283"/>
      <c r="R70" s="283"/>
      <c r="S70" s="283"/>
      <c r="T70" s="283"/>
      <c r="U70" s="271" t="s">
        <v>759</v>
      </c>
      <c r="V70" s="272"/>
      <c r="W70" s="272"/>
      <c r="X70" s="272"/>
      <c r="Y70" s="272"/>
      <c r="Z70" s="272"/>
      <c r="AA70" s="273"/>
      <c r="AB70" s="271" t="s">
        <v>760</v>
      </c>
      <c r="AC70" s="272"/>
      <c r="AD70" s="272"/>
      <c r="AE70" s="272"/>
      <c r="AF70" s="272"/>
      <c r="AG70" s="272"/>
      <c r="AH70" s="272"/>
      <c r="AI70" s="272"/>
      <c r="AJ70" s="273"/>
      <c r="AP70" s="15"/>
      <c r="AQ70" s="15"/>
      <c r="AR70" s="15"/>
      <c r="AS70" s="15"/>
      <c r="AT70" s="15"/>
      <c r="AX70" s="15"/>
      <c r="AY70" s="15"/>
      <c r="AZ70" s="15"/>
      <c r="BA70" s="15"/>
    </row>
    <row r="71" spans="14:36" ht="13.5" customHeight="1">
      <c r="N71" s="295" t="s">
        <v>850</v>
      </c>
      <c r="O71" s="295"/>
      <c r="P71" s="295"/>
      <c r="Q71" s="295"/>
      <c r="R71" s="295"/>
      <c r="S71" s="295"/>
      <c r="T71" s="295"/>
      <c r="U71" s="296" t="s">
        <v>851</v>
      </c>
      <c r="V71" s="297"/>
      <c r="W71" s="297"/>
      <c r="X71" s="297"/>
      <c r="Y71" s="297"/>
      <c r="Z71" s="297"/>
      <c r="AA71" s="298"/>
      <c r="AB71" s="296" t="s">
        <v>808</v>
      </c>
      <c r="AC71" s="297"/>
      <c r="AD71" s="297"/>
      <c r="AE71" s="297"/>
      <c r="AF71" s="297"/>
      <c r="AG71" s="297"/>
      <c r="AH71" s="297"/>
      <c r="AI71" s="297"/>
      <c r="AJ71" s="298"/>
    </row>
    <row r="72" spans="14:36" ht="13.5" customHeight="1">
      <c r="N72" s="295"/>
      <c r="O72" s="295"/>
      <c r="P72" s="295"/>
      <c r="Q72" s="295"/>
      <c r="R72" s="295"/>
      <c r="S72" s="295"/>
      <c r="T72" s="295"/>
      <c r="U72" s="299"/>
      <c r="V72" s="300"/>
      <c r="W72" s="300"/>
      <c r="X72" s="300"/>
      <c r="Y72" s="300"/>
      <c r="Z72" s="300"/>
      <c r="AA72" s="301"/>
      <c r="AB72" s="299"/>
      <c r="AC72" s="300"/>
      <c r="AD72" s="300"/>
      <c r="AE72" s="300"/>
      <c r="AF72" s="300"/>
      <c r="AG72" s="300"/>
      <c r="AH72" s="300"/>
      <c r="AI72" s="300"/>
      <c r="AJ72" s="301"/>
    </row>
    <row r="73" spans="14:36" ht="13.5" customHeight="1">
      <c r="N73" s="295"/>
      <c r="O73" s="295"/>
      <c r="P73" s="295"/>
      <c r="Q73" s="295"/>
      <c r="R73" s="295"/>
      <c r="S73" s="295"/>
      <c r="T73" s="295"/>
      <c r="U73" s="302"/>
      <c r="V73" s="303"/>
      <c r="W73" s="303"/>
      <c r="X73" s="303"/>
      <c r="Y73" s="303"/>
      <c r="Z73" s="303"/>
      <c r="AA73" s="304"/>
      <c r="AB73" s="302"/>
      <c r="AC73" s="303"/>
      <c r="AD73" s="303"/>
      <c r="AE73" s="303"/>
      <c r="AF73" s="303"/>
      <c r="AG73" s="303"/>
      <c r="AH73" s="303"/>
      <c r="AI73" s="303"/>
      <c r="AJ73" s="304"/>
    </row>
  </sheetData>
  <sheetProtection/>
  <mergeCells count="270">
    <mergeCell ref="V6:Z6"/>
    <mergeCell ref="AA6:AE6"/>
    <mergeCell ref="AF6:AJ6"/>
    <mergeCell ref="AA7:AE7"/>
    <mergeCell ref="A62:AJ68"/>
    <mergeCell ref="N71:T73"/>
    <mergeCell ref="U71:AA73"/>
    <mergeCell ref="AB71:AJ73"/>
    <mergeCell ref="AD59:AE59"/>
    <mergeCell ref="A61:D61"/>
    <mergeCell ref="F61:J61"/>
    <mergeCell ref="M61:Q61"/>
    <mergeCell ref="S61:AH61"/>
    <mergeCell ref="N70:T70"/>
    <mergeCell ref="U70:AA70"/>
    <mergeCell ref="AB70:AJ70"/>
    <mergeCell ref="D59:F59"/>
    <mergeCell ref="H59:I59"/>
    <mergeCell ref="L59:N59"/>
    <mergeCell ref="Q59:R59"/>
    <mergeCell ref="U59:V59"/>
    <mergeCell ref="Y59:AA59"/>
    <mergeCell ref="D57:E57"/>
    <mergeCell ref="F57:R57"/>
    <mergeCell ref="V57:W57"/>
    <mergeCell ref="X57:AJ57"/>
    <mergeCell ref="D58:E58"/>
    <mergeCell ref="F58:R58"/>
    <mergeCell ref="V58:W58"/>
    <mergeCell ref="X58:AJ58"/>
    <mergeCell ref="D55:E55"/>
    <mergeCell ref="F55:R55"/>
    <mergeCell ref="V55:W55"/>
    <mergeCell ref="X55:AJ55"/>
    <mergeCell ref="D56:E56"/>
    <mergeCell ref="F56:R56"/>
    <mergeCell ref="V56:W56"/>
    <mergeCell ref="X56:AJ56"/>
    <mergeCell ref="D53:E53"/>
    <mergeCell ref="F53:R53"/>
    <mergeCell ref="V53:W53"/>
    <mergeCell ref="X53:AJ53"/>
    <mergeCell ref="D54:E54"/>
    <mergeCell ref="F54:R54"/>
    <mergeCell ref="V54:W54"/>
    <mergeCell ref="X54:AJ54"/>
    <mergeCell ref="AB51:AC51"/>
    <mergeCell ref="A52:C52"/>
    <mergeCell ref="D52:E52"/>
    <mergeCell ref="F52:R52"/>
    <mergeCell ref="S52:U52"/>
    <mergeCell ref="V52:W52"/>
    <mergeCell ref="X52:AJ52"/>
    <mergeCell ref="AB50:AC50"/>
    <mergeCell ref="H51:I51"/>
    <mergeCell ref="J51:K51"/>
    <mergeCell ref="L51:M51"/>
    <mergeCell ref="N51:O51"/>
    <mergeCell ref="P51:Q51"/>
    <mergeCell ref="T51:U51"/>
    <mergeCell ref="V51:W51"/>
    <mergeCell ref="X51:Y51"/>
    <mergeCell ref="Z51:AA51"/>
    <mergeCell ref="AB49:AC49"/>
    <mergeCell ref="H50:I50"/>
    <mergeCell ref="J50:K50"/>
    <mergeCell ref="L50:M50"/>
    <mergeCell ref="N50:O50"/>
    <mergeCell ref="P50:Q50"/>
    <mergeCell ref="T50:U50"/>
    <mergeCell ref="V50:W50"/>
    <mergeCell ref="X50:Y50"/>
    <mergeCell ref="Z50:AA50"/>
    <mergeCell ref="AB48:AC48"/>
    <mergeCell ref="H49:I49"/>
    <mergeCell ref="J49:K49"/>
    <mergeCell ref="L49:M49"/>
    <mergeCell ref="N49:O49"/>
    <mergeCell ref="P49:Q49"/>
    <mergeCell ref="T49:U49"/>
    <mergeCell ref="V49:W49"/>
    <mergeCell ref="X49:Y49"/>
    <mergeCell ref="Z49:AA49"/>
    <mergeCell ref="AB47:AC47"/>
    <mergeCell ref="H48:I48"/>
    <mergeCell ref="J48:K48"/>
    <mergeCell ref="L48:M48"/>
    <mergeCell ref="N48:O48"/>
    <mergeCell ref="P48:Q48"/>
    <mergeCell ref="T48:U48"/>
    <mergeCell ref="V48:W48"/>
    <mergeCell ref="X48:Y48"/>
    <mergeCell ref="Z48:AA48"/>
    <mergeCell ref="AD46:AJ46"/>
    <mergeCell ref="H47:I47"/>
    <mergeCell ref="J47:K47"/>
    <mergeCell ref="L47:M47"/>
    <mergeCell ref="N47:O47"/>
    <mergeCell ref="P47:Q47"/>
    <mergeCell ref="T47:U47"/>
    <mergeCell ref="V47:W47"/>
    <mergeCell ref="X47:Y47"/>
    <mergeCell ref="Z47:AA47"/>
    <mergeCell ref="R46:S46"/>
    <mergeCell ref="T46:U46"/>
    <mergeCell ref="V46:W46"/>
    <mergeCell ref="X46:Y46"/>
    <mergeCell ref="Z46:AA46"/>
    <mergeCell ref="AB46:AC46"/>
    <mergeCell ref="E45:I45"/>
    <mergeCell ref="M45:Q45"/>
    <mergeCell ref="W45:AA45"/>
    <mergeCell ref="AE45:AI45"/>
    <mergeCell ref="A46:G46"/>
    <mergeCell ref="H46:I46"/>
    <mergeCell ref="J46:K46"/>
    <mergeCell ref="L46:M46"/>
    <mergeCell ref="N46:O46"/>
    <mergeCell ref="P46:Q46"/>
    <mergeCell ref="E43:I43"/>
    <mergeCell ref="M43:Q43"/>
    <mergeCell ref="W43:AA43"/>
    <mergeCell ref="AE43:AI43"/>
    <mergeCell ref="E44:I44"/>
    <mergeCell ref="M44:Q44"/>
    <mergeCell ref="W44:AA44"/>
    <mergeCell ref="AE44:AI44"/>
    <mergeCell ref="E41:I41"/>
    <mergeCell ref="M41:Q41"/>
    <mergeCell ref="W41:AA41"/>
    <mergeCell ref="AE41:AI41"/>
    <mergeCell ref="E42:I42"/>
    <mergeCell ref="M42:Q42"/>
    <mergeCell ref="W42:AA42"/>
    <mergeCell ref="AE42:AI42"/>
    <mergeCell ref="E39:I39"/>
    <mergeCell ref="M39:Q39"/>
    <mergeCell ref="W39:AA39"/>
    <mergeCell ref="AE39:AI39"/>
    <mergeCell ref="E40:I40"/>
    <mergeCell ref="M40:Q40"/>
    <mergeCell ref="W40:AA40"/>
    <mergeCell ref="AE40:AI40"/>
    <mergeCell ref="AB36:AB37"/>
    <mergeCell ref="AC36:AI37"/>
    <mergeCell ref="R37:S37"/>
    <mergeCell ref="E38:I38"/>
    <mergeCell ref="M38:Q38"/>
    <mergeCell ref="W38:AA38"/>
    <mergeCell ref="AE38:AI38"/>
    <mergeCell ref="L34:P34"/>
    <mergeCell ref="U34:Y34"/>
    <mergeCell ref="L35:P35"/>
    <mergeCell ref="R35:S35"/>
    <mergeCell ref="U35:Y35"/>
    <mergeCell ref="C36:I37"/>
    <mergeCell ref="J36:J37"/>
    <mergeCell ref="K36:Q37"/>
    <mergeCell ref="R36:S36"/>
    <mergeCell ref="U36:AA37"/>
    <mergeCell ref="L31:P31"/>
    <mergeCell ref="U31:Y31"/>
    <mergeCell ref="L32:P32"/>
    <mergeCell ref="U32:Y32"/>
    <mergeCell ref="L33:P33"/>
    <mergeCell ref="U33:Y33"/>
    <mergeCell ref="L28:P28"/>
    <mergeCell ref="U28:Y28"/>
    <mergeCell ref="L29:P29"/>
    <mergeCell ref="U29:Y29"/>
    <mergeCell ref="L30:P30"/>
    <mergeCell ref="U30:Y30"/>
    <mergeCell ref="Q24:T24"/>
    <mergeCell ref="L25:P25"/>
    <mergeCell ref="U25:Y25"/>
    <mergeCell ref="L26:P26"/>
    <mergeCell ref="U26:Y26"/>
    <mergeCell ref="L27:P27"/>
    <mergeCell ref="U27:Y27"/>
    <mergeCell ref="L21:P21"/>
    <mergeCell ref="U21:Y21"/>
    <mergeCell ref="L22:P22"/>
    <mergeCell ref="U22:Y22"/>
    <mergeCell ref="L23:P23"/>
    <mergeCell ref="U23:Y23"/>
    <mergeCell ref="L18:P18"/>
    <mergeCell ref="U18:Y18"/>
    <mergeCell ref="L19:P19"/>
    <mergeCell ref="U19:Y19"/>
    <mergeCell ref="L20:P20"/>
    <mergeCell ref="U20:Y20"/>
    <mergeCell ref="AE15:AF15"/>
    <mergeCell ref="AG15:AH15"/>
    <mergeCell ref="AI15:AJ15"/>
    <mergeCell ref="L16:P16"/>
    <mergeCell ref="U16:Y16"/>
    <mergeCell ref="L17:P17"/>
    <mergeCell ref="U17:Y17"/>
    <mergeCell ref="AE14:AF14"/>
    <mergeCell ref="AG14:AH14"/>
    <mergeCell ref="AI14:AJ14"/>
    <mergeCell ref="A15:B15"/>
    <mergeCell ref="C15:D15"/>
    <mergeCell ref="E15:F15"/>
    <mergeCell ref="G15:H15"/>
    <mergeCell ref="I15:J15"/>
    <mergeCell ref="AA15:AB15"/>
    <mergeCell ref="AC15:AD15"/>
    <mergeCell ref="C13:J13"/>
    <mergeCell ref="AA13:AH13"/>
    <mergeCell ref="A14:B14"/>
    <mergeCell ref="C14:D14"/>
    <mergeCell ref="E14:F14"/>
    <mergeCell ref="G14:H14"/>
    <mergeCell ref="I14:J14"/>
    <mergeCell ref="R14:S14"/>
    <mergeCell ref="AA14:AB14"/>
    <mergeCell ref="AC14:AD14"/>
    <mergeCell ref="V10:X10"/>
    <mergeCell ref="L11:M11"/>
    <mergeCell ref="N11:O11"/>
    <mergeCell ref="R11:S11"/>
    <mergeCell ref="V11:W11"/>
    <mergeCell ref="X11:Y11"/>
    <mergeCell ref="U8:U12"/>
    <mergeCell ref="V8:X8"/>
    <mergeCell ref="M10:O10"/>
    <mergeCell ref="R10:S10"/>
    <mergeCell ref="AG8:AJ8"/>
    <mergeCell ref="B9:K9"/>
    <mergeCell ref="L9:O9"/>
    <mergeCell ref="R9:S9"/>
    <mergeCell ref="W9:AF9"/>
    <mergeCell ref="AG9:AJ9"/>
    <mergeCell ref="S6:T6"/>
    <mergeCell ref="A7:B7"/>
    <mergeCell ref="L7:M7"/>
    <mergeCell ref="N7:O7"/>
    <mergeCell ref="S7:T7"/>
    <mergeCell ref="A8:C8"/>
    <mergeCell ref="L8:O8"/>
    <mergeCell ref="P8:P12"/>
    <mergeCell ref="R8:S8"/>
    <mergeCell ref="R12:S12"/>
    <mergeCell ref="S4:AA4"/>
    <mergeCell ref="AC4:AD4"/>
    <mergeCell ref="AF4:AJ4"/>
    <mergeCell ref="A5:B5"/>
    <mergeCell ref="C5:I7"/>
    <mergeCell ref="L5:M5"/>
    <mergeCell ref="S5:T5"/>
    <mergeCell ref="A6:B6"/>
    <mergeCell ref="L6:M6"/>
    <mergeCell ref="N6:O6"/>
    <mergeCell ref="AC2:AD3"/>
    <mergeCell ref="AF2:AJ2"/>
    <mergeCell ref="A3:B3"/>
    <mergeCell ref="O3:P3"/>
    <mergeCell ref="Q3:R3"/>
    <mergeCell ref="S3:AA3"/>
    <mergeCell ref="AF3:AJ3"/>
    <mergeCell ref="A1:F1"/>
    <mergeCell ref="G1:J1"/>
    <mergeCell ref="K1:L1"/>
    <mergeCell ref="A2:B2"/>
    <mergeCell ref="C2:N4"/>
    <mergeCell ref="P2:Q2"/>
    <mergeCell ref="A4:B4"/>
    <mergeCell ref="O4:P4"/>
    <mergeCell ref="Q4:R4"/>
  </mergeCells>
  <printOptions horizontalCentered="1" verticalCentered="1"/>
  <pageMargins left="0" right="0" top="0" bottom="0" header="0.1968503937007874" footer="0.35433070866141736"/>
  <pageSetup fitToHeight="1" fitToWidth="1" horizontalDpi="600" verticalDpi="600" orientation="portrait" paperSize="9" scale="61" r:id="rId2"/>
  <rowBreaks count="1" manualBreakCount="1">
    <brk id="68" max="255" man="1"/>
  </rowBreaks>
  <drawing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A1:O29"/>
  <sheetViews>
    <sheetView zoomScale="60" zoomScaleNormal="60" zoomScalePageLayoutView="0" workbookViewId="0" topLeftCell="A1">
      <selection activeCell="A1" sqref="A1:O1"/>
    </sheetView>
  </sheetViews>
  <sheetFormatPr defaultColWidth="9.140625" defaultRowHeight="15"/>
  <cols>
    <col min="1" max="1" width="8.140625" style="31" bestFit="1" customWidth="1"/>
    <col min="2" max="2" width="39.8515625" style="31" customWidth="1"/>
    <col min="3" max="3" width="5.57421875" style="31" customWidth="1"/>
    <col min="4" max="4" width="5.7109375" style="31" bestFit="1" customWidth="1"/>
    <col min="5" max="5" width="5.57421875" style="31" customWidth="1"/>
    <col min="6" max="6" width="39.8515625" style="31" customWidth="1"/>
    <col min="7" max="7" width="10.57421875" style="31" customWidth="1"/>
    <col min="8" max="8" width="3.57421875" style="31" customWidth="1"/>
    <col min="9" max="9" width="8.140625" style="31" bestFit="1" customWidth="1"/>
    <col min="10" max="10" width="39.8515625" style="31" customWidth="1"/>
    <col min="11" max="11" width="5.57421875" style="31" customWidth="1"/>
    <col min="12" max="12" width="5.7109375" style="31" bestFit="1" customWidth="1"/>
    <col min="13" max="13" width="5.57421875" style="31" customWidth="1"/>
    <col min="14" max="14" width="39.8515625" style="31" customWidth="1"/>
    <col min="15" max="15" width="10.57421875" style="31" customWidth="1"/>
    <col min="16" max="16384" width="9.00390625" style="31" customWidth="1"/>
  </cols>
  <sheetData>
    <row r="1" spans="1:15" ht="28.5">
      <c r="A1" s="345" t="s">
        <v>619</v>
      </c>
      <c r="B1" s="345"/>
      <c r="C1" s="345"/>
      <c r="D1" s="345"/>
      <c r="E1" s="345"/>
      <c r="F1" s="345"/>
      <c r="G1" s="345"/>
      <c r="H1" s="345"/>
      <c r="I1" s="345"/>
      <c r="J1" s="345"/>
      <c r="K1" s="345"/>
      <c r="L1" s="345"/>
      <c r="M1" s="345"/>
      <c r="N1" s="345"/>
      <c r="O1" s="345"/>
    </row>
    <row r="2" spans="1:15" ht="28.5">
      <c r="A2" s="30"/>
      <c r="B2" s="30"/>
      <c r="C2" s="30"/>
      <c r="D2" s="30"/>
      <c r="E2" s="30"/>
      <c r="F2" s="30"/>
      <c r="G2" s="30"/>
      <c r="H2" s="30"/>
      <c r="I2" s="30"/>
      <c r="J2" s="30"/>
      <c r="K2" s="30"/>
      <c r="L2" s="30"/>
      <c r="M2" s="30"/>
      <c r="N2" s="30"/>
      <c r="O2" s="30"/>
    </row>
    <row r="3" spans="1:15" ht="28.5">
      <c r="A3" s="30"/>
      <c r="B3" s="39" t="s">
        <v>620</v>
      </c>
      <c r="D3" s="30"/>
      <c r="E3" s="30"/>
      <c r="F3" s="30"/>
      <c r="G3" s="30"/>
      <c r="H3" s="30"/>
      <c r="I3" s="4"/>
      <c r="O3" s="30"/>
    </row>
    <row r="4" spans="1:15" ht="28.5">
      <c r="A4" s="30"/>
      <c r="B4" s="5" t="s">
        <v>621</v>
      </c>
      <c r="D4" s="4" t="s">
        <v>623</v>
      </c>
      <c r="E4" s="38"/>
      <c r="F4" s="30"/>
      <c r="G4" s="30"/>
      <c r="I4" s="4"/>
      <c r="J4" s="5" t="s">
        <v>622</v>
      </c>
      <c r="L4" s="4" t="s">
        <v>249</v>
      </c>
      <c r="M4" s="38"/>
      <c r="N4" s="30"/>
      <c r="O4" s="30"/>
    </row>
    <row r="5" spans="1:15" ht="28.5">
      <c r="A5" s="30"/>
      <c r="B5" s="5"/>
      <c r="D5" s="4"/>
      <c r="E5" s="38"/>
      <c r="F5" s="30"/>
      <c r="G5" s="30"/>
      <c r="I5" s="4"/>
      <c r="J5" s="5"/>
      <c r="L5" s="4"/>
      <c r="M5" s="38"/>
      <c r="N5" s="30"/>
      <c r="O5" s="30"/>
    </row>
    <row r="6" spans="1:15" ht="37.5" customHeight="1">
      <c r="A6" s="30"/>
      <c r="B6" s="30"/>
      <c r="C6" s="30"/>
      <c r="D6" s="30"/>
      <c r="E6" s="30"/>
      <c r="F6" s="30"/>
      <c r="G6" s="30"/>
      <c r="H6" s="30"/>
      <c r="I6" s="30"/>
      <c r="O6" s="30"/>
    </row>
    <row r="7" ht="18.75"/>
    <row r="8" spans="2:7" s="36" customFormat="1" ht="28.5">
      <c r="B8" s="60" t="s">
        <v>251</v>
      </c>
      <c r="C8" s="346" t="s">
        <v>625</v>
      </c>
      <c r="D8" s="346"/>
      <c r="E8" s="346"/>
      <c r="F8" s="346"/>
      <c r="G8" s="346"/>
    </row>
    <row r="10" spans="1:15" ht="18.75">
      <c r="A10" s="33" t="s">
        <v>253</v>
      </c>
      <c r="B10" s="32" t="s">
        <v>621</v>
      </c>
      <c r="C10" s="347" t="s">
        <v>626</v>
      </c>
      <c r="D10" s="347"/>
      <c r="E10" s="347"/>
      <c r="F10" s="347"/>
      <c r="G10" s="32" t="s">
        <v>346</v>
      </c>
      <c r="H10" s="35"/>
      <c r="I10" s="33" t="s">
        <v>253</v>
      </c>
      <c r="J10" s="32" t="s">
        <v>184</v>
      </c>
      <c r="K10" s="347" t="s">
        <v>627</v>
      </c>
      <c r="L10" s="347"/>
      <c r="M10" s="347"/>
      <c r="N10" s="347"/>
      <c r="O10" s="32" t="s">
        <v>346</v>
      </c>
    </row>
    <row r="11" spans="1:15" ht="18.75" customHeight="1">
      <c r="A11" s="340" t="s">
        <v>255</v>
      </c>
      <c r="B11" s="327" t="s">
        <v>857</v>
      </c>
      <c r="C11" s="330">
        <v>1</v>
      </c>
      <c r="D11" s="332" t="s">
        <v>471</v>
      </c>
      <c r="E11" s="330">
        <v>0</v>
      </c>
      <c r="F11" s="335" t="s">
        <v>29</v>
      </c>
      <c r="G11" s="338" t="s">
        <v>347</v>
      </c>
      <c r="H11" s="32"/>
      <c r="I11" s="340" t="s">
        <v>255</v>
      </c>
      <c r="J11" s="327" t="s">
        <v>629</v>
      </c>
      <c r="K11" s="330">
        <v>1</v>
      </c>
      <c r="L11" s="332" t="s">
        <v>471</v>
      </c>
      <c r="M11" s="330">
        <v>4</v>
      </c>
      <c r="N11" s="335" t="s">
        <v>631</v>
      </c>
      <c r="O11" s="338" t="s">
        <v>347</v>
      </c>
    </row>
    <row r="12" spans="1:15" ht="18.75" customHeight="1">
      <c r="A12" s="341"/>
      <c r="B12" s="328"/>
      <c r="C12" s="343"/>
      <c r="D12" s="333"/>
      <c r="E12" s="334"/>
      <c r="F12" s="336"/>
      <c r="G12" s="339"/>
      <c r="H12" s="32"/>
      <c r="I12" s="341"/>
      <c r="J12" s="328"/>
      <c r="K12" s="343"/>
      <c r="L12" s="333"/>
      <c r="M12" s="334"/>
      <c r="N12" s="336"/>
      <c r="O12" s="339"/>
    </row>
    <row r="13" spans="1:15" ht="18.75">
      <c r="A13" s="342"/>
      <c r="B13" s="329"/>
      <c r="C13" s="34"/>
      <c r="D13" s="34" t="s">
        <v>260</v>
      </c>
      <c r="E13" s="34"/>
      <c r="F13" s="337"/>
      <c r="G13" s="339"/>
      <c r="H13" s="32"/>
      <c r="I13" s="342"/>
      <c r="J13" s="329"/>
      <c r="K13" s="34"/>
      <c r="L13" s="34" t="s">
        <v>260</v>
      </c>
      <c r="M13" s="34"/>
      <c r="N13" s="337"/>
      <c r="O13" s="339"/>
    </row>
    <row r="14" spans="1:15" ht="18.75" customHeight="1">
      <c r="A14" s="340" t="s">
        <v>182</v>
      </c>
      <c r="B14" s="327" t="s">
        <v>20</v>
      </c>
      <c r="C14" s="330">
        <v>2</v>
      </c>
      <c r="D14" s="332" t="s">
        <v>471</v>
      </c>
      <c r="E14" s="330">
        <v>5</v>
      </c>
      <c r="F14" s="335" t="s">
        <v>51</v>
      </c>
      <c r="G14" s="338" t="s">
        <v>351</v>
      </c>
      <c r="H14" s="32"/>
      <c r="I14" s="340" t="s">
        <v>182</v>
      </c>
      <c r="J14" s="327" t="s">
        <v>856</v>
      </c>
      <c r="K14" s="330">
        <v>2</v>
      </c>
      <c r="L14" s="332" t="s">
        <v>471</v>
      </c>
      <c r="M14" s="330">
        <v>0</v>
      </c>
      <c r="N14" s="335" t="s">
        <v>87</v>
      </c>
      <c r="O14" s="338" t="s">
        <v>351</v>
      </c>
    </row>
    <row r="15" spans="1:15" ht="18.75" customHeight="1">
      <c r="A15" s="341"/>
      <c r="B15" s="328"/>
      <c r="C15" s="343"/>
      <c r="D15" s="333"/>
      <c r="E15" s="334"/>
      <c r="F15" s="336"/>
      <c r="G15" s="339"/>
      <c r="H15" s="32"/>
      <c r="I15" s="341"/>
      <c r="J15" s="328"/>
      <c r="K15" s="343"/>
      <c r="L15" s="333"/>
      <c r="M15" s="334"/>
      <c r="N15" s="336"/>
      <c r="O15" s="339"/>
    </row>
    <row r="16" spans="1:15" ht="18.75">
      <c r="A16" s="342"/>
      <c r="B16" s="329"/>
      <c r="C16" s="34"/>
      <c r="D16" s="34" t="s">
        <v>260</v>
      </c>
      <c r="E16" s="34"/>
      <c r="F16" s="337"/>
      <c r="G16" s="339"/>
      <c r="H16" s="32"/>
      <c r="I16" s="342"/>
      <c r="J16" s="329"/>
      <c r="K16" s="34"/>
      <c r="L16" s="34" t="s">
        <v>260</v>
      </c>
      <c r="M16" s="34"/>
      <c r="N16" s="337"/>
      <c r="O16" s="339"/>
    </row>
    <row r="17" spans="1:15" ht="18.75" customHeight="1">
      <c r="A17" s="340" t="s">
        <v>266</v>
      </c>
      <c r="B17" s="327" t="s">
        <v>74</v>
      </c>
      <c r="C17" s="330">
        <v>1</v>
      </c>
      <c r="D17" s="332" t="s">
        <v>471</v>
      </c>
      <c r="E17" s="330">
        <v>20</v>
      </c>
      <c r="F17" s="335" t="s">
        <v>41</v>
      </c>
      <c r="G17" s="338" t="s">
        <v>348</v>
      </c>
      <c r="H17" s="32"/>
      <c r="I17" s="340" t="s">
        <v>266</v>
      </c>
      <c r="J17" s="344" t="s">
        <v>635</v>
      </c>
      <c r="K17" s="330">
        <v>0</v>
      </c>
      <c r="L17" s="332" t="s">
        <v>471</v>
      </c>
      <c r="M17" s="330">
        <v>1</v>
      </c>
      <c r="N17" s="335" t="s">
        <v>634</v>
      </c>
      <c r="O17" s="338" t="s">
        <v>348</v>
      </c>
    </row>
    <row r="18" spans="1:15" ht="18.75" customHeight="1">
      <c r="A18" s="341"/>
      <c r="B18" s="328"/>
      <c r="C18" s="343"/>
      <c r="D18" s="333"/>
      <c r="E18" s="334"/>
      <c r="F18" s="336"/>
      <c r="G18" s="339"/>
      <c r="H18" s="32"/>
      <c r="I18" s="341"/>
      <c r="J18" s="328"/>
      <c r="K18" s="343"/>
      <c r="L18" s="333"/>
      <c r="M18" s="334"/>
      <c r="N18" s="336"/>
      <c r="O18" s="339"/>
    </row>
    <row r="19" spans="1:15" ht="18.75">
      <c r="A19" s="342"/>
      <c r="B19" s="329"/>
      <c r="C19" s="34"/>
      <c r="D19" s="34" t="s">
        <v>260</v>
      </c>
      <c r="E19" s="34"/>
      <c r="F19" s="337"/>
      <c r="G19" s="339"/>
      <c r="H19" s="32"/>
      <c r="I19" s="342"/>
      <c r="J19" s="329"/>
      <c r="K19" s="34"/>
      <c r="L19" s="34" t="s">
        <v>260</v>
      </c>
      <c r="M19" s="34"/>
      <c r="N19" s="337"/>
      <c r="O19" s="339"/>
    </row>
    <row r="20" spans="1:15" ht="18.75" customHeight="1">
      <c r="A20" s="340" t="s">
        <v>188</v>
      </c>
      <c r="B20" s="327" t="s">
        <v>95</v>
      </c>
      <c r="C20" s="330">
        <v>5</v>
      </c>
      <c r="D20" s="332" t="s">
        <v>471</v>
      </c>
      <c r="E20" s="330">
        <v>2</v>
      </c>
      <c r="F20" s="335" t="s">
        <v>76</v>
      </c>
      <c r="G20" s="338" t="s">
        <v>349</v>
      </c>
      <c r="H20" s="32"/>
      <c r="I20" s="340" t="s">
        <v>188</v>
      </c>
      <c r="J20" s="327" t="s">
        <v>638</v>
      </c>
      <c r="K20" s="330">
        <v>3</v>
      </c>
      <c r="L20" s="332" t="s">
        <v>471</v>
      </c>
      <c r="M20" s="330">
        <v>0</v>
      </c>
      <c r="N20" s="335" t="s">
        <v>81</v>
      </c>
      <c r="O20" s="338" t="s">
        <v>349</v>
      </c>
    </row>
    <row r="21" spans="1:15" ht="18.75" customHeight="1">
      <c r="A21" s="341"/>
      <c r="B21" s="328"/>
      <c r="C21" s="343"/>
      <c r="D21" s="333"/>
      <c r="E21" s="334"/>
      <c r="F21" s="336"/>
      <c r="G21" s="339"/>
      <c r="H21" s="32"/>
      <c r="I21" s="341"/>
      <c r="J21" s="328"/>
      <c r="K21" s="343"/>
      <c r="L21" s="333"/>
      <c r="M21" s="334"/>
      <c r="N21" s="336"/>
      <c r="O21" s="339"/>
    </row>
    <row r="22" spans="1:15" ht="18.75">
      <c r="A22" s="342"/>
      <c r="B22" s="329"/>
      <c r="C22" s="34"/>
      <c r="D22" s="34" t="s">
        <v>260</v>
      </c>
      <c r="E22" s="34"/>
      <c r="F22" s="337"/>
      <c r="G22" s="339"/>
      <c r="H22" s="32"/>
      <c r="I22" s="342"/>
      <c r="J22" s="329"/>
      <c r="K22" s="34"/>
      <c r="L22" s="34" t="s">
        <v>260</v>
      </c>
      <c r="M22" s="34"/>
      <c r="N22" s="337"/>
      <c r="O22" s="339"/>
    </row>
    <row r="23" spans="1:15" ht="18.75" customHeight="1">
      <c r="A23" s="340" t="s">
        <v>273</v>
      </c>
      <c r="B23" s="327" t="s">
        <v>636</v>
      </c>
      <c r="C23" s="330">
        <v>3</v>
      </c>
      <c r="D23" s="332" t="s">
        <v>471</v>
      </c>
      <c r="E23" s="330">
        <v>1</v>
      </c>
      <c r="F23" s="335" t="s">
        <v>51</v>
      </c>
      <c r="G23" s="338" t="s">
        <v>352</v>
      </c>
      <c r="H23" s="32"/>
      <c r="I23" s="340" t="s">
        <v>273</v>
      </c>
      <c r="J23" s="327" t="s">
        <v>49</v>
      </c>
      <c r="K23" s="330">
        <v>2</v>
      </c>
      <c r="L23" s="332" t="s">
        <v>471</v>
      </c>
      <c r="M23" s="330">
        <v>4</v>
      </c>
      <c r="N23" s="335" t="s">
        <v>100</v>
      </c>
      <c r="O23" s="338" t="s">
        <v>352</v>
      </c>
    </row>
    <row r="24" spans="1:15" ht="18.75" customHeight="1">
      <c r="A24" s="341"/>
      <c r="B24" s="328"/>
      <c r="C24" s="343"/>
      <c r="D24" s="333"/>
      <c r="E24" s="334"/>
      <c r="F24" s="336"/>
      <c r="G24" s="339"/>
      <c r="H24" s="32"/>
      <c r="I24" s="341"/>
      <c r="J24" s="328"/>
      <c r="K24" s="343"/>
      <c r="L24" s="333"/>
      <c r="M24" s="334"/>
      <c r="N24" s="336"/>
      <c r="O24" s="339"/>
    </row>
    <row r="25" spans="1:15" ht="18.75">
      <c r="A25" s="342"/>
      <c r="B25" s="329"/>
      <c r="C25" s="34"/>
      <c r="D25" s="34" t="s">
        <v>260</v>
      </c>
      <c r="E25" s="34"/>
      <c r="F25" s="337"/>
      <c r="G25" s="339"/>
      <c r="H25" s="32"/>
      <c r="I25" s="342"/>
      <c r="J25" s="329"/>
      <c r="K25" s="34"/>
      <c r="L25" s="34" t="s">
        <v>260</v>
      </c>
      <c r="M25" s="34"/>
      <c r="N25" s="337"/>
      <c r="O25" s="339"/>
    </row>
    <row r="26" spans="1:15" ht="18.75" customHeight="1">
      <c r="A26" s="340" t="s">
        <v>187</v>
      </c>
      <c r="B26" s="327" t="s">
        <v>41</v>
      </c>
      <c r="C26" s="330">
        <v>10</v>
      </c>
      <c r="D26" s="332" t="s">
        <v>471</v>
      </c>
      <c r="E26" s="330">
        <v>1</v>
      </c>
      <c r="F26" s="335" t="s">
        <v>95</v>
      </c>
      <c r="G26" s="338" t="s">
        <v>350</v>
      </c>
      <c r="I26" s="340" t="s">
        <v>187</v>
      </c>
      <c r="J26" s="327" t="s">
        <v>634</v>
      </c>
      <c r="K26" s="330">
        <v>2</v>
      </c>
      <c r="L26" s="332" t="s">
        <v>471</v>
      </c>
      <c r="M26" s="330">
        <v>2</v>
      </c>
      <c r="N26" s="335" t="s">
        <v>638</v>
      </c>
      <c r="O26" s="338" t="s">
        <v>350</v>
      </c>
    </row>
    <row r="27" spans="1:15" ht="18.75" customHeight="1">
      <c r="A27" s="341"/>
      <c r="B27" s="328"/>
      <c r="C27" s="331"/>
      <c r="D27" s="333"/>
      <c r="E27" s="334"/>
      <c r="F27" s="336"/>
      <c r="G27" s="339"/>
      <c r="I27" s="341"/>
      <c r="J27" s="328"/>
      <c r="K27" s="331"/>
      <c r="L27" s="333"/>
      <c r="M27" s="334"/>
      <c r="N27" s="336"/>
      <c r="O27" s="339"/>
    </row>
    <row r="28" spans="1:15" ht="18.75">
      <c r="A28" s="342"/>
      <c r="B28" s="329"/>
      <c r="C28" s="34"/>
      <c r="D28" s="34" t="s">
        <v>260</v>
      </c>
      <c r="E28" s="34"/>
      <c r="F28" s="337"/>
      <c r="G28" s="339"/>
      <c r="I28" s="342"/>
      <c r="J28" s="329"/>
      <c r="K28" s="34">
        <v>3</v>
      </c>
      <c r="L28" s="34" t="s">
        <v>260</v>
      </c>
      <c r="M28" s="34">
        <v>2</v>
      </c>
      <c r="N28" s="337"/>
      <c r="O28" s="339"/>
    </row>
    <row r="29" spans="1:15" ht="18.75">
      <c r="A29" s="32"/>
      <c r="B29" s="32"/>
      <c r="C29" s="32"/>
      <c r="D29" s="32"/>
      <c r="E29" s="32"/>
      <c r="F29" s="32"/>
      <c r="G29" s="32"/>
      <c r="I29" s="32"/>
      <c r="J29" s="32"/>
      <c r="K29" s="32"/>
      <c r="L29" s="32"/>
      <c r="M29" s="32"/>
      <c r="N29" s="32"/>
      <c r="O29" s="32"/>
    </row>
  </sheetData>
  <sheetProtection/>
  <mergeCells count="88">
    <mergeCell ref="A1:O1"/>
    <mergeCell ref="C8:G8"/>
    <mergeCell ref="C10:F10"/>
    <mergeCell ref="K10:N10"/>
    <mergeCell ref="A11:A13"/>
    <mergeCell ref="B11:B13"/>
    <mergeCell ref="C11:C12"/>
    <mergeCell ref="D11:D12"/>
    <mergeCell ref="E11:E12"/>
    <mergeCell ref="F11:F13"/>
    <mergeCell ref="G11:G13"/>
    <mergeCell ref="I11:I13"/>
    <mergeCell ref="J11:J13"/>
    <mergeCell ref="K11:K12"/>
    <mergeCell ref="L11:L12"/>
    <mergeCell ref="M11:M12"/>
    <mergeCell ref="N11:N13"/>
    <mergeCell ref="O11:O13"/>
    <mergeCell ref="A14:A16"/>
    <mergeCell ref="B14:B16"/>
    <mergeCell ref="C14:C15"/>
    <mergeCell ref="D14:D15"/>
    <mergeCell ref="E14:E15"/>
    <mergeCell ref="F14:F16"/>
    <mergeCell ref="G14:G16"/>
    <mergeCell ref="I14:I16"/>
    <mergeCell ref="J14:J16"/>
    <mergeCell ref="K14:K15"/>
    <mergeCell ref="L14:L15"/>
    <mergeCell ref="M14:M15"/>
    <mergeCell ref="N14:N16"/>
    <mergeCell ref="O14:O16"/>
    <mergeCell ref="A17:A19"/>
    <mergeCell ref="B17:B19"/>
    <mergeCell ref="C17:C18"/>
    <mergeCell ref="D17:D18"/>
    <mergeCell ref="E17:E18"/>
    <mergeCell ref="F17:F19"/>
    <mergeCell ref="G17:G19"/>
    <mergeCell ref="I17:I19"/>
    <mergeCell ref="J17:J19"/>
    <mergeCell ref="K17:K18"/>
    <mergeCell ref="L17:L18"/>
    <mergeCell ref="M17:M18"/>
    <mergeCell ref="N17:N19"/>
    <mergeCell ref="O17:O19"/>
    <mergeCell ref="A20:A22"/>
    <mergeCell ref="B20:B22"/>
    <mergeCell ref="C20:C21"/>
    <mergeCell ref="D20:D21"/>
    <mergeCell ref="E20:E21"/>
    <mergeCell ref="F20:F22"/>
    <mergeCell ref="G20:G22"/>
    <mergeCell ref="I20:I22"/>
    <mergeCell ref="J20:J22"/>
    <mergeCell ref="K20:K21"/>
    <mergeCell ref="L20:L21"/>
    <mergeCell ref="M20:M21"/>
    <mergeCell ref="N20:N22"/>
    <mergeCell ref="O20:O22"/>
    <mergeCell ref="A23:A25"/>
    <mergeCell ref="B23:B25"/>
    <mergeCell ref="C23:C24"/>
    <mergeCell ref="D23:D24"/>
    <mergeCell ref="E23:E24"/>
    <mergeCell ref="F23:F25"/>
    <mergeCell ref="G23:G25"/>
    <mergeCell ref="I23:I25"/>
    <mergeCell ref="J23:J25"/>
    <mergeCell ref="K23:K24"/>
    <mergeCell ref="L23:L24"/>
    <mergeCell ref="M23:M24"/>
    <mergeCell ref="N23:N25"/>
    <mergeCell ref="O23:O25"/>
    <mergeCell ref="A26:A28"/>
    <mergeCell ref="B26:B28"/>
    <mergeCell ref="C26:C27"/>
    <mergeCell ref="D26:D27"/>
    <mergeCell ref="E26:E27"/>
    <mergeCell ref="F26:F28"/>
    <mergeCell ref="G26:G28"/>
    <mergeCell ref="I26:I28"/>
    <mergeCell ref="J26:J28"/>
    <mergeCell ref="K26:K27"/>
    <mergeCell ref="L26:L27"/>
    <mergeCell ref="M26:M27"/>
    <mergeCell ref="N26:N28"/>
    <mergeCell ref="O26:O28"/>
  </mergeCells>
  <printOptions horizontalCentered="1" verticalCentered="1"/>
  <pageMargins left="0" right="0" top="0" bottom="0" header="0.5118110236220472" footer="0.5118110236220472"/>
  <pageSetup fitToHeight="1" fitToWidth="1" horizontalDpi="600" verticalDpi="600" orientation="portrait" paperSize="9" scale="44" r:id="rId2"/>
  <drawing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O98"/>
  <sheetViews>
    <sheetView zoomScale="50" zoomScaleNormal="50" zoomScalePageLayoutView="0" workbookViewId="0" topLeftCell="A1">
      <selection activeCell="A1" sqref="A1:O1"/>
    </sheetView>
  </sheetViews>
  <sheetFormatPr defaultColWidth="9.140625" defaultRowHeight="15"/>
  <cols>
    <col min="1" max="1" width="8.140625" style="31" bestFit="1" customWidth="1"/>
    <col min="2" max="2" width="39.8515625" style="31" customWidth="1"/>
    <col min="3" max="3" width="5.57421875" style="31" customWidth="1"/>
    <col min="4" max="4" width="5.7109375" style="31" bestFit="1" customWidth="1"/>
    <col min="5" max="5" width="5.57421875" style="31" customWidth="1"/>
    <col min="6" max="6" width="39.8515625" style="31" customWidth="1"/>
    <col min="7" max="7" width="10.57421875" style="31" customWidth="1"/>
    <col min="8" max="8" width="3.57421875" style="31" customWidth="1"/>
    <col min="9" max="9" width="8.140625" style="31" bestFit="1" customWidth="1"/>
    <col min="10" max="10" width="39.8515625" style="31" customWidth="1"/>
    <col min="11" max="11" width="5.57421875" style="31" customWidth="1"/>
    <col min="12" max="12" width="5.7109375" style="31" bestFit="1" customWidth="1"/>
    <col min="13" max="13" width="5.57421875" style="31" customWidth="1"/>
    <col min="14" max="14" width="39.8515625" style="31" customWidth="1"/>
    <col min="15" max="15" width="10.57421875" style="31" customWidth="1"/>
    <col min="16" max="16384" width="9.00390625" style="31" customWidth="1"/>
  </cols>
  <sheetData>
    <row r="1" spans="1:15" ht="28.5">
      <c r="A1" s="345" t="s">
        <v>594</v>
      </c>
      <c r="B1" s="345"/>
      <c r="C1" s="345"/>
      <c r="D1" s="345"/>
      <c r="E1" s="345"/>
      <c r="F1" s="345"/>
      <c r="G1" s="345"/>
      <c r="H1" s="345"/>
      <c r="I1" s="345"/>
      <c r="J1" s="345"/>
      <c r="K1" s="345"/>
      <c r="L1" s="345"/>
      <c r="M1" s="345"/>
      <c r="N1" s="345"/>
      <c r="O1" s="345"/>
    </row>
    <row r="2" spans="1:15" ht="28.5">
      <c r="A2" s="30"/>
      <c r="B2" s="30"/>
      <c r="C2" s="30"/>
      <c r="D2" s="30"/>
      <c r="E2" s="30"/>
      <c r="F2" s="30"/>
      <c r="G2" s="30"/>
      <c r="H2" s="30"/>
      <c r="I2" s="30"/>
      <c r="J2" s="30"/>
      <c r="K2" s="30"/>
      <c r="L2" s="30"/>
      <c r="M2" s="30"/>
      <c r="N2" s="30"/>
      <c r="O2" s="30"/>
    </row>
    <row r="3" spans="1:15" ht="28.5">
      <c r="A3" s="30"/>
      <c r="B3" s="39" t="s">
        <v>499</v>
      </c>
      <c r="D3" s="30"/>
      <c r="E3" s="30"/>
      <c r="F3" s="30"/>
      <c r="G3" s="30"/>
      <c r="H3" s="30"/>
      <c r="I3" s="4"/>
      <c r="O3" s="30"/>
    </row>
    <row r="4" spans="1:15" ht="28.5">
      <c r="A4" s="30"/>
      <c r="B4" s="5" t="s">
        <v>342</v>
      </c>
      <c r="D4" s="4" t="s">
        <v>496</v>
      </c>
      <c r="E4" s="38"/>
      <c r="F4" s="30"/>
      <c r="G4" s="30"/>
      <c r="I4" s="4"/>
      <c r="J4" s="5" t="s">
        <v>497</v>
      </c>
      <c r="L4" s="4" t="s">
        <v>498</v>
      </c>
      <c r="M4" s="38"/>
      <c r="N4" s="30"/>
      <c r="O4" s="30"/>
    </row>
    <row r="5" spans="1:15" ht="28.5">
      <c r="A5" s="30"/>
      <c r="B5" s="5"/>
      <c r="D5" s="4"/>
      <c r="E5" s="38"/>
      <c r="F5" s="30"/>
      <c r="G5" s="30"/>
      <c r="I5" s="4"/>
      <c r="J5" s="5"/>
      <c r="L5" s="4"/>
      <c r="M5" s="38"/>
      <c r="N5" s="30"/>
      <c r="O5" s="30"/>
    </row>
    <row r="6" spans="1:15" ht="28.5">
      <c r="A6" s="30"/>
      <c r="B6" s="39" t="s">
        <v>500</v>
      </c>
      <c r="D6" s="4"/>
      <c r="E6" s="38"/>
      <c r="F6" s="30"/>
      <c r="G6" s="30"/>
      <c r="I6" s="4"/>
      <c r="J6" s="5"/>
      <c r="L6" s="4"/>
      <c r="M6" s="38"/>
      <c r="N6" s="30"/>
      <c r="O6" s="30"/>
    </row>
    <row r="7" spans="1:15" ht="28.5">
      <c r="A7" s="30"/>
      <c r="B7" s="5" t="s">
        <v>137</v>
      </c>
      <c r="C7" s="38"/>
      <c r="D7" s="4" t="s">
        <v>146</v>
      </c>
      <c r="E7" s="38"/>
      <c r="F7" s="38"/>
      <c r="H7" s="4"/>
      <c r="I7" s="4"/>
      <c r="J7" s="5" t="s">
        <v>155</v>
      </c>
      <c r="L7" s="4" t="s">
        <v>138</v>
      </c>
      <c r="M7" s="38"/>
      <c r="N7" s="38"/>
      <c r="O7" s="30"/>
    </row>
    <row r="8" spans="1:15" ht="28.5">
      <c r="A8" s="30"/>
      <c r="B8" s="5" t="s">
        <v>456</v>
      </c>
      <c r="C8" s="38"/>
      <c r="D8" s="4" t="s">
        <v>469</v>
      </c>
      <c r="E8" s="38"/>
      <c r="F8" s="38"/>
      <c r="I8" s="4"/>
      <c r="J8" s="5" t="s">
        <v>133</v>
      </c>
      <c r="L8" s="4" t="s">
        <v>250</v>
      </c>
      <c r="M8" s="38"/>
      <c r="N8" s="38"/>
      <c r="O8" s="30"/>
    </row>
    <row r="9" spans="1:15" ht="28.5">
      <c r="A9" s="30"/>
      <c r="B9" s="5" t="s">
        <v>139</v>
      </c>
      <c r="D9" s="4" t="s">
        <v>145</v>
      </c>
      <c r="E9" s="38"/>
      <c r="F9" s="38"/>
      <c r="G9" s="38"/>
      <c r="H9" s="38"/>
      <c r="I9" s="38"/>
      <c r="J9" s="5" t="s">
        <v>156</v>
      </c>
      <c r="L9" s="4" t="s">
        <v>144</v>
      </c>
      <c r="M9" s="38"/>
      <c r="N9" s="38"/>
      <c r="O9" s="30"/>
    </row>
    <row r="10" spans="1:15" ht="28.5">
      <c r="A10" s="30"/>
      <c r="B10" s="5"/>
      <c r="D10" s="4"/>
      <c r="E10" s="38"/>
      <c r="F10" s="30"/>
      <c r="G10" s="30"/>
      <c r="I10" s="4"/>
      <c r="J10" s="5"/>
      <c r="L10" s="4"/>
      <c r="M10" s="38"/>
      <c r="N10" s="30"/>
      <c r="O10" s="30"/>
    </row>
    <row r="11" spans="1:15" ht="37.5" customHeight="1">
      <c r="A11" s="30"/>
      <c r="B11" s="30"/>
      <c r="C11" s="30"/>
      <c r="D11" s="30"/>
      <c r="E11" s="30"/>
      <c r="F11" s="30"/>
      <c r="G11" s="30"/>
      <c r="H11" s="30"/>
      <c r="I11" s="30"/>
      <c r="O11" s="30"/>
    </row>
    <row r="12" ht="18.75"/>
    <row r="13" spans="2:7" s="36" customFormat="1" ht="28.5">
      <c r="B13" s="59" t="s">
        <v>251</v>
      </c>
      <c r="C13" s="346" t="s">
        <v>495</v>
      </c>
      <c r="D13" s="346"/>
      <c r="E13" s="346"/>
      <c r="F13" s="346"/>
      <c r="G13" s="346"/>
    </row>
    <row r="15" spans="1:15" ht="18.75">
      <c r="A15" s="33" t="s">
        <v>253</v>
      </c>
      <c r="B15" s="32" t="s">
        <v>177</v>
      </c>
      <c r="C15" s="347" t="s">
        <v>555</v>
      </c>
      <c r="D15" s="347"/>
      <c r="E15" s="347"/>
      <c r="F15" s="347"/>
      <c r="G15" s="32" t="s">
        <v>346</v>
      </c>
      <c r="H15" s="35"/>
      <c r="I15" s="33" t="s">
        <v>253</v>
      </c>
      <c r="J15" s="32" t="s">
        <v>191</v>
      </c>
      <c r="K15" s="347" t="s">
        <v>558</v>
      </c>
      <c r="L15" s="347"/>
      <c r="M15" s="347"/>
      <c r="N15" s="347"/>
      <c r="O15" s="32" t="s">
        <v>346</v>
      </c>
    </row>
    <row r="16" spans="1:15" ht="18.75" customHeight="1">
      <c r="A16" s="340" t="s">
        <v>255</v>
      </c>
      <c r="B16" s="327" t="s">
        <v>617</v>
      </c>
      <c r="C16" s="330">
        <v>1</v>
      </c>
      <c r="D16" s="332" t="s">
        <v>471</v>
      </c>
      <c r="E16" s="330">
        <v>1</v>
      </c>
      <c r="F16" s="335" t="s">
        <v>537</v>
      </c>
      <c r="G16" s="338" t="s">
        <v>347</v>
      </c>
      <c r="H16" s="32"/>
      <c r="I16" s="340" t="s">
        <v>255</v>
      </c>
      <c r="J16" s="327" t="s">
        <v>547</v>
      </c>
      <c r="K16" s="330">
        <v>0</v>
      </c>
      <c r="L16" s="332" t="s">
        <v>471</v>
      </c>
      <c r="M16" s="330">
        <v>1</v>
      </c>
      <c r="N16" s="335" t="s">
        <v>587</v>
      </c>
      <c r="O16" s="338" t="s">
        <v>347</v>
      </c>
    </row>
    <row r="17" spans="1:15" ht="18.75" customHeight="1">
      <c r="A17" s="341"/>
      <c r="B17" s="328"/>
      <c r="C17" s="343"/>
      <c r="D17" s="333"/>
      <c r="E17" s="334"/>
      <c r="F17" s="336"/>
      <c r="G17" s="339"/>
      <c r="H17" s="32"/>
      <c r="I17" s="341"/>
      <c r="J17" s="328"/>
      <c r="K17" s="343"/>
      <c r="L17" s="333"/>
      <c r="M17" s="334"/>
      <c r="N17" s="336"/>
      <c r="O17" s="339"/>
    </row>
    <row r="18" spans="1:15" ht="18.75">
      <c r="A18" s="342"/>
      <c r="B18" s="329"/>
      <c r="C18" s="34">
        <v>2</v>
      </c>
      <c r="D18" s="34" t="s">
        <v>260</v>
      </c>
      <c r="E18" s="34">
        <v>3</v>
      </c>
      <c r="F18" s="337"/>
      <c r="G18" s="339"/>
      <c r="H18" s="32"/>
      <c r="I18" s="342"/>
      <c r="J18" s="329"/>
      <c r="K18" s="34"/>
      <c r="L18" s="34" t="s">
        <v>260</v>
      </c>
      <c r="M18" s="34"/>
      <c r="N18" s="337"/>
      <c r="O18" s="339"/>
    </row>
    <row r="19" spans="1:15" ht="18.75" customHeight="1">
      <c r="A19" s="340" t="s">
        <v>182</v>
      </c>
      <c r="B19" s="327" t="s">
        <v>556</v>
      </c>
      <c r="C19" s="330">
        <v>2</v>
      </c>
      <c r="D19" s="332" t="s">
        <v>471</v>
      </c>
      <c r="E19" s="330">
        <v>1</v>
      </c>
      <c r="F19" s="335" t="s">
        <v>538</v>
      </c>
      <c r="G19" s="338" t="s">
        <v>351</v>
      </c>
      <c r="H19" s="32"/>
      <c r="I19" s="340" t="s">
        <v>182</v>
      </c>
      <c r="J19" s="327" t="s">
        <v>548</v>
      </c>
      <c r="K19" s="330">
        <v>0</v>
      </c>
      <c r="L19" s="332" t="s">
        <v>471</v>
      </c>
      <c r="M19" s="330">
        <v>3</v>
      </c>
      <c r="N19" s="335" t="s">
        <v>562</v>
      </c>
      <c r="O19" s="338" t="s">
        <v>351</v>
      </c>
    </row>
    <row r="20" spans="1:15" ht="18.75">
      <c r="A20" s="341"/>
      <c r="B20" s="328"/>
      <c r="C20" s="343"/>
      <c r="D20" s="333"/>
      <c r="E20" s="334"/>
      <c r="F20" s="336"/>
      <c r="G20" s="339"/>
      <c r="H20" s="32"/>
      <c r="I20" s="341"/>
      <c r="J20" s="328"/>
      <c r="K20" s="343"/>
      <c r="L20" s="333"/>
      <c r="M20" s="334"/>
      <c r="N20" s="336"/>
      <c r="O20" s="339"/>
    </row>
    <row r="21" spans="1:15" ht="18.75">
      <c r="A21" s="342"/>
      <c r="B21" s="329"/>
      <c r="C21" s="34"/>
      <c r="D21" s="34" t="s">
        <v>260</v>
      </c>
      <c r="E21" s="34"/>
      <c r="F21" s="337"/>
      <c r="G21" s="339"/>
      <c r="H21" s="32"/>
      <c r="I21" s="342"/>
      <c r="J21" s="329"/>
      <c r="K21" s="34"/>
      <c r="L21" s="34" t="s">
        <v>260</v>
      </c>
      <c r="M21" s="34"/>
      <c r="N21" s="337"/>
      <c r="O21" s="339"/>
    </row>
    <row r="22" spans="1:15" ht="18.75" customHeight="1">
      <c r="A22" s="340" t="s">
        <v>266</v>
      </c>
      <c r="B22" s="327" t="s">
        <v>584</v>
      </c>
      <c r="C22" s="330">
        <v>6</v>
      </c>
      <c r="D22" s="332" t="s">
        <v>471</v>
      </c>
      <c r="E22" s="330">
        <v>0</v>
      </c>
      <c r="F22" s="335" t="s">
        <v>539</v>
      </c>
      <c r="G22" s="338" t="s">
        <v>348</v>
      </c>
      <c r="H22" s="32"/>
      <c r="I22" s="340" t="s">
        <v>266</v>
      </c>
      <c r="J22" s="327" t="s">
        <v>560</v>
      </c>
      <c r="K22" s="330">
        <v>3</v>
      </c>
      <c r="L22" s="332" t="s">
        <v>471</v>
      </c>
      <c r="M22" s="330">
        <v>0</v>
      </c>
      <c r="N22" s="335" t="s">
        <v>585</v>
      </c>
      <c r="O22" s="338" t="s">
        <v>348</v>
      </c>
    </row>
    <row r="23" spans="1:15" ht="18.75">
      <c r="A23" s="341"/>
      <c r="B23" s="328"/>
      <c r="C23" s="343"/>
      <c r="D23" s="333"/>
      <c r="E23" s="334"/>
      <c r="F23" s="336"/>
      <c r="G23" s="339"/>
      <c r="H23" s="32"/>
      <c r="I23" s="341"/>
      <c r="J23" s="328"/>
      <c r="K23" s="343"/>
      <c r="L23" s="333"/>
      <c r="M23" s="334"/>
      <c r="N23" s="336"/>
      <c r="O23" s="339"/>
    </row>
    <row r="24" spans="1:15" ht="18.75">
      <c r="A24" s="342"/>
      <c r="B24" s="329"/>
      <c r="C24" s="34"/>
      <c r="D24" s="34" t="s">
        <v>260</v>
      </c>
      <c r="E24" s="34"/>
      <c r="F24" s="337"/>
      <c r="G24" s="339"/>
      <c r="H24" s="32"/>
      <c r="I24" s="342"/>
      <c r="J24" s="329"/>
      <c r="K24" s="34"/>
      <c r="L24" s="34" t="s">
        <v>260</v>
      </c>
      <c r="M24" s="34"/>
      <c r="N24" s="337"/>
      <c r="O24" s="339"/>
    </row>
    <row r="25" spans="1:15" ht="18.75" customHeight="1">
      <c r="A25" s="340" t="s">
        <v>188</v>
      </c>
      <c r="B25" s="327" t="s">
        <v>540</v>
      </c>
      <c r="C25" s="330">
        <v>1</v>
      </c>
      <c r="D25" s="332" t="s">
        <v>471</v>
      </c>
      <c r="E25" s="330">
        <v>5</v>
      </c>
      <c r="F25" s="335" t="s">
        <v>541</v>
      </c>
      <c r="G25" s="338" t="s">
        <v>349</v>
      </c>
      <c r="H25" s="32"/>
      <c r="I25" s="340" t="s">
        <v>188</v>
      </c>
      <c r="J25" s="327" t="s">
        <v>561</v>
      </c>
      <c r="K25" s="330">
        <v>2</v>
      </c>
      <c r="L25" s="332" t="s">
        <v>471</v>
      </c>
      <c r="M25" s="330">
        <v>2</v>
      </c>
      <c r="N25" s="335" t="s">
        <v>589</v>
      </c>
      <c r="O25" s="338" t="s">
        <v>349</v>
      </c>
    </row>
    <row r="26" spans="1:15" ht="18.75">
      <c r="A26" s="341"/>
      <c r="B26" s="328"/>
      <c r="C26" s="343"/>
      <c r="D26" s="333"/>
      <c r="E26" s="334"/>
      <c r="F26" s="336"/>
      <c r="G26" s="339"/>
      <c r="H26" s="32"/>
      <c r="I26" s="341"/>
      <c r="J26" s="328"/>
      <c r="K26" s="343"/>
      <c r="L26" s="333"/>
      <c r="M26" s="334"/>
      <c r="N26" s="336"/>
      <c r="O26" s="339"/>
    </row>
    <row r="27" spans="1:15" ht="18.75">
      <c r="A27" s="342"/>
      <c r="B27" s="329"/>
      <c r="C27" s="34"/>
      <c r="D27" s="34" t="s">
        <v>260</v>
      </c>
      <c r="E27" s="34"/>
      <c r="F27" s="337"/>
      <c r="G27" s="339"/>
      <c r="H27" s="32"/>
      <c r="I27" s="342"/>
      <c r="J27" s="329"/>
      <c r="K27" s="34">
        <v>6</v>
      </c>
      <c r="L27" s="34" t="s">
        <v>260</v>
      </c>
      <c r="M27" s="34">
        <v>7</v>
      </c>
      <c r="N27" s="337"/>
      <c r="O27" s="339"/>
    </row>
    <row r="28" spans="1:15" ht="18.75" customHeight="1">
      <c r="A28" s="340" t="s">
        <v>273</v>
      </c>
      <c r="B28" s="327" t="s">
        <v>114</v>
      </c>
      <c r="C28" s="330">
        <v>0</v>
      </c>
      <c r="D28" s="332" t="s">
        <v>471</v>
      </c>
      <c r="E28" s="330">
        <v>2</v>
      </c>
      <c r="F28" s="335" t="s">
        <v>628</v>
      </c>
      <c r="G28" s="338" t="s">
        <v>352</v>
      </c>
      <c r="H28" s="32"/>
      <c r="I28" s="340" t="s">
        <v>273</v>
      </c>
      <c r="J28" s="327" t="s">
        <v>603</v>
      </c>
      <c r="K28" s="330">
        <v>1</v>
      </c>
      <c r="L28" s="332" t="s">
        <v>471</v>
      </c>
      <c r="M28" s="330">
        <v>5</v>
      </c>
      <c r="N28" s="335" t="s">
        <v>632</v>
      </c>
      <c r="O28" s="338" t="s">
        <v>352</v>
      </c>
    </row>
    <row r="29" spans="1:15" ht="18.75" customHeight="1">
      <c r="A29" s="341"/>
      <c r="B29" s="328"/>
      <c r="C29" s="343"/>
      <c r="D29" s="333"/>
      <c r="E29" s="334"/>
      <c r="F29" s="336"/>
      <c r="G29" s="339"/>
      <c r="H29" s="32"/>
      <c r="I29" s="341"/>
      <c r="J29" s="328"/>
      <c r="K29" s="343"/>
      <c r="L29" s="333"/>
      <c r="M29" s="334"/>
      <c r="N29" s="336"/>
      <c r="O29" s="339"/>
    </row>
    <row r="30" spans="1:15" ht="18.75">
      <c r="A30" s="342"/>
      <c r="B30" s="329"/>
      <c r="C30" s="34"/>
      <c r="D30" s="34" t="s">
        <v>260</v>
      </c>
      <c r="E30" s="34"/>
      <c r="F30" s="337"/>
      <c r="G30" s="339"/>
      <c r="H30" s="32"/>
      <c r="I30" s="342"/>
      <c r="J30" s="329"/>
      <c r="K30" s="34"/>
      <c r="L30" s="34" t="s">
        <v>260</v>
      </c>
      <c r="M30" s="34"/>
      <c r="N30" s="337"/>
      <c r="O30" s="339"/>
    </row>
    <row r="31" spans="1:15" ht="18.75" customHeight="1">
      <c r="A31" s="340" t="s">
        <v>187</v>
      </c>
      <c r="B31" s="327" t="s">
        <v>630</v>
      </c>
      <c r="C31" s="330">
        <v>5</v>
      </c>
      <c r="D31" s="332" t="s">
        <v>471</v>
      </c>
      <c r="E31" s="330">
        <v>1</v>
      </c>
      <c r="F31" s="335" t="s">
        <v>602</v>
      </c>
      <c r="G31" s="338" t="s">
        <v>350</v>
      </c>
      <c r="I31" s="340" t="s">
        <v>187</v>
      </c>
      <c r="J31" s="327" t="s">
        <v>13</v>
      </c>
      <c r="K31" s="330">
        <v>0</v>
      </c>
      <c r="L31" s="332" t="s">
        <v>471</v>
      </c>
      <c r="M31" s="330">
        <v>3</v>
      </c>
      <c r="N31" s="335" t="s">
        <v>633</v>
      </c>
      <c r="O31" s="338" t="s">
        <v>350</v>
      </c>
    </row>
    <row r="32" spans="1:15" ht="18.75" customHeight="1">
      <c r="A32" s="341"/>
      <c r="B32" s="328"/>
      <c r="C32" s="331"/>
      <c r="D32" s="333"/>
      <c r="E32" s="334"/>
      <c r="F32" s="336"/>
      <c r="G32" s="339"/>
      <c r="I32" s="341"/>
      <c r="J32" s="328"/>
      <c r="K32" s="331"/>
      <c r="L32" s="333"/>
      <c r="M32" s="334"/>
      <c r="N32" s="336"/>
      <c r="O32" s="339"/>
    </row>
    <row r="33" spans="1:15" ht="18.75">
      <c r="A33" s="342"/>
      <c r="B33" s="329"/>
      <c r="C33" s="34"/>
      <c r="D33" s="34" t="s">
        <v>260</v>
      </c>
      <c r="E33" s="34"/>
      <c r="F33" s="337"/>
      <c r="G33" s="339"/>
      <c r="I33" s="342"/>
      <c r="J33" s="329"/>
      <c r="K33" s="34"/>
      <c r="L33" s="34" t="s">
        <v>260</v>
      </c>
      <c r="M33" s="34"/>
      <c r="N33" s="337"/>
      <c r="O33" s="339"/>
    </row>
    <row r="34" spans="1:15" ht="18.75">
      <c r="A34" s="32"/>
      <c r="B34" s="32"/>
      <c r="C34" s="32"/>
      <c r="D34" s="32"/>
      <c r="E34" s="32"/>
      <c r="F34" s="32"/>
      <c r="G34" s="32"/>
      <c r="I34" s="32"/>
      <c r="J34" s="32"/>
      <c r="K34" s="32"/>
      <c r="L34" s="32"/>
      <c r="M34" s="32"/>
      <c r="N34" s="32"/>
      <c r="O34" s="32"/>
    </row>
    <row r="36" spans="2:7" s="36" customFormat="1" ht="28.5">
      <c r="B36" s="59" t="s">
        <v>251</v>
      </c>
      <c r="C36" s="346" t="s">
        <v>503</v>
      </c>
      <c r="D36" s="346"/>
      <c r="E36" s="346"/>
      <c r="F36" s="346"/>
      <c r="G36" s="346"/>
    </row>
    <row r="38" spans="1:15" ht="18.75">
      <c r="A38" s="33" t="s">
        <v>253</v>
      </c>
      <c r="B38" s="32" t="s">
        <v>192</v>
      </c>
      <c r="C38" s="347" t="s">
        <v>557</v>
      </c>
      <c r="D38" s="347"/>
      <c r="E38" s="347"/>
      <c r="F38" s="347"/>
      <c r="G38" s="32" t="s">
        <v>346</v>
      </c>
      <c r="I38" s="33" t="s">
        <v>253</v>
      </c>
      <c r="J38" s="32" t="s">
        <v>501</v>
      </c>
      <c r="K38" s="347" t="s">
        <v>502</v>
      </c>
      <c r="L38" s="347"/>
      <c r="M38" s="347"/>
      <c r="N38" s="347"/>
      <c r="O38" s="32" t="s">
        <v>346</v>
      </c>
    </row>
    <row r="39" spans="1:15" ht="18.75" customHeight="1">
      <c r="A39" s="340" t="s">
        <v>255</v>
      </c>
      <c r="B39" s="327" t="s">
        <v>531</v>
      </c>
      <c r="C39" s="330">
        <v>9</v>
      </c>
      <c r="D39" s="332" t="s">
        <v>471</v>
      </c>
      <c r="E39" s="330">
        <v>0</v>
      </c>
      <c r="F39" s="335" t="s">
        <v>532</v>
      </c>
      <c r="G39" s="338" t="s">
        <v>347</v>
      </c>
      <c r="H39" s="32"/>
      <c r="I39" s="340" t="s">
        <v>255</v>
      </c>
      <c r="J39" s="327" t="s">
        <v>523</v>
      </c>
      <c r="K39" s="330">
        <v>3</v>
      </c>
      <c r="L39" s="332" t="s">
        <v>471</v>
      </c>
      <c r="M39" s="330">
        <v>4</v>
      </c>
      <c r="N39" s="335" t="s">
        <v>524</v>
      </c>
      <c r="O39" s="338" t="s">
        <v>347</v>
      </c>
    </row>
    <row r="40" spans="1:15" ht="18.75" customHeight="1">
      <c r="A40" s="341"/>
      <c r="B40" s="328"/>
      <c r="C40" s="343"/>
      <c r="D40" s="333"/>
      <c r="E40" s="334"/>
      <c r="F40" s="336"/>
      <c r="G40" s="339"/>
      <c r="H40" s="32"/>
      <c r="I40" s="341"/>
      <c r="J40" s="328"/>
      <c r="K40" s="343"/>
      <c r="L40" s="333"/>
      <c r="M40" s="334"/>
      <c r="N40" s="336"/>
      <c r="O40" s="339"/>
    </row>
    <row r="41" spans="1:15" ht="18.75">
      <c r="A41" s="342"/>
      <c r="B41" s="329"/>
      <c r="C41" s="34"/>
      <c r="D41" s="34" t="s">
        <v>260</v>
      </c>
      <c r="E41" s="34"/>
      <c r="F41" s="337"/>
      <c r="G41" s="339"/>
      <c r="H41" s="32"/>
      <c r="I41" s="342"/>
      <c r="J41" s="329"/>
      <c r="K41" s="34"/>
      <c r="L41" s="34" t="s">
        <v>260</v>
      </c>
      <c r="M41" s="34"/>
      <c r="N41" s="337"/>
      <c r="O41" s="339"/>
    </row>
    <row r="42" spans="1:15" ht="18.75" customHeight="1">
      <c r="A42" s="340" t="s">
        <v>182</v>
      </c>
      <c r="B42" s="327" t="s">
        <v>578</v>
      </c>
      <c r="C42" s="330">
        <v>3</v>
      </c>
      <c r="D42" s="332" t="s">
        <v>471</v>
      </c>
      <c r="E42" s="330">
        <v>3</v>
      </c>
      <c r="F42" s="335" t="s">
        <v>533</v>
      </c>
      <c r="G42" s="338" t="s">
        <v>351</v>
      </c>
      <c r="H42" s="32"/>
      <c r="I42" s="340" t="s">
        <v>182</v>
      </c>
      <c r="J42" s="327" t="s">
        <v>525</v>
      </c>
      <c r="K42" s="330">
        <v>1</v>
      </c>
      <c r="L42" s="332" t="s">
        <v>471</v>
      </c>
      <c r="M42" s="330">
        <v>2</v>
      </c>
      <c r="N42" s="335" t="s">
        <v>526</v>
      </c>
      <c r="O42" s="338" t="s">
        <v>351</v>
      </c>
    </row>
    <row r="43" spans="1:15" ht="18.75" customHeight="1">
      <c r="A43" s="341"/>
      <c r="B43" s="328"/>
      <c r="C43" s="343"/>
      <c r="D43" s="333"/>
      <c r="E43" s="334"/>
      <c r="F43" s="336"/>
      <c r="G43" s="339"/>
      <c r="H43" s="32"/>
      <c r="I43" s="341"/>
      <c r="J43" s="328"/>
      <c r="K43" s="343"/>
      <c r="L43" s="333"/>
      <c r="M43" s="334"/>
      <c r="N43" s="336"/>
      <c r="O43" s="339"/>
    </row>
    <row r="44" spans="1:15" ht="18.75">
      <c r="A44" s="342"/>
      <c r="B44" s="329"/>
      <c r="C44" s="34">
        <v>3</v>
      </c>
      <c r="D44" s="34" t="s">
        <v>260</v>
      </c>
      <c r="E44" s="34">
        <v>2</v>
      </c>
      <c r="F44" s="337"/>
      <c r="G44" s="339"/>
      <c r="H44" s="32"/>
      <c r="I44" s="342"/>
      <c r="J44" s="329"/>
      <c r="K44" s="34"/>
      <c r="L44" s="34" t="s">
        <v>260</v>
      </c>
      <c r="M44" s="34"/>
      <c r="N44" s="337"/>
      <c r="O44" s="339"/>
    </row>
    <row r="45" spans="1:15" ht="18.75" customHeight="1">
      <c r="A45" s="340" t="s">
        <v>266</v>
      </c>
      <c r="B45" s="327" t="s">
        <v>534</v>
      </c>
      <c r="C45" s="330">
        <v>0</v>
      </c>
      <c r="D45" s="332" t="s">
        <v>471</v>
      </c>
      <c r="E45" s="330">
        <v>1</v>
      </c>
      <c r="F45" s="335" t="s">
        <v>581</v>
      </c>
      <c r="G45" s="338" t="s">
        <v>348</v>
      </c>
      <c r="H45" s="32"/>
      <c r="I45" s="340" t="s">
        <v>266</v>
      </c>
      <c r="J45" s="327" t="s">
        <v>527</v>
      </c>
      <c r="K45" s="330">
        <v>8</v>
      </c>
      <c r="L45" s="332" t="s">
        <v>471</v>
      </c>
      <c r="M45" s="330">
        <v>1</v>
      </c>
      <c r="N45" s="335" t="s">
        <v>528</v>
      </c>
      <c r="O45" s="338" t="s">
        <v>348</v>
      </c>
    </row>
    <row r="46" spans="1:15" ht="18.75" customHeight="1">
      <c r="A46" s="341"/>
      <c r="B46" s="328"/>
      <c r="C46" s="343"/>
      <c r="D46" s="333"/>
      <c r="E46" s="334"/>
      <c r="F46" s="336"/>
      <c r="G46" s="339"/>
      <c r="H46" s="32"/>
      <c r="I46" s="341"/>
      <c r="J46" s="328"/>
      <c r="K46" s="343"/>
      <c r="L46" s="333"/>
      <c r="M46" s="334"/>
      <c r="N46" s="336"/>
      <c r="O46" s="339"/>
    </row>
    <row r="47" spans="1:15" ht="18.75">
      <c r="A47" s="342"/>
      <c r="B47" s="329"/>
      <c r="C47" s="34"/>
      <c r="D47" s="34" t="s">
        <v>260</v>
      </c>
      <c r="E47" s="34"/>
      <c r="F47" s="337"/>
      <c r="G47" s="339"/>
      <c r="H47" s="32"/>
      <c r="I47" s="342"/>
      <c r="J47" s="329"/>
      <c r="K47" s="34"/>
      <c r="L47" s="34" t="s">
        <v>260</v>
      </c>
      <c r="M47" s="34"/>
      <c r="N47" s="337"/>
      <c r="O47" s="339"/>
    </row>
    <row r="48" spans="1:15" ht="18.75" customHeight="1">
      <c r="A48" s="340" t="s">
        <v>188</v>
      </c>
      <c r="B48" s="327" t="s">
        <v>535</v>
      </c>
      <c r="C48" s="330">
        <v>2</v>
      </c>
      <c r="D48" s="332" t="s">
        <v>471</v>
      </c>
      <c r="E48" s="330">
        <v>2</v>
      </c>
      <c r="F48" s="335" t="s">
        <v>536</v>
      </c>
      <c r="G48" s="338" t="s">
        <v>349</v>
      </c>
      <c r="H48" s="32"/>
      <c r="I48" s="340" t="s">
        <v>188</v>
      </c>
      <c r="J48" s="327" t="s">
        <v>529</v>
      </c>
      <c r="K48" s="330">
        <v>2</v>
      </c>
      <c r="L48" s="332" t="s">
        <v>471</v>
      </c>
      <c r="M48" s="330">
        <v>2</v>
      </c>
      <c r="N48" s="335" t="s">
        <v>530</v>
      </c>
      <c r="O48" s="338" t="s">
        <v>349</v>
      </c>
    </row>
    <row r="49" spans="1:15" ht="18.75" customHeight="1">
      <c r="A49" s="341"/>
      <c r="B49" s="328"/>
      <c r="C49" s="343"/>
      <c r="D49" s="333"/>
      <c r="E49" s="334"/>
      <c r="F49" s="336"/>
      <c r="G49" s="339"/>
      <c r="H49" s="32"/>
      <c r="I49" s="341"/>
      <c r="J49" s="328"/>
      <c r="K49" s="343"/>
      <c r="L49" s="333"/>
      <c r="M49" s="334"/>
      <c r="N49" s="336"/>
      <c r="O49" s="339"/>
    </row>
    <row r="50" spans="1:15" ht="18.75">
      <c r="A50" s="342"/>
      <c r="B50" s="329"/>
      <c r="C50" s="34">
        <v>3</v>
      </c>
      <c r="D50" s="34" t="s">
        <v>260</v>
      </c>
      <c r="E50" s="34">
        <v>2</v>
      </c>
      <c r="F50" s="337"/>
      <c r="G50" s="339"/>
      <c r="H50" s="32"/>
      <c r="I50" s="342"/>
      <c r="J50" s="329"/>
      <c r="K50" s="34">
        <v>2</v>
      </c>
      <c r="L50" s="34" t="s">
        <v>260</v>
      </c>
      <c r="M50" s="34">
        <v>3</v>
      </c>
      <c r="N50" s="337"/>
      <c r="O50" s="339"/>
    </row>
    <row r="51" spans="1:15" ht="18.75" customHeight="1">
      <c r="A51" s="340" t="s">
        <v>273</v>
      </c>
      <c r="B51" s="327" t="s">
        <v>37</v>
      </c>
      <c r="C51" s="330">
        <v>1</v>
      </c>
      <c r="D51" s="332" t="s">
        <v>471</v>
      </c>
      <c r="E51" s="330">
        <v>2</v>
      </c>
      <c r="F51" s="335" t="s">
        <v>95</v>
      </c>
      <c r="G51" s="338" t="s">
        <v>352</v>
      </c>
      <c r="H51" s="32"/>
      <c r="I51" s="340" t="s">
        <v>273</v>
      </c>
      <c r="J51" s="327" t="s">
        <v>74</v>
      </c>
      <c r="K51" s="330">
        <v>5</v>
      </c>
      <c r="L51" s="332" t="s">
        <v>471</v>
      </c>
      <c r="M51" s="330">
        <v>1</v>
      </c>
      <c r="N51" s="335" t="s">
        <v>69</v>
      </c>
      <c r="O51" s="338" t="s">
        <v>352</v>
      </c>
    </row>
    <row r="52" spans="1:15" ht="18.75" customHeight="1">
      <c r="A52" s="341"/>
      <c r="B52" s="328"/>
      <c r="C52" s="343"/>
      <c r="D52" s="333"/>
      <c r="E52" s="334"/>
      <c r="F52" s="336"/>
      <c r="G52" s="339"/>
      <c r="H52" s="32"/>
      <c r="I52" s="341"/>
      <c r="J52" s="328"/>
      <c r="K52" s="343"/>
      <c r="L52" s="333"/>
      <c r="M52" s="334"/>
      <c r="N52" s="336"/>
      <c r="O52" s="339"/>
    </row>
    <row r="53" spans="1:15" ht="18.75">
      <c r="A53" s="342"/>
      <c r="B53" s="329"/>
      <c r="C53" s="34"/>
      <c r="D53" s="34" t="s">
        <v>260</v>
      </c>
      <c r="E53" s="34"/>
      <c r="F53" s="337"/>
      <c r="G53" s="339"/>
      <c r="H53" s="32"/>
      <c r="I53" s="342"/>
      <c r="J53" s="329"/>
      <c r="K53" s="34"/>
      <c r="L53" s="34" t="s">
        <v>260</v>
      </c>
      <c r="M53" s="34"/>
      <c r="N53" s="337"/>
      <c r="O53" s="339"/>
    </row>
    <row r="54" spans="1:15" ht="18.75" customHeight="1">
      <c r="A54" s="340" t="s">
        <v>187</v>
      </c>
      <c r="B54" s="327" t="s">
        <v>76</v>
      </c>
      <c r="C54" s="330">
        <v>2</v>
      </c>
      <c r="D54" s="332" t="s">
        <v>471</v>
      </c>
      <c r="E54" s="330">
        <v>2</v>
      </c>
      <c r="F54" s="335" t="s">
        <v>118</v>
      </c>
      <c r="G54" s="338" t="s">
        <v>350</v>
      </c>
      <c r="I54" s="340" t="s">
        <v>187</v>
      </c>
      <c r="J54" s="327" t="s">
        <v>41</v>
      </c>
      <c r="K54" s="330">
        <v>7</v>
      </c>
      <c r="L54" s="332" t="s">
        <v>471</v>
      </c>
      <c r="M54" s="330">
        <v>0</v>
      </c>
      <c r="N54" s="335" t="s">
        <v>108</v>
      </c>
      <c r="O54" s="338" t="s">
        <v>350</v>
      </c>
    </row>
    <row r="55" spans="1:15" ht="18.75" customHeight="1">
      <c r="A55" s="341"/>
      <c r="B55" s="328"/>
      <c r="C55" s="331"/>
      <c r="D55" s="333"/>
      <c r="E55" s="334"/>
      <c r="F55" s="336"/>
      <c r="G55" s="339"/>
      <c r="I55" s="341"/>
      <c r="J55" s="328"/>
      <c r="K55" s="331"/>
      <c r="L55" s="333"/>
      <c r="M55" s="334"/>
      <c r="N55" s="336"/>
      <c r="O55" s="339"/>
    </row>
    <row r="56" spans="1:15" ht="18.75">
      <c r="A56" s="342"/>
      <c r="B56" s="329"/>
      <c r="C56" s="34">
        <v>4</v>
      </c>
      <c r="D56" s="34" t="s">
        <v>260</v>
      </c>
      <c r="E56" s="34">
        <v>3</v>
      </c>
      <c r="F56" s="337"/>
      <c r="G56" s="339"/>
      <c r="I56" s="342"/>
      <c r="J56" s="329"/>
      <c r="K56" s="34"/>
      <c r="L56" s="34" t="s">
        <v>260</v>
      </c>
      <c r="M56" s="34"/>
      <c r="N56" s="337"/>
      <c r="O56" s="339"/>
    </row>
    <row r="59" spans="1:15" ht="18.75">
      <c r="A59" s="33" t="s">
        <v>253</v>
      </c>
      <c r="B59" s="32" t="s">
        <v>504</v>
      </c>
      <c r="C59" s="347" t="s">
        <v>559</v>
      </c>
      <c r="D59" s="347"/>
      <c r="E59" s="347"/>
      <c r="F59" s="347"/>
      <c r="G59" s="32" t="s">
        <v>346</v>
      </c>
      <c r="I59" s="33" t="s">
        <v>253</v>
      </c>
      <c r="J59" s="32" t="s">
        <v>505</v>
      </c>
      <c r="K59" s="347" t="s">
        <v>506</v>
      </c>
      <c r="L59" s="347"/>
      <c r="M59" s="347"/>
      <c r="N59" s="347"/>
      <c r="O59" s="32" t="s">
        <v>346</v>
      </c>
    </row>
    <row r="60" spans="1:15" ht="18.75" customHeight="1">
      <c r="A60" s="340" t="s">
        <v>255</v>
      </c>
      <c r="B60" s="327" t="s">
        <v>542</v>
      </c>
      <c r="C60" s="330">
        <v>9</v>
      </c>
      <c r="D60" s="332" t="s">
        <v>471</v>
      </c>
      <c r="E60" s="330">
        <v>0</v>
      </c>
      <c r="F60" s="335" t="s">
        <v>576</v>
      </c>
      <c r="G60" s="338" t="s">
        <v>347</v>
      </c>
      <c r="H60" s="32"/>
      <c r="I60" s="340" t="s">
        <v>255</v>
      </c>
      <c r="J60" s="327" t="s">
        <v>517</v>
      </c>
      <c r="K60" s="330">
        <v>4</v>
      </c>
      <c r="L60" s="332" t="s">
        <v>471</v>
      </c>
      <c r="M60" s="330">
        <v>0</v>
      </c>
      <c r="N60" s="335" t="s">
        <v>519</v>
      </c>
      <c r="O60" s="338" t="s">
        <v>347</v>
      </c>
    </row>
    <row r="61" spans="1:15" ht="18.75" customHeight="1">
      <c r="A61" s="341"/>
      <c r="B61" s="328"/>
      <c r="C61" s="343"/>
      <c r="D61" s="333"/>
      <c r="E61" s="334"/>
      <c r="F61" s="336"/>
      <c r="G61" s="339"/>
      <c r="H61" s="32"/>
      <c r="I61" s="341"/>
      <c r="J61" s="328"/>
      <c r="K61" s="343"/>
      <c r="L61" s="333"/>
      <c r="M61" s="334"/>
      <c r="N61" s="336"/>
      <c r="O61" s="339"/>
    </row>
    <row r="62" spans="1:15" ht="18.75">
      <c r="A62" s="342"/>
      <c r="B62" s="329"/>
      <c r="C62" s="34"/>
      <c r="D62" s="34" t="s">
        <v>260</v>
      </c>
      <c r="E62" s="34"/>
      <c r="F62" s="337"/>
      <c r="G62" s="339"/>
      <c r="H62" s="32"/>
      <c r="I62" s="342"/>
      <c r="J62" s="329"/>
      <c r="K62" s="34"/>
      <c r="L62" s="34" t="s">
        <v>260</v>
      </c>
      <c r="M62" s="34"/>
      <c r="N62" s="337"/>
      <c r="O62" s="339"/>
    </row>
    <row r="63" spans="1:15" ht="18.75" customHeight="1">
      <c r="A63" s="340" t="s">
        <v>182</v>
      </c>
      <c r="B63" s="327" t="s">
        <v>543</v>
      </c>
      <c r="C63" s="330">
        <v>0</v>
      </c>
      <c r="D63" s="332" t="s">
        <v>471</v>
      </c>
      <c r="E63" s="330">
        <v>3</v>
      </c>
      <c r="F63" s="335" t="s">
        <v>574</v>
      </c>
      <c r="G63" s="338" t="s">
        <v>351</v>
      </c>
      <c r="H63" s="32"/>
      <c r="I63" s="340" t="s">
        <v>182</v>
      </c>
      <c r="J63" s="327" t="s">
        <v>518</v>
      </c>
      <c r="K63" s="330">
        <v>0</v>
      </c>
      <c r="L63" s="332" t="s">
        <v>471</v>
      </c>
      <c r="M63" s="330">
        <v>4</v>
      </c>
      <c r="N63" s="335" t="s">
        <v>571</v>
      </c>
      <c r="O63" s="338" t="s">
        <v>351</v>
      </c>
    </row>
    <row r="64" spans="1:15" ht="18.75" customHeight="1">
      <c r="A64" s="341"/>
      <c r="B64" s="328"/>
      <c r="C64" s="343"/>
      <c r="D64" s="333"/>
      <c r="E64" s="334"/>
      <c r="F64" s="336"/>
      <c r="G64" s="339"/>
      <c r="H64" s="32"/>
      <c r="I64" s="341"/>
      <c r="J64" s="328"/>
      <c r="K64" s="343"/>
      <c r="L64" s="333"/>
      <c r="M64" s="334"/>
      <c r="N64" s="336"/>
      <c r="O64" s="339"/>
    </row>
    <row r="65" spans="1:15" ht="18.75">
      <c r="A65" s="342"/>
      <c r="B65" s="329"/>
      <c r="C65" s="34"/>
      <c r="D65" s="34" t="s">
        <v>260</v>
      </c>
      <c r="E65" s="34"/>
      <c r="F65" s="337"/>
      <c r="G65" s="339"/>
      <c r="H65" s="32"/>
      <c r="I65" s="342"/>
      <c r="J65" s="329"/>
      <c r="K65" s="34"/>
      <c r="L65" s="34" t="s">
        <v>260</v>
      </c>
      <c r="M65" s="34"/>
      <c r="N65" s="337"/>
      <c r="O65" s="339"/>
    </row>
    <row r="66" spans="1:15" ht="18.75" customHeight="1">
      <c r="A66" s="340" t="s">
        <v>266</v>
      </c>
      <c r="B66" s="327" t="s">
        <v>583</v>
      </c>
      <c r="C66" s="330">
        <v>1</v>
      </c>
      <c r="D66" s="332" t="s">
        <v>471</v>
      </c>
      <c r="E66" s="330">
        <v>8</v>
      </c>
      <c r="F66" s="335" t="s">
        <v>544</v>
      </c>
      <c r="G66" s="338" t="s">
        <v>348</v>
      </c>
      <c r="H66" s="32"/>
      <c r="I66" s="340" t="s">
        <v>266</v>
      </c>
      <c r="J66" s="327" t="s">
        <v>520</v>
      </c>
      <c r="K66" s="330">
        <v>10</v>
      </c>
      <c r="L66" s="332" t="s">
        <v>471</v>
      </c>
      <c r="M66" s="330">
        <v>2</v>
      </c>
      <c r="N66" s="335" t="s">
        <v>521</v>
      </c>
      <c r="O66" s="338" t="s">
        <v>348</v>
      </c>
    </row>
    <row r="67" spans="1:15" ht="18.75" customHeight="1">
      <c r="A67" s="341"/>
      <c r="B67" s="328"/>
      <c r="C67" s="343"/>
      <c r="D67" s="333"/>
      <c r="E67" s="334"/>
      <c r="F67" s="336"/>
      <c r="G67" s="339"/>
      <c r="H67" s="32"/>
      <c r="I67" s="341"/>
      <c r="J67" s="328"/>
      <c r="K67" s="343"/>
      <c r="L67" s="333"/>
      <c r="M67" s="334"/>
      <c r="N67" s="336"/>
      <c r="O67" s="339"/>
    </row>
    <row r="68" spans="1:15" ht="18.75">
      <c r="A68" s="342"/>
      <c r="B68" s="329"/>
      <c r="C68" s="34"/>
      <c r="D68" s="34" t="s">
        <v>260</v>
      </c>
      <c r="E68" s="34"/>
      <c r="F68" s="337"/>
      <c r="G68" s="339"/>
      <c r="H68" s="32"/>
      <c r="I68" s="342"/>
      <c r="J68" s="329"/>
      <c r="K68" s="34"/>
      <c r="L68" s="34" t="s">
        <v>260</v>
      </c>
      <c r="M68" s="34"/>
      <c r="N68" s="337"/>
      <c r="O68" s="339"/>
    </row>
    <row r="69" spans="1:15" ht="18.75" customHeight="1">
      <c r="A69" s="340" t="s">
        <v>188</v>
      </c>
      <c r="B69" s="327" t="s">
        <v>545</v>
      </c>
      <c r="C69" s="330">
        <v>0</v>
      </c>
      <c r="D69" s="332" t="s">
        <v>471</v>
      </c>
      <c r="E69" s="330">
        <v>3</v>
      </c>
      <c r="F69" s="335" t="s">
        <v>546</v>
      </c>
      <c r="G69" s="338" t="s">
        <v>349</v>
      </c>
      <c r="H69" s="32"/>
      <c r="I69" s="340" t="s">
        <v>188</v>
      </c>
      <c r="J69" s="327" t="s">
        <v>573</v>
      </c>
      <c r="K69" s="330">
        <v>0</v>
      </c>
      <c r="L69" s="332" t="s">
        <v>471</v>
      </c>
      <c r="M69" s="330">
        <v>3</v>
      </c>
      <c r="N69" s="335" t="s">
        <v>522</v>
      </c>
      <c r="O69" s="338" t="s">
        <v>349</v>
      </c>
    </row>
    <row r="70" spans="1:15" ht="18.75" customHeight="1">
      <c r="A70" s="341"/>
      <c r="B70" s="328"/>
      <c r="C70" s="343"/>
      <c r="D70" s="333"/>
      <c r="E70" s="334"/>
      <c r="F70" s="336"/>
      <c r="G70" s="339"/>
      <c r="H70" s="32"/>
      <c r="I70" s="341"/>
      <c r="J70" s="328"/>
      <c r="K70" s="343"/>
      <c r="L70" s="333"/>
      <c r="M70" s="334"/>
      <c r="N70" s="336"/>
      <c r="O70" s="339"/>
    </row>
    <row r="71" spans="1:15" ht="18.75">
      <c r="A71" s="342"/>
      <c r="B71" s="329"/>
      <c r="C71" s="34"/>
      <c r="D71" s="34" t="s">
        <v>260</v>
      </c>
      <c r="E71" s="34"/>
      <c r="F71" s="337"/>
      <c r="G71" s="339"/>
      <c r="H71" s="32"/>
      <c r="I71" s="342"/>
      <c r="J71" s="329"/>
      <c r="K71" s="34"/>
      <c r="L71" s="34" t="s">
        <v>260</v>
      </c>
      <c r="M71" s="34"/>
      <c r="N71" s="337"/>
      <c r="O71" s="339"/>
    </row>
    <row r="72" spans="1:15" ht="18.75" customHeight="1">
      <c r="A72" s="340" t="s">
        <v>273</v>
      </c>
      <c r="B72" s="327" t="s">
        <v>34</v>
      </c>
      <c r="C72" s="330">
        <v>0</v>
      </c>
      <c r="D72" s="332" t="s">
        <v>471</v>
      </c>
      <c r="E72" s="330">
        <v>4</v>
      </c>
      <c r="F72" s="335" t="s">
        <v>100</v>
      </c>
      <c r="G72" s="338" t="s">
        <v>352</v>
      </c>
      <c r="H72" s="32"/>
      <c r="I72" s="340" t="s">
        <v>273</v>
      </c>
      <c r="J72" s="327" t="s">
        <v>20</v>
      </c>
      <c r="K72" s="330">
        <v>2</v>
      </c>
      <c r="L72" s="332" t="s">
        <v>471</v>
      </c>
      <c r="M72" s="330">
        <v>2</v>
      </c>
      <c r="N72" s="335" t="s">
        <v>25</v>
      </c>
      <c r="O72" s="338" t="s">
        <v>352</v>
      </c>
    </row>
    <row r="73" spans="1:15" ht="18.75" customHeight="1">
      <c r="A73" s="341"/>
      <c r="B73" s="328"/>
      <c r="C73" s="343"/>
      <c r="D73" s="333"/>
      <c r="E73" s="334"/>
      <c r="F73" s="336"/>
      <c r="G73" s="339"/>
      <c r="H73" s="32"/>
      <c r="I73" s="341"/>
      <c r="J73" s="328"/>
      <c r="K73" s="343"/>
      <c r="L73" s="333"/>
      <c r="M73" s="334"/>
      <c r="N73" s="336"/>
      <c r="O73" s="339"/>
    </row>
    <row r="74" spans="1:15" ht="18.75">
      <c r="A74" s="342"/>
      <c r="B74" s="329"/>
      <c r="C74" s="34"/>
      <c r="D74" s="34" t="s">
        <v>260</v>
      </c>
      <c r="E74" s="34"/>
      <c r="F74" s="337"/>
      <c r="G74" s="339"/>
      <c r="H74" s="32"/>
      <c r="I74" s="342"/>
      <c r="J74" s="329"/>
      <c r="K74" s="34">
        <v>2</v>
      </c>
      <c r="L74" s="34" t="s">
        <v>260</v>
      </c>
      <c r="M74" s="34">
        <v>1</v>
      </c>
      <c r="N74" s="337"/>
      <c r="O74" s="339"/>
    </row>
    <row r="75" spans="1:15" ht="18.75" customHeight="1">
      <c r="A75" s="340" t="s">
        <v>187</v>
      </c>
      <c r="B75" s="327" t="s">
        <v>61</v>
      </c>
      <c r="C75" s="330">
        <v>0</v>
      </c>
      <c r="D75" s="332" t="s">
        <v>471</v>
      </c>
      <c r="E75" s="330">
        <v>1</v>
      </c>
      <c r="F75" s="335" t="s">
        <v>87</v>
      </c>
      <c r="G75" s="338" t="s">
        <v>350</v>
      </c>
      <c r="I75" s="340" t="s">
        <v>187</v>
      </c>
      <c r="J75" s="327" t="s">
        <v>51</v>
      </c>
      <c r="K75" s="330">
        <v>1</v>
      </c>
      <c r="L75" s="332" t="s">
        <v>471</v>
      </c>
      <c r="M75" s="330">
        <v>0</v>
      </c>
      <c r="N75" s="335" t="s">
        <v>80</v>
      </c>
      <c r="O75" s="338" t="s">
        <v>350</v>
      </c>
    </row>
    <row r="76" spans="1:15" ht="18.75" customHeight="1">
      <c r="A76" s="341"/>
      <c r="B76" s="328"/>
      <c r="C76" s="331"/>
      <c r="D76" s="333"/>
      <c r="E76" s="334"/>
      <c r="F76" s="336"/>
      <c r="G76" s="339"/>
      <c r="I76" s="341"/>
      <c r="J76" s="328"/>
      <c r="K76" s="331"/>
      <c r="L76" s="333"/>
      <c r="M76" s="334"/>
      <c r="N76" s="336"/>
      <c r="O76" s="339"/>
    </row>
    <row r="77" spans="1:15" ht="18.75">
      <c r="A77" s="342"/>
      <c r="B77" s="329"/>
      <c r="C77" s="34"/>
      <c r="D77" s="34" t="s">
        <v>260</v>
      </c>
      <c r="E77" s="34"/>
      <c r="F77" s="337"/>
      <c r="G77" s="339"/>
      <c r="I77" s="342"/>
      <c r="J77" s="329"/>
      <c r="K77" s="34"/>
      <c r="L77" s="34" t="s">
        <v>260</v>
      </c>
      <c r="M77" s="34"/>
      <c r="N77" s="337"/>
      <c r="O77" s="339"/>
    </row>
    <row r="80" spans="1:15" ht="18.75">
      <c r="A80" s="33" t="s">
        <v>253</v>
      </c>
      <c r="B80" s="32" t="s">
        <v>507</v>
      </c>
      <c r="C80" s="347" t="s">
        <v>508</v>
      </c>
      <c r="D80" s="347"/>
      <c r="E80" s="347"/>
      <c r="F80" s="347"/>
      <c r="G80" s="32" t="s">
        <v>346</v>
      </c>
      <c r="I80" s="33" t="s">
        <v>253</v>
      </c>
      <c r="J80" s="32" t="s">
        <v>509</v>
      </c>
      <c r="K80" s="347" t="s">
        <v>510</v>
      </c>
      <c r="L80" s="347"/>
      <c r="M80" s="347"/>
      <c r="N80" s="347"/>
      <c r="O80" s="32" t="s">
        <v>346</v>
      </c>
    </row>
    <row r="81" spans="1:15" ht="18.75" customHeight="1">
      <c r="A81" s="340" t="s">
        <v>255</v>
      </c>
      <c r="B81" s="327" t="s">
        <v>511</v>
      </c>
      <c r="C81" s="330">
        <v>5</v>
      </c>
      <c r="D81" s="332" t="s">
        <v>471</v>
      </c>
      <c r="E81" s="330">
        <v>0</v>
      </c>
      <c r="F81" s="335" t="s">
        <v>512</v>
      </c>
      <c r="G81" s="338" t="s">
        <v>347</v>
      </c>
      <c r="H81" s="32"/>
      <c r="I81" s="340" t="s">
        <v>255</v>
      </c>
      <c r="J81" s="327" t="s">
        <v>549</v>
      </c>
      <c r="K81" s="330">
        <v>6</v>
      </c>
      <c r="L81" s="332" t="s">
        <v>471</v>
      </c>
      <c r="M81" s="330">
        <v>0</v>
      </c>
      <c r="N81" s="335" t="s">
        <v>591</v>
      </c>
      <c r="O81" s="338" t="s">
        <v>347</v>
      </c>
    </row>
    <row r="82" spans="1:15" ht="18.75" customHeight="1">
      <c r="A82" s="341"/>
      <c r="B82" s="328"/>
      <c r="C82" s="343"/>
      <c r="D82" s="333"/>
      <c r="E82" s="334"/>
      <c r="F82" s="336"/>
      <c r="G82" s="339"/>
      <c r="H82" s="32"/>
      <c r="I82" s="341"/>
      <c r="J82" s="328"/>
      <c r="K82" s="343"/>
      <c r="L82" s="333"/>
      <c r="M82" s="334"/>
      <c r="N82" s="336"/>
      <c r="O82" s="339"/>
    </row>
    <row r="83" spans="1:15" ht="18.75">
      <c r="A83" s="342"/>
      <c r="B83" s="329"/>
      <c r="C83" s="34"/>
      <c r="D83" s="34" t="s">
        <v>260</v>
      </c>
      <c r="E83" s="34"/>
      <c r="F83" s="337"/>
      <c r="G83" s="339"/>
      <c r="H83" s="32"/>
      <c r="I83" s="342"/>
      <c r="J83" s="329"/>
      <c r="K83" s="34"/>
      <c r="L83" s="34" t="s">
        <v>260</v>
      </c>
      <c r="M83" s="34"/>
      <c r="N83" s="337"/>
      <c r="O83" s="339"/>
    </row>
    <row r="84" spans="1:15" ht="18.75" customHeight="1">
      <c r="A84" s="340" t="s">
        <v>182</v>
      </c>
      <c r="B84" s="327" t="s">
        <v>569</v>
      </c>
      <c r="C84" s="330">
        <v>2</v>
      </c>
      <c r="D84" s="332" t="s">
        <v>471</v>
      </c>
      <c r="E84" s="330">
        <v>2</v>
      </c>
      <c r="F84" s="335" t="s">
        <v>513</v>
      </c>
      <c r="G84" s="338" t="s">
        <v>351</v>
      </c>
      <c r="H84" s="32"/>
      <c r="I84" s="340" t="s">
        <v>182</v>
      </c>
      <c r="J84" s="327" t="s">
        <v>550</v>
      </c>
      <c r="K84" s="330">
        <v>1</v>
      </c>
      <c r="L84" s="332" t="s">
        <v>471</v>
      </c>
      <c r="M84" s="330">
        <v>0</v>
      </c>
      <c r="N84" s="335" t="s">
        <v>551</v>
      </c>
      <c r="O84" s="338" t="s">
        <v>351</v>
      </c>
    </row>
    <row r="85" spans="1:15" ht="18.75" customHeight="1">
      <c r="A85" s="341"/>
      <c r="B85" s="328"/>
      <c r="C85" s="343"/>
      <c r="D85" s="333"/>
      <c r="E85" s="334"/>
      <c r="F85" s="336"/>
      <c r="G85" s="339"/>
      <c r="H85" s="32"/>
      <c r="I85" s="341"/>
      <c r="J85" s="328"/>
      <c r="K85" s="343"/>
      <c r="L85" s="333"/>
      <c r="M85" s="334"/>
      <c r="N85" s="336"/>
      <c r="O85" s="339"/>
    </row>
    <row r="86" spans="1:15" ht="18.75">
      <c r="A86" s="342"/>
      <c r="B86" s="329"/>
      <c r="C86" s="34">
        <v>2</v>
      </c>
      <c r="D86" s="34" t="s">
        <v>260</v>
      </c>
      <c r="E86" s="34">
        <v>3</v>
      </c>
      <c r="F86" s="337"/>
      <c r="G86" s="339"/>
      <c r="H86" s="32"/>
      <c r="I86" s="342"/>
      <c r="J86" s="329"/>
      <c r="K86" s="34"/>
      <c r="L86" s="34" t="s">
        <v>260</v>
      </c>
      <c r="M86" s="34"/>
      <c r="N86" s="337"/>
      <c r="O86" s="339"/>
    </row>
    <row r="87" spans="1:15" ht="18.75" customHeight="1">
      <c r="A87" s="340" t="s">
        <v>266</v>
      </c>
      <c r="B87" s="327" t="s">
        <v>514</v>
      </c>
      <c r="C87" s="330">
        <v>2</v>
      </c>
      <c r="D87" s="332" t="s">
        <v>471</v>
      </c>
      <c r="E87" s="330">
        <v>2</v>
      </c>
      <c r="F87" s="335" t="s">
        <v>567</v>
      </c>
      <c r="G87" s="338" t="s">
        <v>348</v>
      </c>
      <c r="H87" s="32"/>
      <c r="I87" s="340" t="s">
        <v>266</v>
      </c>
      <c r="J87" s="327" t="s">
        <v>552</v>
      </c>
      <c r="K87" s="330">
        <v>1</v>
      </c>
      <c r="L87" s="332" t="s">
        <v>471</v>
      </c>
      <c r="M87" s="330">
        <v>3</v>
      </c>
      <c r="N87" s="335" t="s">
        <v>593</v>
      </c>
      <c r="O87" s="338" t="s">
        <v>348</v>
      </c>
    </row>
    <row r="88" spans="1:15" ht="18.75" customHeight="1">
      <c r="A88" s="341"/>
      <c r="B88" s="328"/>
      <c r="C88" s="343"/>
      <c r="D88" s="333"/>
      <c r="E88" s="334"/>
      <c r="F88" s="336"/>
      <c r="G88" s="339"/>
      <c r="H88" s="32"/>
      <c r="I88" s="341"/>
      <c r="J88" s="328"/>
      <c r="K88" s="343"/>
      <c r="L88" s="333"/>
      <c r="M88" s="334"/>
      <c r="N88" s="336"/>
      <c r="O88" s="339"/>
    </row>
    <row r="89" spans="1:15" ht="18.75">
      <c r="A89" s="342"/>
      <c r="B89" s="329"/>
      <c r="C89" s="34">
        <v>2</v>
      </c>
      <c r="D89" s="34" t="s">
        <v>260</v>
      </c>
      <c r="E89" s="34">
        <v>3</v>
      </c>
      <c r="F89" s="337"/>
      <c r="G89" s="339"/>
      <c r="H89" s="32"/>
      <c r="I89" s="342"/>
      <c r="J89" s="329"/>
      <c r="K89" s="34"/>
      <c r="L89" s="34" t="s">
        <v>260</v>
      </c>
      <c r="M89" s="34"/>
      <c r="N89" s="337"/>
      <c r="O89" s="339"/>
    </row>
    <row r="90" spans="1:15" ht="18.75" customHeight="1">
      <c r="A90" s="340" t="s">
        <v>188</v>
      </c>
      <c r="B90" s="327" t="s">
        <v>515</v>
      </c>
      <c r="C90" s="330">
        <v>2</v>
      </c>
      <c r="D90" s="332" t="s">
        <v>471</v>
      </c>
      <c r="E90" s="330">
        <v>4</v>
      </c>
      <c r="F90" s="335" t="s">
        <v>516</v>
      </c>
      <c r="G90" s="338" t="s">
        <v>349</v>
      </c>
      <c r="H90" s="32"/>
      <c r="I90" s="340" t="s">
        <v>188</v>
      </c>
      <c r="J90" s="327" t="s">
        <v>553</v>
      </c>
      <c r="K90" s="330">
        <v>0</v>
      </c>
      <c r="L90" s="332" t="s">
        <v>471</v>
      </c>
      <c r="M90" s="330">
        <v>5</v>
      </c>
      <c r="N90" s="335" t="s">
        <v>554</v>
      </c>
      <c r="O90" s="338" t="s">
        <v>349</v>
      </c>
    </row>
    <row r="91" spans="1:15" ht="18.75" customHeight="1">
      <c r="A91" s="341"/>
      <c r="B91" s="328"/>
      <c r="C91" s="343"/>
      <c r="D91" s="333"/>
      <c r="E91" s="334"/>
      <c r="F91" s="336"/>
      <c r="G91" s="339"/>
      <c r="H91" s="32"/>
      <c r="I91" s="341"/>
      <c r="J91" s="328"/>
      <c r="K91" s="343"/>
      <c r="L91" s="333"/>
      <c r="M91" s="334"/>
      <c r="N91" s="336"/>
      <c r="O91" s="339"/>
    </row>
    <row r="92" spans="1:15" ht="18.75">
      <c r="A92" s="342"/>
      <c r="B92" s="329"/>
      <c r="C92" s="34"/>
      <c r="D92" s="34" t="s">
        <v>260</v>
      </c>
      <c r="E92" s="34"/>
      <c r="F92" s="337"/>
      <c r="G92" s="339"/>
      <c r="H92" s="32"/>
      <c r="I92" s="342"/>
      <c r="J92" s="329"/>
      <c r="K92" s="34"/>
      <c r="L92" s="34" t="s">
        <v>260</v>
      </c>
      <c r="M92" s="34"/>
      <c r="N92" s="337"/>
      <c r="O92" s="339"/>
    </row>
    <row r="93" spans="1:15" ht="18.75" customHeight="1">
      <c r="A93" s="340" t="s">
        <v>273</v>
      </c>
      <c r="B93" s="327" t="s">
        <v>636</v>
      </c>
      <c r="C93" s="330">
        <v>6</v>
      </c>
      <c r="D93" s="332" t="s">
        <v>471</v>
      </c>
      <c r="E93" s="330">
        <v>0</v>
      </c>
      <c r="F93" s="335" t="s">
        <v>637</v>
      </c>
      <c r="G93" s="338" t="s">
        <v>352</v>
      </c>
      <c r="H93" s="32"/>
      <c r="I93" s="340" t="s">
        <v>273</v>
      </c>
      <c r="J93" s="327" t="s">
        <v>638</v>
      </c>
      <c r="K93" s="330">
        <v>9</v>
      </c>
      <c r="L93" s="332" t="s">
        <v>471</v>
      </c>
      <c r="M93" s="330">
        <v>0</v>
      </c>
      <c r="N93" s="335" t="s">
        <v>52</v>
      </c>
      <c r="O93" s="338" t="s">
        <v>352</v>
      </c>
    </row>
    <row r="94" spans="1:15" ht="18.75" customHeight="1">
      <c r="A94" s="341"/>
      <c r="B94" s="328"/>
      <c r="C94" s="343"/>
      <c r="D94" s="333"/>
      <c r="E94" s="334"/>
      <c r="F94" s="336"/>
      <c r="G94" s="339"/>
      <c r="H94" s="32"/>
      <c r="I94" s="341"/>
      <c r="J94" s="328"/>
      <c r="K94" s="343"/>
      <c r="L94" s="333"/>
      <c r="M94" s="334"/>
      <c r="N94" s="336"/>
      <c r="O94" s="339"/>
    </row>
    <row r="95" spans="1:15" ht="18.75">
      <c r="A95" s="342"/>
      <c r="B95" s="329"/>
      <c r="C95" s="34"/>
      <c r="D95" s="34" t="s">
        <v>260</v>
      </c>
      <c r="E95" s="34"/>
      <c r="F95" s="337"/>
      <c r="G95" s="339"/>
      <c r="H95" s="32"/>
      <c r="I95" s="342"/>
      <c r="J95" s="329"/>
      <c r="K95" s="34"/>
      <c r="L95" s="34" t="s">
        <v>260</v>
      </c>
      <c r="M95" s="34"/>
      <c r="N95" s="337"/>
      <c r="O95" s="339"/>
    </row>
    <row r="96" spans="1:15" ht="18.75" customHeight="1">
      <c r="A96" s="340" t="s">
        <v>187</v>
      </c>
      <c r="B96" s="327" t="s">
        <v>29</v>
      </c>
      <c r="C96" s="330">
        <v>4</v>
      </c>
      <c r="D96" s="332" t="s">
        <v>471</v>
      </c>
      <c r="E96" s="330">
        <v>0</v>
      </c>
      <c r="F96" s="335" t="s">
        <v>32</v>
      </c>
      <c r="G96" s="338" t="s">
        <v>350</v>
      </c>
      <c r="I96" s="340" t="s">
        <v>187</v>
      </c>
      <c r="J96" s="327" t="s">
        <v>106</v>
      </c>
      <c r="K96" s="330">
        <v>0</v>
      </c>
      <c r="L96" s="332" t="s">
        <v>471</v>
      </c>
      <c r="M96" s="330">
        <v>1</v>
      </c>
      <c r="N96" s="335" t="s">
        <v>81</v>
      </c>
      <c r="O96" s="338" t="s">
        <v>350</v>
      </c>
    </row>
    <row r="97" spans="1:15" ht="18.75" customHeight="1">
      <c r="A97" s="341"/>
      <c r="B97" s="328"/>
      <c r="C97" s="331"/>
      <c r="D97" s="333"/>
      <c r="E97" s="334"/>
      <c r="F97" s="336"/>
      <c r="G97" s="339"/>
      <c r="I97" s="341"/>
      <c r="J97" s="328"/>
      <c r="K97" s="331"/>
      <c r="L97" s="333"/>
      <c r="M97" s="334"/>
      <c r="N97" s="336"/>
      <c r="O97" s="339"/>
    </row>
    <row r="98" spans="1:15" ht="18.75">
      <c r="A98" s="342"/>
      <c r="B98" s="329"/>
      <c r="C98" s="34"/>
      <c r="D98" s="34" t="s">
        <v>260</v>
      </c>
      <c r="E98" s="34"/>
      <c r="F98" s="337"/>
      <c r="G98" s="339"/>
      <c r="I98" s="342"/>
      <c r="J98" s="329"/>
      <c r="K98" s="34"/>
      <c r="L98" s="34" t="s">
        <v>260</v>
      </c>
      <c r="M98" s="34"/>
      <c r="N98" s="337"/>
      <c r="O98" s="339"/>
    </row>
  </sheetData>
  <sheetProtection/>
  <mergeCells count="347">
    <mergeCell ref="J96:J98"/>
    <mergeCell ref="K96:K97"/>
    <mergeCell ref="L96:L97"/>
    <mergeCell ref="M96:M97"/>
    <mergeCell ref="N96:N98"/>
    <mergeCell ref="O96:O98"/>
    <mergeCell ref="N93:N95"/>
    <mergeCell ref="O93:O95"/>
    <mergeCell ref="A96:A98"/>
    <mergeCell ref="B96:B98"/>
    <mergeCell ref="C96:C97"/>
    <mergeCell ref="D96:D97"/>
    <mergeCell ref="E96:E97"/>
    <mergeCell ref="F96:F98"/>
    <mergeCell ref="G96:G98"/>
    <mergeCell ref="I96:I98"/>
    <mergeCell ref="G93:G95"/>
    <mergeCell ref="I93:I95"/>
    <mergeCell ref="J93:J95"/>
    <mergeCell ref="K93:K94"/>
    <mergeCell ref="L93:L94"/>
    <mergeCell ref="M93:M94"/>
    <mergeCell ref="A93:A95"/>
    <mergeCell ref="B93:B95"/>
    <mergeCell ref="C93:C94"/>
    <mergeCell ref="D93:D94"/>
    <mergeCell ref="E93:E94"/>
    <mergeCell ref="F93:F95"/>
    <mergeCell ref="J90:J92"/>
    <mergeCell ref="K90:K91"/>
    <mergeCell ref="L90:L91"/>
    <mergeCell ref="M90:M91"/>
    <mergeCell ref="N90:N92"/>
    <mergeCell ref="O90:O92"/>
    <mergeCell ref="N87:N89"/>
    <mergeCell ref="O87:O89"/>
    <mergeCell ref="A90:A92"/>
    <mergeCell ref="B90:B92"/>
    <mergeCell ref="C90:C91"/>
    <mergeCell ref="D90:D91"/>
    <mergeCell ref="E90:E91"/>
    <mergeCell ref="F90:F92"/>
    <mergeCell ref="G90:G92"/>
    <mergeCell ref="I90:I92"/>
    <mergeCell ref="G87:G89"/>
    <mergeCell ref="I87:I89"/>
    <mergeCell ref="J87:J89"/>
    <mergeCell ref="K87:K88"/>
    <mergeCell ref="L87:L88"/>
    <mergeCell ref="M87:M88"/>
    <mergeCell ref="A87:A89"/>
    <mergeCell ref="B87:B89"/>
    <mergeCell ref="C87:C88"/>
    <mergeCell ref="D87:D88"/>
    <mergeCell ref="E87:E88"/>
    <mergeCell ref="F87:F89"/>
    <mergeCell ref="J84:J86"/>
    <mergeCell ref="K84:K85"/>
    <mergeCell ref="L84:L85"/>
    <mergeCell ref="M84:M85"/>
    <mergeCell ref="N84:N86"/>
    <mergeCell ref="O84:O86"/>
    <mergeCell ref="N81:N83"/>
    <mergeCell ref="O81:O83"/>
    <mergeCell ref="A84:A86"/>
    <mergeCell ref="B84:B86"/>
    <mergeCell ref="C84:C85"/>
    <mergeCell ref="D84:D85"/>
    <mergeCell ref="E84:E85"/>
    <mergeCell ref="F84:F86"/>
    <mergeCell ref="G84:G86"/>
    <mergeCell ref="I84:I86"/>
    <mergeCell ref="G81:G83"/>
    <mergeCell ref="I81:I83"/>
    <mergeCell ref="J81:J83"/>
    <mergeCell ref="K81:K82"/>
    <mergeCell ref="L81:L82"/>
    <mergeCell ref="M81:M82"/>
    <mergeCell ref="A81:A83"/>
    <mergeCell ref="B81:B83"/>
    <mergeCell ref="C81:C82"/>
    <mergeCell ref="D81:D82"/>
    <mergeCell ref="E81:E82"/>
    <mergeCell ref="F81:F83"/>
    <mergeCell ref="K75:K76"/>
    <mergeCell ref="L75:L76"/>
    <mergeCell ref="M75:M76"/>
    <mergeCell ref="N75:N77"/>
    <mergeCell ref="O75:O77"/>
    <mergeCell ref="C80:F80"/>
    <mergeCell ref="K80:N80"/>
    <mergeCell ref="O72:O74"/>
    <mergeCell ref="A75:A77"/>
    <mergeCell ref="B75:B77"/>
    <mergeCell ref="C75:C76"/>
    <mergeCell ref="D75:D76"/>
    <mergeCell ref="E75:E76"/>
    <mergeCell ref="F75:F77"/>
    <mergeCell ref="G75:G77"/>
    <mergeCell ref="I75:I77"/>
    <mergeCell ref="J75:J77"/>
    <mergeCell ref="I72:I74"/>
    <mergeCell ref="J72:J74"/>
    <mergeCell ref="K72:K73"/>
    <mergeCell ref="L72:L73"/>
    <mergeCell ref="M72:M73"/>
    <mergeCell ref="N72:N74"/>
    <mergeCell ref="M69:M70"/>
    <mergeCell ref="N69:N71"/>
    <mergeCell ref="O69:O71"/>
    <mergeCell ref="A72:A74"/>
    <mergeCell ref="B72:B74"/>
    <mergeCell ref="C72:C73"/>
    <mergeCell ref="D72:D73"/>
    <mergeCell ref="E72:E73"/>
    <mergeCell ref="F72:F74"/>
    <mergeCell ref="G72:G74"/>
    <mergeCell ref="F69:F71"/>
    <mergeCell ref="G69:G71"/>
    <mergeCell ref="I69:I71"/>
    <mergeCell ref="J69:J71"/>
    <mergeCell ref="K69:K70"/>
    <mergeCell ref="L69:L70"/>
    <mergeCell ref="K66:K67"/>
    <mergeCell ref="L66:L67"/>
    <mergeCell ref="M66:M67"/>
    <mergeCell ref="N66:N68"/>
    <mergeCell ref="O66:O68"/>
    <mergeCell ref="A69:A71"/>
    <mergeCell ref="B69:B71"/>
    <mergeCell ref="C69:C70"/>
    <mergeCell ref="D69:D70"/>
    <mergeCell ref="E69:E70"/>
    <mergeCell ref="O63:O65"/>
    <mergeCell ref="A66:A68"/>
    <mergeCell ref="B66:B68"/>
    <mergeCell ref="C66:C67"/>
    <mergeCell ref="D66:D67"/>
    <mergeCell ref="E66:E67"/>
    <mergeCell ref="F66:F68"/>
    <mergeCell ref="G66:G68"/>
    <mergeCell ref="I66:I68"/>
    <mergeCell ref="J66:J68"/>
    <mergeCell ref="I63:I65"/>
    <mergeCell ref="J63:J65"/>
    <mergeCell ref="K63:K64"/>
    <mergeCell ref="L63:L64"/>
    <mergeCell ref="M63:M64"/>
    <mergeCell ref="N63:N65"/>
    <mergeCell ref="M60:M61"/>
    <mergeCell ref="N60:N62"/>
    <mergeCell ref="O60:O62"/>
    <mergeCell ref="A63:A65"/>
    <mergeCell ref="B63:B65"/>
    <mergeCell ref="C63:C64"/>
    <mergeCell ref="D63:D64"/>
    <mergeCell ref="E63:E64"/>
    <mergeCell ref="F63:F65"/>
    <mergeCell ref="G63:G65"/>
    <mergeCell ref="F60:F62"/>
    <mergeCell ref="G60:G62"/>
    <mergeCell ref="I60:I62"/>
    <mergeCell ref="J60:J62"/>
    <mergeCell ref="K60:K61"/>
    <mergeCell ref="L60:L61"/>
    <mergeCell ref="N54:N56"/>
    <mergeCell ref="O54:O56"/>
    <mergeCell ref="C36:G36"/>
    <mergeCell ref="C59:F59"/>
    <mergeCell ref="K59:N59"/>
    <mergeCell ref="A60:A62"/>
    <mergeCell ref="B60:B62"/>
    <mergeCell ref="C60:C61"/>
    <mergeCell ref="D60:D61"/>
    <mergeCell ref="E60:E61"/>
    <mergeCell ref="G54:G56"/>
    <mergeCell ref="I54:I56"/>
    <mergeCell ref="J54:J56"/>
    <mergeCell ref="K54:K55"/>
    <mergeCell ref="L54:L55"/>
    <mergeCell ref="M54:M55"/>
    <mergeCell ref="A54:A56"/>
    <mergeCell ref="B54:B56"/>
    <mergeCell ref="C54:C55"/>
    <mergeCell ref="D54:D55"/>
    <mergeCell ref="E54:E55"/>
    <mergeCell ref="F54:F56"/>
    <mergeCell ref="O31:O33"/>
    <mergeCell ref="I31:I33"/>
    <mergeCell ref="J31:J33"/>
    <mergeCell ref="K31:K32"/>
    <mergeCell ref="L31:L32"/>
    <mergeCell ref="M31:M32"/>
    <mergeCell ref="N31:N33"/>
    <mergeCell ref="N25:N27"/>
    <mergeCell ref="O25:O27"/>
    <mergeCell ref="I28:I30"/>
    <mergeCell ref="J28:J30"/>
    <mergeCell ref="K28:K29"/>
    <mergeCell ref="L28:L29"/>
    <mergeCell ref="M28:M29"/>
    <mergeCell ref="N28:N30"/>
    <mergeCell ref="O28:O30"/>
    <mergeCell ref="M22:M23"/>
    <mergeCell ref="I25:I27"/>
    <mergeCell ref="J25:J27"/>
    <mergeCell ref="K25:K26"/>
    <mergeCell ref="L25:L26"/>
    <mergeCell ref="M25:M26"/>
    <mergeCell ref="G25:G27"/>
    <mergeCell ref="I16:I18"/>
    <mergeCell ref="J16:J18"/>
    <mergeCell ref="K16:K17"/>
    <mergeCell ref="L16:L17"/>
    <mergeCell ref="M16:M17"/>
    <mergeCell ref="I22:I24"/>
    <mergeCell ref="J22:J24"/>
    <mergeCell ref="K22:K23"/>
    <mergeCell ref="L22:L23"/>
    <mergeCell ref="A25:A27"/>
    <mergeCell ref="B25:B27"/>
    <mergeCell ref="C25:C26"/>
    <mergeCell ref="D25:D26"/>
    <mergeCell ref="E25:E26"/>
    <mergeCell ref="F25:F27"/>
    <mergeCell ref="G19:G21"/>
    <mergeCell ref="A22:A24"/>
    <mergeCell ref="B22:B24"/>
    <mergeCell ref="C22:C23"/>
    <mergeCell ref="D22:D23"/>
    <mergeCell ref="E22:E23"/>
    <mergeCell ref="F22:F24"/>
    <mergeCell ref="G22:G24"/>
    <mergeCell ref="A19:A21"/>
    <mergeCell ref="B19:B21"/>
    <mergeCell ref="C19:C20"/>
    <mergeCell ref="D19:D20"/>
    <mergeCell ref="E19:E20"/>
    <mergeCell ref="F19:F21"/>
    <mergeCell ref="J51:J53"/>
    <mergeCell ref="K51:K52"/>
    <mergeCell ref="G51:G53"/>
    <mergeCell ref="I51:I53"/>
    <mergeCell ref="G48:G50"/>
    <mergeCell ref="I48:I50"/>
    <mergeCell ref="L51:L52"/>
    <mergeCell ref="M51:M52"/>
    <mergeCell ref="N51:N53"/>
    <mergeCell ref="O51:O53"/>
    <mergeCell ref="N48:N50"/>
    <mergeCell ref="O48:O50"/>
    <mergeCell ref="A51:A53"/>
    <mergeCell ref="B51:B53"/>
    <mergeCell ref="C51:C52"/>
    <mergeCell ref="D51:D52"/>
    <mergeCell ref="E51:E52"/>
    <mergeCell ref="F51:F53"/>
    <mergeCell ref="J48:J50"/>
    <mergeCell ref="K48:K49"/>
    <mergeCell ref="L48:L49"/>
    <mergeCell ref="M48:M49"/>
    <mergeCell ref="A48:A50"/>
    <mergeCell ref="B48:B50"/>
    <mergeCell ref="C48:C49"/>
    <mergeCell ref="D48:D49"/>
    <mergeCell ref="E48:E49"/>
    <mergeCell ref="F48:F50"/>
    <mergeCell ref="J45:J47"/>
    <mergeCell ref="K45:K46"/>
    <mergeCell ref="L45:L46"/>
    <mergeCell ref="M45:M46"/>
    <mergeCell ref="N45:N47"/>
    <mergeCell ref="O45:O47"/>
    <mergeCell ref="N42:N44"/>
    <mergeCell ref="O42:O44"/>
    <mergeCell ref="A45:A47"/>
    <mergeCell ref="B45:B47"/>
    <mergeCell ref="C45:C46"/>
    <mergeCell ref="D45:D46"/>
    <mergeCell ref="E45:E46"/>
    <mergeCell ref="F45:F47"/>
    <mergeCell ref="G45:G47"/>
    <mergeCell ref="I45:I47"/>
    <mergeCell ref="G42:G44"/>
    <mergeCell ref="I42:I44"/>
    <mergeCell ref="J42:J44"/>
    <mergeCell ref="K42:K43"/>
    <mergeCell ref="L42:L43"/>
    <mergeCell ref="M42:M43"/>
    <mergeCell ref="A42:A44"/>
    <mergeCell ref="B42:B44"/>
    <mergeCell ref="C42:C43"/>
    <mergeCell ref="D42:D43"/>
    <mergeCell ref="E42:E43"/>
    <mergeCell ref="F42:F44"/>
    <mergeCell ref="J39:J41"/>
    <mergeCell ref="K39:K40"/>
    <mergeCell ref="L39:L40"/>
    <mergeCell ref="M39:M40"/>
    <mergeCell ref="N39:N41"/>
    <mergeCell ref="O39:O41"/>
    <mergeCell ref="C38:F38"/>
    <mergeCell ref="K38:N38"/>
    <mergeCell ref="A39:A41"/>
    <mergeCell ref="B39:B41"/>
    <mergeCell ref="C39:C40"/>
    <mergeCell ref="D39:D40"/>
    <mergeCell ref="E39:E40"/>
    <mergeCell ref="F39:F41"/>
    <mergeCell ref="G39:G41"/>
    <mergeCell ref="I39:I41"/>
    <mergeCell ref="O19:O21"/>
    <mergeCell ref="G31:G33"/>
    <mergeCell ref="A31:A33"/>
    <mergeCell ref="B31:B33"/>
    <mergeCell ref="C31:C32"/>
    <mergeCell ref="D31:D32"/>
    <mergeCell ref="E31:E32"/>
    <mergeCell ref="F31:F33"/>
    <mergeCell ref="N22:N24"/>
    <mergeCell ref="O22:O24"/>
    <mergeCell ref="I19:I21"/>
    <mergeCell ref="J19:J21"/>
    <mergeCell ref="K19:K20"/>
    <mergeCell ref="L19:L20"/>
    <mergeCell ref="M19:M20"/>
    <mergeCell ref="N19:N21"/>
    <mergeCell ref="E16:E17"/>
    <mergeCell ref="N16:N18"/>
    <mergeCell ref="O16:O18"/>
    <mergeCell ref="A28:A30"/>
    <mergeCell ref="B28:B30"/>
    <mergeCell ref="C28:C29"/>
    <mergeCell ref="D28:D29"/>
    <mergeCell ref="E28:E29"/>
    <mergeCell ref="F28:F30"/>
    <mergeCell ref="G28:G30"/>
    <mergeCell ref="F16:F18"/>
    <mergeCell ref="G16:G18"/>
    <mergeCell ref="A1:O1"/>
    <mergeCell ref="C13:G13"/>
    <mergeCell ref="C15:F15"/>
    <mergeCell ref="K15:N15"/>
    <mergeCell ref="A16:A18"/>
    <mergeCell ref="B16:B18"/>
    <mergeCell ref="C16:C17"/>
    <mergeCell ref="D16:D17"/>
  </mergeCells>
  <printOptions horizontalCentered="1" verticalCentered="1"/>
  <pageMargins left="0" right="0" top="0" bottom="0" header="0.5118110236220472" footer="0.5118110236220472"/>
  <pageSetup fitToHeight="1" fitToWidth="1" horizontalDpi="600" verticalDpi="600" orientation="portrait" paperSize="9" scale="44" r:id="rId2"/>
  <drawing r:id="rId1"/>
</worksheet>
</file>

<file path=xl/worksheets/sheet9.xml><?xml version="1.0" encoding="utf-8"?>
<worksheet xmlns="http://schemas.openxmlformats.org/spreadsheetml/2006/main" xmlns:r="http://schemas.openxmlformats.org/officeDocument/2006/relationships">
  <sheetPr>
    <tabColor rgb="FF00B0F0"/>
    <pageSetUpPr fitToPage="1"/>
  </sheetPr>
  <dimension ref="A1:O38"/>
  <sheetViews>
    <sheetView zoomScale="50" zoomScaleNormal="50" zoomScalePageLayoutView="0" workbookViewId="0" topLeftCell="A1">
      <selection activeCell="A1" sqref="A1:O1"/>
    </sheetView>
  </sheetViews>
  <sheetFormatPr defaultColWidth="9.140625" defaultRowHeight="15"/>
  <cols>
    <col min="1" max="1" width="8.140625" style="31" bestFit="1" customWidth="1"/>
    <col min="2" max="2" width="39.8515625" style="31" customWidth="1"/>
    <col min="3" max="3" width="5.57421875" style="31" customWidth="1"/>
    <col min="4" max="4" width="5.7109375" style="31" bestFit="1" customWidth="1"/>
    <col min="5" max="5" width="5.57421875" style="31" customWidth="1"/>
    <col min="6" max="6" width="39.8515625" style="31" customWidth="1"/>
    <col min="7" max="7" width="10.57421875" style="31" customWidth="1"/>
    <col min="8" max="8" width="3.57421875" style="31" customWidth="1"/>
    <col min="9" max="9" width="8.140625" style="31" bestFit="1" customWidth="1"/>
    <col min="10" max="10" width="39.8515625" style="31" customWidth="1"/>
    <col min="11" max="11" width="5.57421875" style="31" customWidth="1"/>
    <col min="12" max="12" width="5.7109375" style="31" bestFit="1" customWidth="1"/>
    <col min="13" max="13" width="5.57421875" style="31" customWidth="1"/>
    <col min="14" max="14" width="39.8515625" style="31" customWidth="1"/>
    <col min="15" max="15" width="10.57421875" style="31" customWidth="1"/>
    <col min="16" max="16384" width="9.00390625" style="31" customWidth="1"/>
  </cols>
  <sheetData>
    <row r="1" spans="1:15" ht="28.5">
      <c r="A1" s="345" t="s">
        <v>323</v>
      </c>
      <c r="B1" s="345"/>
      <c r="C1" s="345"/>
      <c r="D1" s="345"/>
      <c r="E1" s="345"/>
      <c r="F1" s="345"/>
      <c r="G1" s="345"/>
      <c r="H1" s="345"/>
      <c r="I1" s="345"/>
      <c r="J1" s="345"/>
      <c r="K1" s="345"/>
      <c r="L1" s="345"/>
      <c r="M1" s="345"/>
      <c r="N1" s="345"/>
      <c r="O1" s="345"/>
    </row>
    <row r="2" spans="1:15" ht="28.5">
      <c r="A2" s="30"/>
      <c r="B2" s="30"/>
      <c r="C2" s="30"/>
      <c r="D2" s="30"/>
      <c r="E2" s="30"/>
      <c r="F2" s="30"/>
      <c r="G2" s="30"/>
      <c r="H2" s="30"/>
      <c r="I2" s="30"/>
      <c r="J2" s="30"/>
      <c r="K2" s="30"/>
      <c r="L2" s="30"/>
      <c r="M2" s="30"/>
      <c r="N2" s="30"/>
      <c r="O2" s="30"/>
    </row>
    <row r="3" spans="1:15" ht="28.5">
      <c r="A3" s="30"/>
      <c r="B3" s="39" t="s">
        <v>322</v>
      </c>
      <c r="D3" s="30"/>
      <c r="E3" s="30"/>
      <c r="F3" s="30"/>
      <c r="G3" s="30"/>
      <c r="H3" s="30"/>
      <c r="I3" s="4"/>
      <c r="O3" s="30"/>
    </row>
    <row r="4" spans="1:15" ht="28.5">
      <c r="A4" s="30"/>
      <c r="B4" s="5" t="s">
        <v>155</v>
      </c>
      <c r="D4" s="4" t="s">
        <v>138</v>
      </c>
      <c r="E4" s="30"/>
      <c r="F4" s="30"/>
      <c r="G4" s="30"/>
      <c r="I4" s="4"/>
      <c r="K4" s="38"/>
      <c r="L4" s="38"/>
      <c r="M4" s="38"/>
      <c r="N4" s="30"/>
      <c r="O4" s="30"/>
    </row>
    <row r="5" spans="1:15" ht="28.5">
      <c r="A5" s="30"/>
      <c r="B5" s="5" t="s">
        <v>210</v>
      </c>
      <c r="D5" s="4" t="s">
        <v>218</v>
      </c>
      <c r="E5" s="38"/>
      <c r="F5" s="30"/>
      <c r="G5" s="30"/>
      <c r="I5" s="4"/>
      <c r="O5" s="30"/>
    </row>
    <row r="6" spans="1:15" ht="28.5">
      <c r="A6" s="30"/>
      <c r="B6" s="5" t="s">
        <v>327</v>
      </c>
      <c r="D6" s="4" t="s">
        <v>341</v>
      </c>
      <c r="E6" s="38"/>
      <c r="F6" s="30"/>
      <c r="G6" s="30"/>
      <c r="I6" s="4"/>
      <c r="L6" s="36"/>
      <c r="M6" s="36"/>
      <c r="N6" s="36"/>
      <c r="O6" s="30"/>
    </row>
    <row r="7" spans="1:15" ht="37.5" customHeight="1">
      <c r="A7" s="30"/>
      <c r="B7" s="30"/>
      <c r="C7" s="30"/>
      <c r="D7" s="30"/>
      <c r="E7" s="30"/>
      <c r="F7" s="30"/>
      <c r="G7" s="30"/>
      <c r="H7" s="30"/>
      <c r="I7" s="30"/>
      <c r="O7" s="30"/>
    </row>
    <row r="8" ht="18.75"/>
    <row r="9" spans="2:7" s="36" customFormat="1" ht="28.5">
      <c r="B9" s="37" t="s">
        <v>251</v>
      </c>
      <c r="C9" s="346" t="s">
        <v>309</v>
      </c>
      <c r="D9" s="346"/>
      <c r="E9" s="346"/>
      <c r="F9" s="346"/>
      <c r="G9" s="346"/>
    </row>
    <row r="11" spans="1:15" ht="18.75">
      <c r="A11" s="33" t="s">
        <v>253</v>
      </c>
      <c r="B11" s="32" t="s">
        <v>565</v>
      </c>
      <c r="C11" s="347" t="s">
        <v>310</v>
      </c>
      <c r="D11" s="347"/>
      <c r="E11" s="347"/>
      <c r="F11" s="347"/>
      <c r="G11" s="32" t="s">
        <v>346</v>
      </c>
      <c r="H11" s="35"/>
      <c r="I11" s="33" t="s">
        <v>253</v>
      </c>
      <c r="J11" s="32" t="s">
        <v>311</v>
      </c>
      <c r="K11" s="347" t="s">
        <v>470</v>
      </c>
      <c r="L11" s="347"/>
      <c r="M11" s="347"/>
      <c r="N11" s="347"/>
      <c r="O11" s="32" t="s">
        <v>346</v>
      </c>
    </row>
    <row r="12" spans="1:15" ht="18.75">
      <c r="A12" s="348" t="s">
        <v>312</v>
      </c>
      <c r="B12" s="327" t="s">
        <v>566</v>
      </c>
      <c r="C12" s="330">
        <v>2</v>
      </c>
      <c r="D12" s="332" t="s">
        <v>471</v>
      </c>
      <c r="E12" s="330">
        <v>0</v>
      </c>
      <c r="F12" s="335" t="s">
        <v>313</v>
      </c>
      <c r="G12" s="353" t="s">
        <v>347</v>
      </c>
      <c r="H12" s="32"/>
      <c r="I12" s="348" t="s">
        <v>312</v>
      </c>
      <c r="J12" s="357"/>
      <c r="K12" s="349"/>
      <c r="L12" s="351" t="s">
        <v>471</v>
      </c>
      <c r="M12" s="349"/>
      <c r="N12" s="360"/>
      <c r="O12" s="355"/>
    </row>
    <row r="13" spans="1:15" ht="18.75">
      <c r="A13" s="348"/>
      <c r="B13" s="328"/>
      <c r="C13" s="343"/>
      <c r="D13" s="333"/>
      <c r="E13" s="334"/>
      <c r="F13" s="336"/>
      <c r="G13" s="348"/>
      <c r="H13" s="32"/>
      <c r="I13" s="348"/>
      <c r="J13" s="358"/>
      <c r="K13" s="350"/>
      <c r="L13" s="352"/>
      <c r="M13" s="354"/>
      <c r="N13" s="361"/>
      <c r="O13" s="356"/>
    </row>
    <row r="14" spans="1:15" ht="18.75">
      <c r="A14" s="348"/>
      <c r="B14" s="329"/>
      <c r="C14" s="34"/>
      <c r="D14" s="34" t="s">
        <v>260</v>
      </c>
      <c r="E14" s="34"/>
      <c r="F14" s="337"/>
      <c r="G14" s="348"/>
      <c r="H14" s="32"/>
      <c r="I14" s="348"/>
      <c r="J14" s="359"/>
      <c r="K14" s="40"/>
      <c r="L14" s="40" t="s">
        <v>260</v>
      </c>
      <c r="M14" s="40"/>
      <c r="N14" s="362"/>
      <c r="O14" s="356"/>
    </row>
    <row r="15" spans="1:15" ht="18.75" customHeight="1">
      <c r="A15" s="348" t="s">
        <v>182</v>
      </c>
      <c r="B15" s="327" t="s">
        <v>340</v>
      </c>
      <c r="C15" s="330">
        <v>1</v>
      </c>
      <c r="D15" s="332" t="s">
        <v>471</v>
      </c>
      <c r="E15" s="330">
        <v>3</v>
      </c>
      <c r="F15" s="335" t="s">
        <v>572</v>
      </c>
      <c r="G15" s="353" t="s">
        <v>348</v>
      </c>
      <c r="H15" s="32"/>
      <c r="I15" s="348" t="s">
        <v>182</v>
      </c>
      <c r="J15" s="327" t="s">
        <v>314</v>
      </c>
      <c r="K15" s="330">
        <v>0</v>
      </c>
      <c r="L15" s="332" t="s">
        <v>471</v>
      </c>
      <c r="M15" s="330">
        <v>5</v>
      </c>
      <c r="N15" s="335" t="s">
        <v>444</v>
      </c>
      <c r="O15" s="353" t="s">
        <v>347</v>
      </c>
    </row>
    <row r="16" spans="1:15" ht="18.75">
      <c r="A16" s="348"/>
      <c r="B16" s="328"/>
      <c r="C16" s="343"/>
      <c r="D16" s="333"/>
      <c r="E16" s="334"/>
      <c r="F16" s="336"/>
      <c r="G16" s="348"/>
      <c r="H16" s="32"/>
      <c r="I16" s="348"/>
      <c r="J16" s="328"/>
      <c r="K16" s="343"/>
      <c r="L16" s="333"/>
      <c r="M16" s="334"/>
      <c r="N16" s="336"/>
      <c r="O16" s="348"/>
    </row>
    <row r="17" spans="1:15" ht="18.75">
      <c r="A17" s="348"/>
      <c r="B17" s="328"/>
      <c r="C17" s="34"/>
      <c r="D17" s="34" t="s">
        <v>260</v>
      </c>
      <c r="E17" s="34"/>
      <c r="F17" s="336"/>
      <c r="G17" s="348"/>
      <c r="H17" s="32"/>
      <c r="I17" s="348"/>
      <c r="J17" s="328"/>
      <c r="K17" s="34"/>
      <c r="L17" s="34" t="s">
        <v>260</v>
      </c>
      <c r="M17" s="34"/>
      <c r="N17" s="336"/>
      <c r="O17" s="348"/>
    </row>
    <row r="18" spans="1:15" ht="18.75">
      <c r="A18" s="348" t="s">
        <v>315</v>
      </c>
      <c r="B18" s="327" t="s">
        <v>316</v>
      </c>
      <c r="C18" s="330">
        <v>0</v>
      </c>
      <c r="D18" s="332" t="s">
        <v>471</v>
      </c>
      <c r="E18" s="330">
        <v>6</v>
      </c>
      <c r="F18" s="335" t="s">
        <v>580</v>
      </c>
      <c r="G18" s="353" t="s">
        <v>349</v>
      </c>
      <c r="I18" s="348" t="s">
        <v>315</v>
      </c>
      <c r="J18" s="327" t="s">
        <v>443</v>
      </c>
      <c r="K18" s="330">
        <v>1</v>
      </c>
      <c r="L18" s="332" t="s">
        <v>471</v>
      </c>
      <c r="M18" s="330">
        <v>2</v>
      </c>
      <c r="N18" s="335" t="s">
        <v>579</v>
      </c>
      <c r="O18" s="353" t="s">
        <v>349</v>
      </c>
    </row>
    <row r="19" spans="1:15" ht="18.75">
      <c r="A19" s="348"/>
      <c r="B19" s="328"/>
      <c r="C19" s="331"/>
      <c r="D19" s="333"/>
      <c r="E19" s="334"/>
      <c r="F19" s="336"/>
      <c r="G19" s="348"/>
      <c r="I19" s="348"/>
      <c r="J19" s="328"/>
      <c r="K19" s="331"/>
      <c r="L19" s="333"/>
      <c r="M19" s="334"/>
      <c r="N19" s="336"/>
      <c r="O19" s="348"/>
    </row>
    <row r="20" spans="1:15" ht="18.75">
      <c r="A20" s="348"/>
      <c r="B20" s="329"/>
      <c r="C20" s="34"/>
      <c r="D20" s="34" t="s">
        <v>260</v>
      </c>
      <c r="E20" s="34"/>
      <c r="F20" s="337"/>
      <c r="G20" s="348"/>
      <c r="I20" s="348"/>
      <c r="J20" s="329"/>
      <c r="K20" s="34"/>
      <c r="L20" s="34" t="s">
        <v>260</v>
      </c>
      <c r="M20" s="34"/>
      <c r="N20" s="337"/>
      <c r="O20" s="348"/>
    </row>
    <row r="23" spans="1:15" ht="18.75">
      <c r="A23" s="33" t="s">
        <v>253</v>
      </c>
      <c r="B23" s="32" t="s">
        <v>466</v>
      </c>
      <c r="C23" s="347" t="s">
        <v>463</v>
      </c>
      <c r="D23" s="347"/>
      <c r="E23" s="347"/>
      <c r="F23" s="347"/>
      <c r="G23" s="32" t="s">
        <v>346</v>
      </c>
      <c r="I23" s="33" t="s">
        <v>253</v>
      </c>
      <c r="J23" s="32" t="s">
        <v>466</v>
      </c>
      <c r="K23" s="347" t="s">
        <v>464</v>
      </c>
      <c r="L23" s="347"/>
      <c r="M23" s="347"/>
      <c r="N23" s="347"/>
      <c r="O23" s="32" t="s">
        <v>346</v>
      </c>
    </row>
    <row r="24" spans="1:15" ht="18.75">
      <c r="A24" s="348" t="s">
        <v>312</v>
      </c>
      <c r="B24" s="327" t="s">
        <v>446</v>
      </c>
      <c r="C24" s="330">
        <v>1</v>
      </c>
      <c r="D24" s="332" t="s">
        <v>471</v>
      </c>
      <c r="E24" s="330">
        <v>2</v>
      </c>
      <c r="F24" s="335" t="s">
        <v>568</v>
      </c>
      <c r="G24" s="353" t="s">
        <v>347</v>
      </c>
      <c r="H24" s="32"/>
      <c r="I24" s="348" t="s">
        <v>312</v>
      </c>
      <c r="J24" s="344" t="s">
        <v>451</v>
      </c>
      <c r="K24" s="330">
        <v>1</v>
      </c>
      <c r="L24" s="332" t="s">
        <v>471</v>
      </c>
      <c r="M24" s="330">
        <v>2</v>
      </c>
      <c r="N24" s="335" t="s">
        <v>570</v>
      </c>
      <c r="O24" s="353" t="s">
        <v>347</v>
      </c>
    </row>
    <row r="25" spans="1:15" ht="18.75">
      <c r="A25" s="348"/>
      <c r="B25" s="328"/>
      <c r="C25" s="343"/>
      <c r="D25" s="333"/>
      <c r="E25" s="334"/>
      <c r="F25" s="336"/>
      <c r="G25" s="348"/>
      <c r="H25" s="32"/>
      <c r="I25" s="348"/>
      <c r="J25" s="328"/>
      <c r="K25" s="343"/>
      <c r="L25" s="333"/>
      <c r="M25" s="334"/>
      <c r="N25" s="336"/>
      <c r="O25" s="348"/>
    </row>
    <row r="26" spans="1:15" ht="18.75">
      <c r="A26" s="348"/>
      <c r="B26" s="329"/>
      <c r="C26" s="34"/>
      <c r="D26" s="34" t="s">
        <v>260</v>
      </c>
      <c r="E26" s="34"/>
      <c r="F26" s="337"/>
      <c r="G26" s="348"/>
      <c r="H26" s="32"/>
      <c r="I26" s="348"/>
      <c r="J26" s="329"/>
      <c r="K26" s="34"/>
      <c r="L26" s="34" t="s">
        <v>260</v>
      </c>
      <c r="M26" s="34"/>
      <c r="N26" s="337"/>
      <c r="O26" s="348"/>
    </row>
    <row r="27" spans="1:15" ht="18.75">
      <c r="A27" s="348" t="s">
        <v>182</v>
      </c>
      <c r="B27" s="327" t="s">
        <v>448</v>
      </c>
      <c r="C27" s="330">
        <v>1</v>
      </c>
      <c r="D27" s="332" t="s">
        <v>471</v>
      </c>
      <c r="E27" s="330">
        <v>2</v>
      </c>
      <c r="F27" s="335" t="s">
        <v>577</v>
      </c>
      <c r="G27" s="353" t="s">
        <v>348</v>
      </c>
      <c r="H27" s="32"/>
      <c r="I27" s="348" t="s">
        <v>182</v>
      </c>
      <c r="J27" s="327" t="s">
        <v>452</v>
      </c>
      <c r="K27" s="330">
        <v>3</v>
      </c>
      <c r="L27" s="332" t="s">
        <v>471</v>
      </c>
      <c r="M27" s="330">
        <v>0</v>
      </c>
      <c r="N27" s="335" t="s">
        <v>453</v>
      </c>
      <c r="O27" s="353" t="s">
        <v>348</v>
      </c>
    </row>
    <row r="28" spans="1:15" ht="18.75">
      <c r="A28" s="348"/>
      <c r="B28" s="328"/>
      <c r="C28" s="331"/>
      <c r="D28" s="333"/>
      <c r="E28" s="334"/>
      <c r="F28" s="336"/>
      <c r="G28" s="348"/>
      <c r="H28" s="32"/>
      <c r="I28" s="348"/>
      <c r="J28" s="328"/>
      <c r="K28" s="331"/>
      <c r="L28" s="333"/>
      <c r="M28" s="334"/>
      <c r="N28" s="336"/>
      <c r="O28" s="348"/>
    </row>
    <row r="29" spans="1:15" ht="18.75">
      <c r="A29" s="348"/>
      <c r="B29" s="328"/>
      <c r="C29" s="34"/>
      <c r="D29" s="34" t="s">
        <v>260</v>
      </c>
      <c r="E29" s="34"/>
      <c r="F29" s="336"/>
      <c r="G29" s="348"/>
      <c r="H29" s="32"/>
      <c r="I29" s="348"/>
      <c r="J29" s="328"/>
      <c r="K29" s="34"/>
      <c r="L29" s="34" t="s">
        <v>260</v>
      </c>
      <c r="M29" s="34"/>
      <c r="N29" s="336"/>
      <c r="O29" s="348"/>
    </row>
    <row r="30" spans="1:15" ht="18.75">
      <c r="A30" s="348" t="s">
        <v>315</v>
      </c>
      <c r="B30" s="327" t="s">
        <v>575</v>
      </c>
      <c r="C30" s="330">
        <v>5</v>
      </c>
      <c r="D30" s="332" t="s">
        <v>471</v>
      </c>
      <c r="E30" s="330">
        <v>0</v>
      </c>
      <c r="F30" s="335" t="s">
        <v>445</v>
      </c>
      <c r="G30" s="353" t="s">
        <v>350</v>
      </c>
      <c r="I30" s="348" t="s">
        <v>315</v>
      </c>
      <c r="J30" s="344" t="s">
        <v>582</v>
      </c>
      <c r="K30" s="330">
        <v>7</v>
      </c>
      <c r="L30" s="332" t="s">
        <v>471</v>
      </c>
      <c r="M30" s="330">
        <v>1</v>
      </c>
      <c r="N30" s="335" t="s">
        <v>450</v>
      </c>
      <c r="O30" s="353" t="s">
        <v>350</v>
      </c>
    </row>
    <row r="31" spans="1:15" ht="18.75">
      <c r="A31" s="348"/>
      <c r="B31" s="328"/>
      <c r="C31" s="343"/>
      <c r="D31" s="333"/>
      <c r="E31" s="334"/>
      <c r="F31" s="336"/>
      <c r="G31" s="348"/>
      <c r="I31" s="348"/>
      <c r="J31" s="328"/>
      <c r="K31" s="331"/>
      <c r="L31" s="333"/>
      <c r="M31" s="334"/>
      <c r="N31" s="336"/>
      <c r="O31" s="348"/>
    </row>
    <row r="32" spans="1:15" ht="18.75">
      <c r="A32" s="348"/>
      <c r="B32" s="328"/>
      <c r="C32" s="34"/>
      <c r="D32" s="34" t="s">
        <v>260</v>
      </c>
      <c r="E32" s="34"/>
      <c r="F32" s="336"/>
      <c r="G32" s="348"/>
      <c r="I32" s="348"/>
      <c r="J32" s="328"/>
      <c r="K32" s="34"/>
      <c r="L32" s="34" t="s">
        <v>260</v>
      </c>
      <c r="M32" s="34"/>
      <c r="N32" s="336"/>
      <c r="O32" s="348"/>
    </row>
    <row r="33" spans="1:15" ht="18.75">
      <c r="A33" s="348" t="s">
        <v>188</v>
      </c>
      <c r="B33" s="327" t="s">
        <v>449</v>
      </c>
      <c r="C33" s="330">
        <v>1</v>
      </c>
      <c r="D33" s="332" t="s">
        <v>471</v>
      </c>
      <c r="E33" s="330">
        <v>1</v>
      </c>
      <c r="F33" s="335" t="s">
        <v>586</v>
      </c>
      <c r="G33" s="353" t="s">
        <v>349</v>
      </c>
      <c r="I33" s="348" t="s">
        <v>188</v>
      </c>
      <c r="J33" s="327" t="s">
        <v>338</v>
      </c>
      <c r="K33" s="330">
        <v>0</v>
      </c>
      <c r="L33" s="332" t="s">
        <v>471</v>
      </c>
      <c r="M33" s="330">
        <v>2</v>
      </c>
      <c r="N33" s="335" t="s">
        <v>588</v>
      </c>
      <c r="O33" s="353" t="s">
        <v>349</v>
      </c>
    </row>
    <row r="34" spans="1:15" ht="18.75">
      <c r="A34" s="348"/>
      <c r="B34" s="328"/>
      <c r="C34" s="331"/>
      <c r="D34" s="333"/>
      <c r="E34" s="334"/>
      <c r="F34" s="336"/>
      <c r="G34" s="348"/>
      <c r="I34" s="348"/>
      <c r="J34" s="328"/>
      <c r="K34" s="331"/>
      <c r="L34" s="333"/>
      <c r="M34" s="334"/>
      <c r="N34" s="336"/>
      <c r="O34" s="348"/>
    </row>
    <row r="35" spans="1:15" ht="18.75">
      <c r="A35" s="348"/>
      <c r="B35" s="328"/>
      <c r="C35" s="34">
        <v>5</v>
      </c>
      <c r="D35" s="34" t="s">
        <v>260</v>
      </c>
      <c r="E35" s="34">
        <v>6</v>
      </c>
      <c r="F35" s="336"/>
      <c r="G35" s="348"/>
      <c r="I35" s="348"/>
      <c r="J35" s="328"/>
      <c r="K35" s="34"/>
      <c r="L35" s="34" t="s">
        <v>260</v>
      </c>
      <c r="M35" s="34"/>
      <c r="N35" s="336"/>
      <c r="O35" s="348"/>
    </row>
    <row r="36" spans="1:15" ht="18.75">
      <c r="A36" s="348" t="s">
        <v>317</v>
      </c>
      <c r="B36" s="327" t="s">
        <v>447</v>
      </c>
      <c r="C36" s="330">
        <v>2</v>
      </c>
      <c r="D36" s="332" t="s">
        <v>471</v>
      </c>
      <c r="E36" s="330">
        <v>2</v>
      </c>
      <c r="F36" s="335" t="s">
        <v>590</v>
      </c>
      <c r="G36" s="353" t="s">
        <v>351</v>
      </c>
      <c r="I36" s="348" t="s">
        <v>317</v>
      </c>
      <c r="J36" s="327" t="s">
        <v>339</v>
      </c>
      <c r="K36" s="330">
        <v>0</v>
      </c>
      <c r="L36" s="332" t="s">
        <v>471</v>
      </c>
      <c r="M36" s="330">
        <v>3</v>
      </c>
      <c r="N36" s="335" t="s">
        <v>592</v>
      </c>
      <c r="O36" s="353" t="s">
        <v>351</v>
      </c>
    </row>
    <row r="37" spans="1:15" ht="18.75">
      <c r="A37" s="348"/>
      <c r="B37" s="328"/>
      <c r="C37" s="331"/>
      <c r="D37" s="333"/>
      <c r="E37" s="334"/>
      <c r="F37" s="336"/>
      <c r="G37" s="348"/>
      <c r="I37" s="348"/>
      <c r="J37" s="328"/>
      <c r="K37" s="331"/>
      <c r="L37" s="333"/>
      <c r="M37" s="334"/>
      <c r="N37" s="336"/>
      <c r="O37" s="348"/>
    </row>
    <row r="38" spans="1:15" ht="18.75">
      <c r="A38" s="348"/>
      <c r="B38" s="329"/>
      <c r="C38" s="34">
        <v>1</v>
      </c>
      <c r="D38" s="34" t="s">
        <v>260</v>
      </c>
      <c r="E38" s="34">
        <v>3</v>
      </c>
      <c r="F38" s="337"/>
      <c r="G38" s="348"/>
      <c r="I38" s="348"/>
      <c r="J38" s="329"/>
      <c r="K38" s="34"/>
      <c r="L38" s="34" t="s">
        <v>260</v>
      </c>
      <c r="M38" s="34"/>
      <c r="N38" s="337"/>
      <c r="O38" s="348"/>
    </row>
  </sheetData>
  <sheetProtection/>
  <mergeCells count="118">
    <mergeCell ref="A1:O1"/>
    <mergeCell ref="G27:G29"/>
    <mergeCell ref="G33:G35"/>
    <mergeCell ref="G30:G32"/>
    <mergeCell ref="G36:G38"/>
    <mergeCell ref="O24:O26"/>
    <mergeCell ref="O27:O29"/>
    <mergeCell ref="O30:O32"/>
    <mergeCell ref="O33:O35"/>
    <mergeCell ref="O36:O38"/>
    <mergeCell ref="O12:O14"/>
    <mergeCell ref="O15:O17"/>
    <mergeCell ref="O18:O20"/>
    <mergeCell ref="G24:G26"/>
    <mergeCell ref="I12:I14"/>
    <mergeCell ref="J12:J14"/>
    <mergeCell ref="N12:N14"/>
    <mergeCell ref="N18:N20"/>
    <mergeCell ref="N15:N17"/>
    <mergeCell ref="J24:J26"/>
    <mergeCell ref="A15:A17"/>
    <mergeCell ref="B15:B17"/>
    <mergeCell ref="F15:F17"/>
    <mergeCell ref="C9:G9"/>
    <mergeCell ref="A12:A14"/>
    <mergeCell ref="B12:B14"/>
    <mergeCell ref="F12:F14"/>
    <mergeCell ref="C11:F11"/>
    <mergeCell ref="A18:A20"/>
    <mergeCell ref="B18:B20"/>
    <mergeCell ref="F18:F20"/>
    <mergeCell ref="I18:I20"/>
    <mergeCell ref="I15:I17"/>
    <mergeCell ref="J15:J17"/>
    <mergeCell ref="G15:G17"/>
    <mergeCell ref="G18:G20"/>
    <mergeCell ref="C18:C19"/>
    <mergeCell ref="D18:D19"/>
    <mergeCell ref="N24:N26"/>
    <mergeCell ref="A24:A26"/>
    <mergeCell ref="B24:B26"/>
    <mergeCell ref="F24:F26"/>
    <mergeCell ref="I24:I26"/>
    <mergeCell ref="N27:N29"/>
    <mergeCell ref="J27:J29"/>
    <mergeCell ref="M27:M28"/>
    <mergeCell ref="A30:A32"/>
    <mergeCell ref="B30:B32"/>
    <mergeCell ref="F30:F32"/>
    <mergeCell ref="I30:I32"/>
    <mergeCell ref="F27:F29"/>
    <mergeCell ref="I27:I29"/>
    <mergeCell ref="A27:A29"/>
    <mergeCell ref="B27:B29"/>
    <mergeCell ref="J30:J32"/>
    <mergeCell ref="N30:N32"/>
    <mergeCell ref="L30:L31"/>
    <mergeCell ref="M30:M31"/>
    <mergeCell ref="C30:C31"/>
    <mergeCell ref="D30:D31"/>
    <mergeCell ref="E30:E31"/>
    <mergeCell ref="N33:N35"/>
    <mergeCell ref="A36:A38"/>
    <mergeCell ref="B36:B38"/>
    <mergeCell ref="N36:N38"/>
    <mergeCell ref="F33:F35"/>
    <mergeCell ref="I33:I35"/>
    <mergeCell ref="J33:J35"/>
    <mergeCell ref="A33:A35"/>
    <mergeCell ref="B33:B35"/>
    <mergeCell ref="C33:C34"/>
    <mergeCell ref="K11:N11"/>
    <mergeCell ref="C23:F23"/>
    <mergeCell ref="K23:N23"/>
    <mergeCell ref="C12:C13"/>
    <mergeCell ref="D12:D13"/>
    <mergeCell ref="E12:E13"/>
    <mergeCell ref="C15:C16"/>
    <mergeCell ref="D15:D16"/>
    <mergeCell ref="J18:J20"/>
    <mergeCell ref="E15:E16"/>
    <mergeCell ref="E18:E19"/>
    <mergeCell ref="K12:K13"/>
    <mergeCell ref="L12:L13"/>
    <mergeCell ref="G12:G14"/>
    <mergeCell ref="M12:M13"/>
    <mergeCell ref="K15:K16"/>
    <mergeCell ref="L15:L16"/>
    <mergeCell ref="M15:M16"/>
    <mergeCell ref="K18:K19"/>
    <mergeCell ref="L18:L19"/>
    <mergeCell ref="M18:M19"/>
    <mergeCell ref="C24:C25"/>
    <mergeCell ref="D24:D25"/>
    <mergeCell ref="E24:E25"/>
    <mergeCell ref="C27:C28"/>
    <mergeCell ref="D27:D28"/>
    <mergeCell ref="E27:E28"/>
    <mergeCell ref="L24:L25"/>
    <mergeCell ref="M24:M25"/>
    <mergeCell ref="L27:L28"/>
    <mergeCell ref="C36:C37"/>
    <mergeCell ref="D36:D37"/>
    <mergeCell ref="E36:E37"/>
    <mergeCell ref="K24:K25"/>
    <mergeCell ref="K27:K28"/>
    <mergeCell ref="K30:K31"/>
    <mergeCell ref="K33:K34"/>
    <mergeCell ref="F36:F38"/>
    <mergeCell ref="I36:I38"/>
    <mergeCell ref="J36:J38"/>
    <mergeCell ref="L33:L34"/>
    <mergeCell ref="M33:M34"/>
    <mergeCell ref="K36:K37"/>
    <mergeCell ref="L36:L37"/>
    <mergeCell ref="M36:M37"/>
    <mergeCell ref="D33:D34"/>
    <mergeCell ref="E33:E34"/>
  </mergeCells>
  <printOptions horizontalCentered="1" verticalCentered="1"/>
  <pageMargins left="0" right="0" top="0" bottom="0" header="0.5118110236220472" footer="0.5118110236220472"/>
  <pageSetup fitToHeight="1" fitToWidth="1" horizontalDpi="600" verticalDpi="600" orientation="landscape"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takashi-ueno</dc:creator>
  <cp:keywords/>
  <dc:description/>
  <cp:lastModifiedBy>takashi-ueno</cp:lastModifiedBy>
  <cp:lastPrinted>2015-02-08T03:55:22Z</cp:lastPrinted>
  <dcterms:created xsi:type="dcterms:W3CDTF">2014-05-12T13:13:42Z</dcterms:created>
  <dcterms:modified xsi:type="dcterms:W3CDTF">2015-02-08T08:41:36Z</dcterms:modified>
  <cp:category/>
  <cp:version/>
  <cp:contentType/>
  <cp:contentStatus/>
</cp:coreProperties>
</file>