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760" tabRatio="601" activeTab="0"/>
  </bookViews>
  <sheets>
    <sheet name="県大会メンバー表" sheetId="1" r:id="rId1"/>
    <sheet name="記入注意事項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S1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S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<sst xmlns="http://schemas.openxmlformats.org/spreadsheetml/2006/main" count="336" uniqueCount="157">
  <si>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</si>
  <si>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</si>
  <si>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</si>
  <si>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</si>
  <si>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</si>
  <si>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</si>
  <si>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</si>
  <si>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</si>
  <si>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</si>
  <si>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</si>
  <si>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</si>
  <si>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</si>
  <si>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</si>
  <si>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</si>
  <si>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</si>
  <si>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</si>
  <si>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</si>
  <si>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</si>
  <si>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</si>
  <si>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</si>
  <si>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</si>
  <si>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</si>
  <si>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</si>
  <si>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</si>
  <si>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</si>
  <si>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</si>
  <si>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</si>
  <si>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</si>
  <si>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</si>
  <si>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</si>
  <si>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</si>
  <si>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</si>
  <si>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</si>
  <si>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</si>
  <si>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</si>
  <si>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</si>
  <si>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</si>
  <si>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</si>
  <si>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</si>
  <si>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</si>
  <si>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</si>
  <si>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本メンバー表について，セル幅の変更などの書式の変更は一切行わないこと。
規定に反するものは受け付けできませんのでご注意ください。</t>
  </si>
  <si>
    <t>ベンチ入り可能指導者</t>
  </si>
  <si>
    <t>先発</t>
  </si>
  <si>
    <t>分</t>
  </si>
  <si>
    <t>交代選手 / 時間</t>
  </si>
  <si>
    <t>※月を選択※</t>
  </si>
  <si>
    <t>※日を選択※</t>
  </si>
  <si>
    <t>　　　　　　尚、上記遵守事項に反した場合、いかなる処分も受け入れます。</t>
  </si>
  <si>
    <t>（３）メンバー交代の記入方法</t>
  </si>
  <si>
    <t>（１）試合開始30分前までに本部へ【メンバー表】を提出、
選手証確認は第一試合の前のみ行う。</t>
  </si>
  <si>
    <t>①ＩＮする選手の「交代ＩＮ」の欄に○印を記入。
その○の中にＯＵＴする選手の背番号を記入する。</t>
  </si>
  <si>
    <t>②同時にＯＵＴする選手の「交代ＯＵＴ」の欄に△印を記入し、
その△の中にＩＮする選手の背番号を記入する。</t>
  </si>
  <si>
    <t>協会登録チーム名</t>
  </si>
  <si>
    <t>対戦
チーム名</t>
  </si>
  <si>
    <t>対戦日</t>
  </si>
  <si>
    <t>年</t>
  </si>
  <si>
    <t>月</t>
  </si>
  <si>
    <t>日</t>
  </si>
  <si>
    <t>会場</t>
  </si>
  <si>
    <t>主将</t>
  </si>
  <si>
    <t>大会登録書（メンバー表）</t>
  </si>
  <si>
    <t>本メンバー表について，セル幅の変更などの書式の変更は一切行わないこと。
規定に反するものは受け付けできませんのでご注意ください。</t>
  </si>
  <si>
    <t>代表者</t>
  </si>
  <si>
    <t>E-mail</t>
  </si>
  <si>
    <t>　　　　　　尚、上記遵守事項に反した場合、いかなる処分も受け入れます。</t>
  </si>
  <si>
    <t>NO,</t>
  </si>
  <si>
    <t>選択肢より</t>
  </si>
  <si>
    <t>選択肢より</t>
  </si>
  <si>
    <t>Ｓ級</t>
  </si>
  <si>
    <t>無</t>
  </si>
  <si>
    <t>※記入注意事項シートを確認しましたか？　→</t>
  </si>
  <si>
    <t>自宅/他を選択</t>
  </si>
  <si>
    <t>大分市大字松岡6841番地</t>
  </si>
  <si>
    <t>首藤　隆憲</t>
  </si>
  <si>
    <t>シュトウ　タカノリ</t>
  </si>
  <si>
    <t>一般社団法人　大分県サッカー協会</t>
  </si>
  <si>
    <t>870-0125</t>
  </si>
  <si>
    <t xml:space="preserve"> </t>
  </si>
  <si>
    <t>（２）試合毎の登録は１６名までとし、
先発８名には先発欄に、○印をつける事。</t>
  </si>
  <si>
    <t>FAX</t>
  </si>
  <si>
    <t>ポジション</t>
  </si>
  <si>
    <t>はい</t>
  </si>
  <si>
    <t>大分市</t>
  </si>
  <si>
    <t>大分駅</t>
  </si>
  <si>
    <t>オオイタ　タロウ</t>
  </si>
  <si>
    <t>大分　太郎</t>
  </si>
  <si>
    <t>2003.04.01</t>
  </si>
  <si>
    <t>0*0-1234-5678</t>
  </si>
  <si>
    <t>C000000044</t>
  </si>
  <si>
    <t>大分　一郎</t>
  </si>
  <si>
    <t>大分　二郎</t>
  </si>
  <si>
    <t>大分　三郎</t>
  </si>
  <si>
    <t>大分　花子</t>
  </si>
  <si>
    <t>総監督</t>
  </si>
  <si>
    <t>代表</t>
  </si>
  <si>
    <t>コーチ</t>
  </si>
  <si>
    <t>その他</t>
  </si>
  <si>
    <t>Ａ級</t>
  </si>
  <si>
    <t>Ｃ級</t>
  </si>
  <si>
    <t>Ｄ級</t>
  </si>
  <si>
    <t>C000000001</t>
  </si>
  <si>
    <t>C000000002</t>
  </si>
  <si>
    <t>C000000003</t>
  </si>
  <si>
    <t>一般社団法人　大分県サッカー協会</t>
  </si>
  <si>
    <t>首藤　隆憲</t>
  </si>
  <si>
    <t>R000000001</t>
  </si>
  <si>
    <t>青</t>
  </si>
  <si>
    <t>黄</t>
  </si>
  <si>
    <t>緑</t>
  </si>
  <si>
    <t>青/赤</t>
  </si>
  <si>
    <t>白</t>
  </si>
  <si>
    <t>1月</t>
  </si>
  <si>
    <t>1日</t>
  </si>
  <si>
    <t>moshikomi@junior.ofa.or.jp</t>
  </si>
  <si>
    <t>097-573-2288</t>
  </si>
  <si>
    <t>097-573-2290</t>
  </si>
  <si>
    <t>他（記載願います）　→</t>
  </si>
  <si>
    <t>会社事務所</t>
  </si>
  <si>
    <t>GK</t>
  </si>
  <si>
    <t>DF</t>
  </si>
  <si>
    <t>MF</t>
  </si>
  <si>
    <t>FW</t>
  </si>
  <si>
    <t>大分　次男</t>
  </si>
  <si>
    <t>オオイタ　ツギオ</t>
  </si>
  <si>
    <t>オオイタ　ミツロウ</t>
  </si>
  <si>
    <t>オオイタ　シロウ</t>
  </si>
  <si>
    <t>大分　司郎</t>
  </si>
  <si>
    <t>大分　美花</t>
  </si>
  <si>
    <t>オオイタ　ミカ</t>
  </si>
  <si>
    <t>大分　花音</t>
  </si>
  <si>
    <t>オオイタ　カノン</t>
  </si>
  <si>
    <t>大分第一</t>
  </si>
  <si>
    <t>大分第一</t>
  </si>
  <si>
    <t>大分第二</t>
  </si>
  <si>
    <t>大分第四</t>
  </si>
  <si>
    <t>2002.12.05</t>
  </si>
  <si>
    <t>2003.06.19</t>
  </si>
  <si>
    <t>2004.09.16</t>
  </si>
  <si>
    <t>2006.01.02</t>
  </si>
  <si>
    <t>2006.04.02</t>
  </si>
  <si>
    <t>0212050000</t>
  </si>
  <si>
    <t>0306190000</t>
  </si>
  <si>
    <t>0409160000</t>
  </si>
  <si>
    <t>0601020000</t>
  </si>
  <si>
    <t>0604020000</t>
  </si>
  <si>
    <t>首藤　隆憲</t>
  </si>
  <si>
    <t>090-1234-0000</t>
  </si>
  <si>
    <t>半角英数字</t>
  </si>
  <si>
    <t>全角文字</t>
  </si>
  <si>
    <t>全角カタカナ</t>
  </si>
  <si>
    <t>必ず記入すること</t>
  </si>
  <si>
    <t>第46回大分県少年サッカー大会 兼 九州ジュニア（U-12）サッカー大分県大会</t>
  </si>
  <si>
    <t>平成27年</t>
  </si>
  <si>
    <t>（２）試合毎の登録は18名までとし、
先発８名には先発欄に、○印をつける事。</t>
  </si>
  <si>
    <t>※帯同審判員の予備登録が必要と思われる場合は、記載願います。</t>
  </si>
  <si>
    <t>（１）試合開始60分前までに本部へ【メンバー表】を提出、
選手証,、指導者証、帯同審判員証の確認は、第一試合の前に
必ず行い、本人確認ができない者のベンチ入りは認めない。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</si>
</sst>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  <font>
      <sz val="14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177" fontId="2" fillId="0" borderId="51" xfId="0" applyNumberFormat="1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80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2" fillId="24" borderId="56" xfId="0" applyFont="1" applyFill="1" applyBorder="1" applyAlignment="1">
      <alignment horizontal="center" vertical="center" shrinkToFit="1"/>
    </xf>
    <xf numFmtId="49" fontId="2" fillId="24" borderId="37" xfId="0" applyNumberFormat="1" applyFont="1" applyFill="1" applyBorder="1" applyAlignment="1">
      <alignment horizontal="center" vertical="center" shrinkToFit="1"/>
    </xf>
    <xf numFmtId="177" fontId="2" fillId="24" borderId="12" xfId="0" applyNumberFormat="1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0" fontId="0" fillId="0" borderId="0" xfId="80" applyFont="1" applyFill="1" applyBorder="1" applyAlignment="1">
      <alignment vertical="center"/>
      <protection/>
    </xf>
    <xf numFmtId="0" fontId="23" fillId="25" borderId="33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25" borderId="65" xfId="0" applyFont="1" applyFill="1" applyBorder="1" applyAlignment="1">
      <alignment horizontal="center" vertical="center" shrinkToFit="1"/>
    </xf>
    <xf numFmtId="0" fontId="3" fillId="25" borderId="16" xfId="0" applyFont="1" applyFill="1" applyBorder="1" applyAlignment="1">
      <alignment horizontal="center" vertical="center" shrinkToFit="1"/>
    </xf>
    <xf numFmtId="0" fontId="0" fillId="25" borderId="16" xfId="0" applyFont="1" applyFill="1" applyBorder="1" applyAlignment="1">
      <alignment horizontal="center" vertical="center" shrinkToFit="1"/>
    </xf>
    <xf numFmtId="0" fontId="3" fillId="25" borderId="32" xfId="0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left" vertical="center" shrinkToFit="1"/>
    </xf>
    <xf numFmtId="0" fontId="3" fillId="25" borderId="69" xfId="0" applyFont="1" applyFill="1" applyBorder="1" applyAlignment="1">
      <alignment horizontal="center" vertical="center" shrinkToFit="1"/>
    </xf>
    <xf numFmtId="0" fontId="3" fillId="25" borderId="25" xfId="0" applyFont="1" applyFill="1" applyBorder="1" applyAlignment="1">
      <alignment horizontal="center" vertical="center" shrinkToFit="1"/>
    </xf>
    <xf numFmtId="0" fontId="3" fillId="25" borderId="70" xfId="0" applyFont="1" applyFill="1" applyBorder="1" applyAlignment="1">
      <alignment horizontal="center" vertical="center" shrinkToFit="1"/>
    </xf>
    <xf numFmtId="0" fontId="0" fillId="25" borderId="27" xfId="0" applyFont="1" applyFill="1" applyBorder="1" applyAlignment="1">
      <alignment horizontal="center" vertical="center" shrinkToFit="1"/>
    </xf>
    <xf numFmtId="0" fontId="3" fillId="25" borderId="27" xfId="0" applyFont="1" applyFill="1" applyBorder="1" applyAlignment="1">
      <alignment horizontal="center" vertical="center" shrinkToFit="1"/>
    </xf>
    <xf numFmtId="0" fontId="3" fillId="25" borderId="47" xfId="0" applyFont="1" applyFill="1" applyBorder="1" applyAlignment="1">
      <alignment horizontal="center" vertical="center" shrinkToFit="1"/>
    </xf>
    <xf numFmtId="0" fontId="3" fillId="25" borderId="57" xfId="0" applyFont="1" applyFill="1" applyBorder="1" applyAlignment="1">
      <alignment horizontal="center" vertical="center" shrinkToFit="1"/>
    </xf>
    <xf numFmtId="0" fontId="0" fillId="26" borderId="71" xfId="0" applyFont="1" applyFill="1" applyBorder="1" applyAlignment="1">
      <alignment horizontal="center" vertical="center" shrinkToFit="1"/>
    </xf>
    <xf numFmtId="0" fontId="0" fillId="26" borderId="43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73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74" xfId="61" applyFill="1" applyBorder="1" applyAlignment="1" applyProtection="1">
      <alignment horizontal="center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3" fillId="25" borderId="0" xfId="80" applyFont="1" applyFill="1" applyAlignment="1">
      <alignment vertical="center" wrapText="1"/>
      <protection/>
    </xf>
    <xf numFmtId="0" fontId="33" fillId="25" borderId="0" xfId="80" applyFont="1" applyFill="1" applyAlignment="1">
      <alignment vertical="center"/>
      <protection/>
    </xf>
    <xf numFmtId="0" fontId="0" fillId="0" borderId="0" xfId="80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vertical="center"/>
      <protection/>
    </xf>
    <xf numFmtId="0" fontId="3" fillId="0" borderId="71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3" xfId="0" applyFont="1" applyFill="1" applyBorder="1" applyAlignment="1">
      <alignment horizontal="center" vertical="center" shrinkToFit="1"/>
    </xf>
    <xf numFmtId="0" fontId="25" fillId="0" borderId="6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vertical="center" wrapText="1" shrinkToFit="1"/>
    </xf>
    <xf numFmtId="0" fontId="3" fillId="0" borderId="63" xfId="0" applyFont="1" applyFill="1" applyBorder="1" applyAlignment="1">
      <alignment horizontal="center" vertical="center" wrapText="1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28" fillId="22" borderId="88" xfId="0" applyFont="1" applyFill="1" applyBorder="1" applyAlignment="1">
      <alignment horizontal="center" vertical="center" textRotation="255" shrinkToFit="1"/>
    </xf>
    <xf numFmtId="0" fontId="28" fillId="22" borderId="89" xfId="0" applyFont="1" applyFill="1" applyBorder="1" applyAlignment="1">
      <alignment horizontal="center" vertical="center" textRotation="255" shrinkToFit="1"/>
    </xf>
    <xf numFmtId="0" fontId="28" fillId="22" borderId="90" xfId="0" applyFont="1" applyFill="1" applyBorder="1" applyAlignment="1">
      <alignment horizontal="center" vertical="center" textRotation="255" shrinkToFit="1"/>
    </xf>
    <xf numFmtId="0" fontId="25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30" fillId="0" borderId="79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0" fillId="24" borderId="71" xfId="0" applyFont="1" applyFill="1" applyBorder="1" applyAlignment="1">
      <alignment horizontal="center" vertical="center" shrinkToFit="1"/>
    </xf>
    <xf numFmtId="0" fontId="0" fillId="24" borderId="71" xfId="0" applyFont="1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0" fontId="30" fillId="0" borderId="82" xfId="0" applyFont="1" applyFill="1" applyBorder="1" applyAlignment="1">
      <alignment horizontal="center" vertical="center" shrinkToFit="1"/>
    </xf>
    <xf numFmtId="0" fontId="30" fillId="0" borderId="76" xfId="0" applyFont="1" applyFill="1" applyBorder="1" applyAlignment="1">
      <alignment horizontal="center" vertical="center" shrinkToFit="1"/>
    </xf>
    <xf numFmtId="0" fontId="30" fillId="0" borderId="59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39"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 val="0"/>
        <i val="0"/>
        <color indexed="8"/>
      </font>
      <fill>
        <patternFill>
          <bgColor indexed="45"/>
        </patternFill>
      </fill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 val="0"/>
        <i val="0"/>
        <color rgb="FF00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29</xdr:col>
      <xdr:colOff>514350</xdr:colOff>
      <xdr:row>26</xdr:row>
      <xdr:rowOff>9525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248900" y="0"/>
          <a:ext cx="5486400" cy="6791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＜記載注意事項＞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セル幅、枠線、書式などの変更は一切行わない事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カタカナ：全角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イッパンシャダンホウジン　オオイタケンサッカーキョウカイ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英数：半角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郵便番号　870-0125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電話番号　0*0-1234-5678 / 097-573-2288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生年月日　2003.０４.０１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選手登録番号　0304010001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指導者登録番号　C000000044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審判登録番号　R000000044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メールアドレス　moshikomi@junior.ofa.or.jp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シュトウ　タカノリ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首藤　隆憲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ユニフォーム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縦一列で同色不可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→　審判団と見分けがつくように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選択肢のある所は、選択肢より選ぶ。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背番号の若い順に記載</a:t>
          </a:r>
        </a:p>
      </xdr:txBody>
    </xdr:sp>
    <xdr:clientData/>
  </xdr:twoCellAnchor>
  <xdr:twoCellAnchor>
    <xdr:from>
      <xdr:col>2</xdr:col>
      <xdr:colOff>190500</xdr:colOff>
      <xdr:row>33</xdr:row>
      <xdr:rowOff>180975</xdr:rowOff>
    </xdr:from>
    <xdr:to>
      <xdr:col>2</xdr:col>
      <xdr:colOff>676275</xdr:colOff>
      <xdr:row>40</xdr:row>
      <xdr:rowOff>180975</xdr:rowOff>
    </xdr:to>
    <xdr:sp>
      <xdr:nvSpPr>
        <xdr:cNvPr id="2" name="角丸四角形吹き出し 1"/>
        <xdr:cNvSpPr>
          <a:spLocks/>
        </xdr:cNvSpPr>
      </xdr:nvSpPr>
      <xdr:spPr>
        <a:xfrm>
          <a:off x="895350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背番号順に記入</a:t>
          </a:r>
        </a:p>
      </xdr:txBody>
    </xdr:sp>
    <xdr:clientData/>
  </xdr:twoCellAnchor>
  <xdr:twoCellAnchor>
    <xdr:from>
      <xdr:col>4</xdr:col>
      <xdr:colOff>533400</xdr:colOff>
      <xdr:row>33</xdr:row>
      <xdr:rowOff>180975</xdr:rowOff>
    </xdr:from>
    <xdr:to>
      <xdr:col>4</xdr:col>
      <xdr:colOff>1019175</xdr:colOff>
      <xdr:row>40</xdr:row>
      <xdr:rowOff>180975</xdr:rowOff>
    </xdr:to>
    <xdr:sp>
      <xdr:nvSpPr>
        <xdr:cNvPr id="3" name="角丸四角形吹き出し 1"/>
        <xdr:cNvSpPr>
          <a:spLocks/>
        </xdr:cNvSpPr>
      </xdr:nvSpPr>
      <xdr:spPr>
        <a:xfrm>
          <a:off x="3362325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</a:t>
          </a:r>
        </a:p>
      </xdr:txBody>
    </xdr:sp>
    <xdr:clientData/>
  </xdr:twoCellAnchor>
  <xdr:twoCellAnchor>
    <xdr:from>
      <xdr:col>5</xdr:col>
      <xdr:colOff>609600</xdr:colOff>
      <xdr:row>33</xdr:row>
      <xdr:rowOff>180975</xdr:rowOff>
    </xdr:from>
    <xdr:to>
      <xdr:col>5</xdr:col>
      <xdr:colOff>1095375</xdr:colOff>
      <xdr:row>40</xdr:row>
      <xdr:rowOff>180975</xdr:rowOff>
    </xdr:to>
    <xdr:sp>
      <xdr:nvSpPr>
        <xdr:cNvPr id="4" name="角丸四角形吹き出し 1"/>
        <xdr:cNvSpPr>
          <a:spLocks/>
        </xdr:cNvSpPr>
      </xdr:nvSpPr>
      <xdr:spPr>
        <a:xfrm>
          <a:off x="4762500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</a:t>
          </a:r>
        </a:p>
      </xdr:txBody>
    </xdr:sp>
    <xdr:clientData/>
  </xdr:twoCellAnchor>
  <xdr:twoCellAnchor>
    <xdr:from>
      <xdr:col>7</xdr:col>
      <xdr:colOff>190500</xdr:colOff>
      <xdr:row>33</xdr:row>
      <xdr:rowOff>180975</xdr:rowOff>
    </xdr:from>
    <xdr:to>
      <xdr:col>7</xdr:col>
      <xdr:colOff>1152525</xdr:colOff>
      <xdr:row>36</xdr:row>
      <xdr:rowOff>180975</xdr:rowOff>
    </xdr:to>
    <xdr:sp>
      <xdr:nvSpPr>
        <xdr:cNvPr id="5" name="角丸四角形吹き出し 1"/>
        <xdr:cNvSpPr>
          <a:spLocks/>
        </xdr:cNvSpPr>
      </xdr:nvSpPr>
      <xdr:spPr>
        <a:xfrm>
          <a:off x="6467475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全角文字</a:t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1152525</xdr:colOff>
      <xdr:row>36</xdr:row>
      <xdr:rowOff>180975</xdr:rowOff>
    </xdr:to>
    <xdr:sp>
      <xdr:nvSpPr>
        <xdr:cNvPr id="6" name="角丸四角形吹き出し 1"/>
        <xdr:cNvSpPr>
          <a:spLocks/>
        </xdr:cNvSpPr>
      </xdr:nvSpPr>
      <xdr:spPr>
        <a:xfrm>
          <a:off x="7791450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半角英数字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西暦にて記載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****.**.**</a:t>
          </a:r>
        </a:p>
      </xdr:txBody>
    </xdr:sp>
    <xdr:clientData/>
  </xdr:twoCellAnchor>
  <xdr:twoCellAnchor>
    <xdr:from>
      <xdr:col>9</xdr:col>
      <xdr:colOff>190500</xdr:colOff>
      <xdr:row>33</xdr:row>
      <xdr:rowOff>180975</xdr:rowOff>
    </xdr:from>
    <xdr:to>
      <xdr:col>9</xdr:col>
      <xdr:colOff>1152525</xdr:colOff>
      <xdr:row>36</xdr:row>
      <xdr:rowOff>180975</xdr:rowOff>
    </xdr:to>
    <xdr:sp>
      <xdr:nvSpPr>
        <xdr:cNvPr id="7" name="角丸四角形吹き出し 1"/>
        <xdr:cNvSpPr>
          <a:spLocks/>
        </xdr:cNvSpPr>
      </xdr:nvSpPr>
      <xdr:spPr>
        <a:xfrm>
          <a:off x="9115425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shikomi@junior.o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 thickBot="1">
      <c r="B1" s="1" t="s">
        <v>7</v>
      </c>
      <c r="C1" s="188" t="s">
        <v>152</v>
      </c>
      <c r="D1" s="188"/>
      <c r="E1" s="188"/>
      <c r="F1" s="188"/>
      <c r="G1" s="188"/>
      <c r="H1" s="189" t="s">
        <v>8</v>
      </c>
      <c r="I1" s="189"/>
      <c r="J1" s="42" t="s">
        <v>9</v>
      </c>
    </row>
    <row r="2" spans="2:10" ht="24.75" customHeight="1" thickBot="1">
      <c r="B2" s="83" t="s">
        <v>71</v>
      </c>
      <c r="C2" s="81"/>
      <c r="D2" s="81"/>
      <c r="F2" s="91" t="s">
        <v>67</v>
      </c>
      <c r="H2" s="82"/>
      <c r="I2" s="82"/>
      <c r="J2" s="42"/>
    </row>
    <row r="3" spans="2:6" ht="8.25" customHeight="1" thickBot="1">
      <c r="B3" s="1"/>
      <c r="C3" s="3" t="s">
        <v>10</v>
      </c>
      <c r="D3" s="1"/>
      <c r="E3" s="3"/>
      <c r="F3" s="3"/>
    </row>
    <row r="4" spans="2:28" ht="21" customHeight="1">
      <c r="B4" s="202" t="s">
        <v>53</v>
      </c>
      <c r="C4" s="203"/>
      <c r="D4" s="131"/>
      <c r="E4" s="132"/>
      <c r="F4" s="133"/>
      <c r="G4" s="198" t="s">
        <v>41</v>
      </c>
      <c r="H4" s="199"/>
      <c r="I4" s="199"/>
      <c r="J4" s="199"/>
      <c r="K4" s="73"/>
      <c r="L4" s="145" t="s">
        <v>156</v>
      </c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</row>
    <row r="5" spans="2:28" ht="21" customHeight="1" thickBot="1">
      <c r="B5" s="204"/>
      <c r="C5" s="205"/>
      <c r="D5" s="134"/>
      <c r="E5" s="135"/>
      <c r="F5" s="136"/>
      <c r="G5" s="200"/>
      <c r="H5" s="201"/>
      <c r="I5" s="201"/>
      <c r="J5" s="201"/>
      <c r="K5" s="73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2:28" ht="21" customHeight="1" thickBot="1">
      <c r="B6" s="172" t="s">
        <v>11</v>
      </c>
      <c r="C6" s="191"/>
      <c r="D6" s="45"/>
      <c r="E6" s="5" t="s">
        <v>12</v>
      </c>
      <c r="F6" s="46"/>
      <c r="G6" s="52" t="s">
        <v>36</v>
      </c>
      <c r="H6" s="36" t="s">
        <v>13</v>
      </c>
      <c r="I6" s="27" t="s">
        <v>14</v>
      </c>
      <c r="J6" s="28" t="s">
        <v>15</v>
      </c>
      <c r="K6" s="1"/>
      <c r="L6" s="137" t="s">
        <v>154</v>
      </c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</row>
    <row r="7" spans="2:28" ht="21" customHeight="1">
      <c r="B7" s="192" t="s">
        <v>16</v>
      </c>
      <c r="C7" s="6" t="s">
        <v>6</v>
      </c>
      <c r="D7" s="190"/>
      <c r="E7" s="140"/>
      <c r="F7" s="141"/>
      <c r="G7" s="7" t="s">
        <v>37</v>
      </c>
      <c r="H7" s="37"/>
      <c r="I7" s="38"/>
      <c r="J7" s="39"/>
      <c r="K7" s="76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2:12" ht="21" customHeight="1">
      <c r="B8" s="193"/>
      <c r="C8" s="8" t="s">
        <v>17</v>
      </c>
      <c r="D8" s="142"/>
      <c r="E8" s="143"/>
      <c r="F8" s="144"/>
      <c r="G8" s="9" t="s">
        <v>38</v>
      </c>
      <c r="H8" s="40"/>
      <c r="I8" s="30"/>
      <c r="J8" s="31"/>
      <c r="K8" s="76"/>
      <c r="L8" s="75" t="s">
        <v>49</v>
      </c>
    </row>
    <row r="9" spans="2:28" ht="21" customHeight="1">
      <c r="B9" s="193"/>
      <c r="C9" s="8" t="s">
        <v>18</v>
      </c>
      <c r="D9" s="142"/>
      <c r="E9" s="143"/>
      <c r="F9" s="144"/>
      <c r="G9" s="9" t="s">
        <v>39</v>
      </c>
      <c r="H9" s="40"/>
      <c r="I9" s="30"/>
      <c r="J9" s="31"/>
      <c r="K9" s="76"/>
      <c r="L9" s="147" t="s">
        <v>51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</row>
    <row r="10" spans="2:28" ht="21" customHeight="1" thickBot="1">
      <c r="B10" s="194"/>
      <c r="C10" s="10" t="s">
        <v>19</v>
      </c>
      <c r="D10" s="195"/>
      <c r="E10" s="196"/>
      <c r="F10" s="197"/>
      <c r="G10" s="11" t="s">
        <v>40</v>
      </c>
      <c r="H10" s="41"/>
      <c r="I10" s="26"/>
      <c r="J10" s="32"/>
      <c r="K10" s="76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21" customHeight="1">
      <c r="B11" s="192" t="s">
        <v>20</v>
      </c>
      <c r="C11" s="6" t="s">
        <v>6</v>
      </c>
      <c r="D11" s="190"/>
      <c r="E11" s="140"/>
      <c r="F11" s="141"/>
      <c r="G11" s="6" t="s">
        <v>21</v>
      </c>
      <c r="H11" s="139"/>
      <c r="I11" s="140"/>
      <c r="J11" s="141"/>
      <c r="K11" s="76"/>
      <c r="L11" s="147" t="s">
        <v>52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21" customHeight="1">
      <c r="B12" s="193"/>
      <c r="C12" s="8" t="s">
        <v>17</v>
      </c>
      <c r="D12" s="142"/>
      <c r="E12" s="143"/>
      <c r="F12" s="144"/>
      <c r="G12" s="8" t="s">
        <v>22</v>
      </c>
      <c r="H12" s="142"/>
      <c r="I12" s="143"/>
      <c r="J12" s="144"/>
      <c r="K12" s="76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21" customHeight="1">
      <c r="B13" s="193"/>
      <c r="C13" s="8" t="s">
        <v>18</v>
      </c>
      <c r="D13" s="142"/>
      <c r="E13" s="143"/>
      <c r="F13" s="144"/>
      <c r="G13" s="8" t="s">
        <v>23</v>
      </c>
      <c r="H13" s="142"/>
      <c r="I13" s="143"/>
      <c r="J13" s="144"/>
      <c r="K13" s="76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2:28" ht="21" customHeight="1" thickBot="1">
      <c r="B14" s="194"/>
      <c r="C14" s="10" t="s">
        <v>19</v>
      </c>
      <c r="D14" s="195"/>
      <c r="E14" s="196"/>
      <c r="F14" s="197"/>
      <c r="G14" s="10" t="s">
        <v>24</v>
      </c>
      <c r="H14" s="12"/>
      <c r="I14" s="35" t="s">
        <v>72</v>
      </c>
      <c r="J14" s="47"/>
      <c r="K14" s="77"/>
      <c r="L14" s="121" t="s">
        <v>155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</row>
    <row r="15" spans="1:28" ht="21" customHeight="1" thickBot="1">
      <c r="A15" s="206" t="s">
        <v>42</v>
      </c>
      <c r="B15" s="192" t="s">
        <v>25</v>
      </c>
      <c r="C15" s="6" t="s">
        <v>6</v>
      </c>
      <c r="D15" s="190"/>
      <c r="E15" s="140"/>
      <c r="F15" s="141"/>
      <c r="G15" s="13"/>
      <c r="H15" s="14"/>
      <c r="I15" s="14"/>
      <c r="J15" s="15"/>
      <c r="L15" s="122" t="s">
        <v>17</v>
      </c>
      <c r="M15" s="123"/>
      <c r="N15" s="123"/>
      <c r="O15" s="123"/>
      <c r="P15" s="123"/>
      <c r="Q15" s="123"/>
      <c r="R15" s="123"/>
      <c r="S15" s="123" t="s">
        <v>31</v>
      </c>
      <c r="T15" s="123"/>
      <c r="U15" s="123"/>
      <c r="V15" s="123"/>
      <c r="W15" s="123" t="s">
        <v>1</v>
      </c>
      <c r="X15" s="123"/>
      <c r="Y15" s="123"/>
      <c r="Z15" s="123"/>
      <c r="AA15" s="123"/>
      <c r="AB15" s="124"/>
    </row>
    <row r="16" spans="1:28" ht="21" customHeight="1" thickTop="1">
      <c r="A16" s="207"/>
      <c r="B16" s="193"/>
      <c r="C16" s="8" t="s">
        <v>17</v>
      </c>
      <c r="D16" s="142"/>
      <c r="E16" s="143"/>
      <c r="F16" s="144"/>
      <c r="G16" s="209" t="str">
        <f>CONCATENATE("　","・",C1)</f>
        <v>　・第46回大分県少年サッカー大会 兼 九州ジュニア（U-12）サッカー大分県大会</v>
      </c>
      <c r="H16" s="210"/>
      <c r="I16" s="210"/>
      <c r="J16" s="211"/>
      <c r="K16" s="17"/>
      <c r="L16" s="128"/>
      <c r="M16" s="126"/>
      <c r="N16" s="126"/>
      <c r="O16" s="126"/>
      <c r="P16" s="126"/>
      <c r="Q16" s="126"/>
      <c r="R16" s="126"/>
      <c r="S16" s="125" t="s">
        <v>67</v>
      </c>
      <c r="T16" s="125"/>
      <c r="U16" s="125"/>
      <c r="V16" s="125"/>
      <c r="W16" s="126"/>
      <c r="X16" s="126"/>
      <c r="Y16" s="126"/>
      <c r="Z16" s="126"/>
      <c r="AA16" s="126"/>
      <c r="AB16" s="127"/>
    </row>
    <row r="17" spans="1:28" ht="21" customHeight="1" thickBot="1">
      <c r="A17" s="207"/>
      <c r="B17" s="193"/>
      <c r="C17" s="8" t="s">
        <v>26</v>
      </c>
      <c r="D17" s="48"/>
      <c r="E17" s="49" t="s">
        <v>22</v>
      </c>
      <c r="F17" s="16"/>
      <c r="G17" s="209" t="s">
        <v>27</v>
      </c>
      <c r="H17" s="210"/>
      <c r="I17" s="210"/>
      <c r="J17" s="211"/>
      <c r="K17" s="74"/>
      <c r="L17" s="117"/>
      <c r="M17" s="118"/>
      <c r="N17" s="118"/>
      <c r="O17" s="118"/>
      <c r="P17" s="118"/>
      <c r="Q17" s="118"/>
      <c r="R17" s="118"/>
      <c r="S17" s="119" t="s">
        <v>67</v>
      </c>
      <c r="T17" s="119"/>
      <c r="U17" s="119"/>
      <c r="V17" s="119"/>
      <c r="W17" s="118"/>
      <c r="X17" s="118"/>
      <c r="Y17" s="118"/>
      <c r="Z17" s="118"/>
      <c r="AA17" s="118"/>
      <c r="AB17" s="120"/>
    </row>
    <row r="18" spans="1:11" ht="21" customHeight="1" thickBot="1">
      <c r="A18" s="207"/>
      <c r="B18" s="193"/>
      <c r="C18" s="18" t="s">
        <v>28</v>
      </c>
      <c r="D18" s="12" t="s">
        <v>68</v>
      </c>
      <c r="E18" s="50" t="s">
        <v>29</v>
      </c>
      <c r="F18" s="19"/>
      <c r="G18" s="209" t="s">
        <v>48</v>
      </c>
      <c r="H18" s="210"/>
      <c r="I18" s="210"/>
      <c r="J18" s="211"/>
      <c r="K18" s="74"/>
    </row>
    <row r="19" spans="1:28" ht="21" customHeight="1" thickBot="1">
      <c r="A19" s="207"/>
      <c r="B19" s="176" t="s">
        <v>30</v>
      </c>
      <c r="C19" s="177"/>
      <c r="D19" s="43" t="s">
        <v>17</v>
      </c>
      <c r="E19" s="20" t="s">
        <v>31</v>
      </c>
      <c r="F19" s="44" t="s">
        <v>1</v>
      </c>
      <c r="G19" s="21"/>
      <c r="H19" s="65" t="s">
        <v>153</v>
      </c>
      <c r="I19" s="65" t="s">
        <v>46</v>
      </c>
      <c r="J19" s="66" t="s">
        <v>47</v>
      </c>
      <c r="K19" s="78"/>
      <c r="L19" s="99" t="s">
        <v>55</v>
      </c>
      <c r="M19" s="95"/>
      <c r="N19" s="100"/>
      <c r="O19" s="103"/>
      <c r="P19" s="103"/>
      <c r="Q19" s="103"/>
      <c r="R19" s="103"/>
      <c r="S19" s="95" t="s">
        <v>56</v>
      </c>
      <c r="T19" s="103"/>
      <c r="U19" s="103"/>
      <c r="V19" s="95" t="s">
        <v>57</v>
      </c>
      <c r="W19" s="95"/>
      <c r="X19" s="95"/>
      <c r="Y19" s="95" t="s">
        <v>58</v>
      </c>
      <c r="Z19" s="95"/>
      <c r="AA19" s="95"/>
      <c r="AB19" s="97"/>
    </row>
    <row r="20" spans="1:28" ht="21" customHeight="1" thickBot="1" thickTop="1">
      <c r="A20" s="207"/>
      <c r="B20" s="178" t="s">
        <v>67</v>
      </c>
      <c r="C20" s="179"/>
      <c r="D20" s="62"/>
      <c r="E20" s="62" t="s">
        <v>67</v>
      </c>
      <c r="F20" s="51"/>
      <c r="G20" s="23"/>
      <c r="H20" s="24"/>
      <c r="I20" s="24"/>
      <c r="J20" s="25"/>
      <c r="K20" s="24"/>
      <c r="L20" s="101"/>
      <c r="M20" s="96"/>
      <c r="N20" s="102"/>
      <c r="O20" s="105"/>
      <c r="P20" s="105"/>
      <c r="Q20" s="105"/>
      <c r="R20" s="105"/>
      <c r="S20" s="96"/>
      <c r="T20" s="105"/>
      <c r="U20" s="105"/>
      <c r="V20" s="96"/>
      <c r="W20" s="96"/>
      <c r="X20" s="96"/>
      <c r="Y20" s="96"/>
      <c r="Z20" s="96"/>
      <c r="AA20" s="96"/>
      <c r="AB20" s="98"/>
    </row>
    <row r="21" spans="1:28" ht="21" customHeight="1">
      <c r="A21" s="207"/>
      <c r="B21" s="184" t="s">
        <v>67</v>
      </c>
      <c r="C21" s="185"/>
      <c r="D21" s="30"/>
      <c r="E21" s="30" t="s">
        <v>67</v>
      </c>
      <c r="F21" s="16"/>
      <c r="G21" s="23" t="s">
        <v>3</v>
      </c>
      <c r="H21" s="212"/>
      <c r="I21" s="212"/>
      <c r="J21" s="213"/>
      <c r="K21" s="24"/>
      <c r="L21" s="99" t="s">
        <v>59</v>
      </c>
      <c r="M21" s="95"/>
      <c r="N21" s="100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4"/>
    </row>
    <row r="22" spans="1:28" ht="21" customHeight="1" thickBot="1">
      <c r="A22" s="207"/>
      <c r="B22" s="184" t="s">
        <v>67</v>
      </c>
      <c r="C22" s="185"/>
      <c r="D22" s="30"/>
      <c r="E22" s="30" t="s">
        <v>67</v>
      </c>
      <c r="F22" s="16"/>
      <c r="G22" s="23"/>
      <c r="H22" s="24"/>
      <c r="I22" s="24"/>
      <c r="J22" s="25"/>
      <c r="K22" s="24"/>
      <c r="L22" s="101"/>
      <c r="M22" s="96"/>
      <c r="N22" s="102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</row>
    <row r="23" spans="1:28" ht="21" customHeight="1" thickBot="1">
      <c r="A23" s="208"/>
      <c r="B23" s="180" t="s">
        <v>67</v>
      </c>
      <c r="C23" s="181"/>
      <c r="D23" s="26"/>
      <c r="E23" s="26" t="s">
        <v>67</v>
      </c>
      <c r="F23" s="19"/>
      <c r="G23" s="23" t="s">
        <v>4</v>
      </c>
      <c r="H23" s="212"/>
      <c r="I23" s="212"/>
      <c r="J23" s="213"/>
      <c r="K23" s="24"/>
      <c r="L23" s="107" t="s">
        <v>54</v>
      </c>
      <c r="M23" s="108"/>
      <c r="N23" s="108"/>
      <c r="O23" s="111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12"/>
    </row>
    <row r="24" spans="2:28" ht="21" customHeight="1" thickBot="1">
      <c r="B24" s="182" t="s">
        <v>32</v>
      </c>
      <c r="C24" s="183"/>
      <c r="D24" s="63"/>
      <c r="E24" s="22" t="s">
        <v>67</v>
      </c>
      <c r="F24" s="64"/>
      <c r="G24" s="23"/>
      <c r="H24" s="24"/>
      <c r="I24" s="24"/>
      <c r="J24" s="25"/>
      <c r="K24" s="24"/>
      <c r="L24" s="109"/>
      <c r="M24" s="110"/>
      <c r="N24" s="110"/>
      <c r="O24" s="113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4"/>
    </row>
    <row r="25" spans="2:28" ht="21" customHeight="1" thickBot="1">
      <c r="B25" s="186" t="s">
        <v>32</v>
      </c>
      <c r="C25" s="187"/>
      <c r="D25" s="12"/>
      <c r="E25" s="26" t="s">
        <v>67</v>
      </c>
      <c r="F25" s="19"/>
      <c r="G25" s="92" t="s">
        <v>60</v>
      </c>
      <c r="H25" s="129"/>
      <c r="I25" s="129"/>
      <c r="J25" s="1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3:28" ht="21" customHeight="1" thickBot="1">
      <c r="C26" s="3"/>
      <c r="D26" s="1"/>
      <c r="I26" s="17"/>
      <c r="O26" s="153" t="s">
        <v>45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</row>
    <row r="27" spans="2:28" s="29" customFormat="1" ht="21" customHeight="1" thickBot="1">
      <c r="B27" s="34" t="s">
        <v>33</v>
      </c>
      <c r="C27" s="4" t="s">
        <v>0</v>
      </c>
      <c r="D27" s="27" t="s">
        <v>5</v>
      </c>
      <c r="E27" s="27" t="s">
        <v>17</v>
      </c>
      <c r="F27" s="27" t="s">
        <v>35</v>
      </c>
      <c r="G27" s="27" t="s">
        <v>2</v>
      </c>
      <c r="H27" s="27" t="s">
        <v>34</v>
      </c>
      <c r="I27" s="27" t="s">
        <v>26</v>
      </c>
      <c r="J27" s="28" t="s">
        <v>1</v>
      </c>
      <c r="K27" s="172" t="s">
        <v>0</v>
      </c>
      <c r="L27" s="173"/>
      <c r="M27" s="166" t="s">
        <v>43</v>
      </c>
      <c r="N27" s="167"/>
      <c r="O27" s="149" t="s">
        <v>44</v>
      </c>
      <c r="P27" s="150"/>
      <c r="Q27" s="149" t="s">
        <v>44</v>
      </c>
      <c r="R27" s="150"/>
      <c r="S27" s="149" t="s">
        <v>44</v>
      </c>
      <c r="T27" s="150"/>
      <c r="U27" s="149" t="s">
        <v>44</v>
      </c>
      <c r="V27" s="150"/>
      <c r="W27" s="149" t="s">
        <v>44</v>
      </c>
      <c r="X27" s="150"/>
      <c r="Y27" s="149" t="s">
        <v>44</v>
      </c>
      <c r="Z27" s="150"/>
      <c r="AA27" s="149" t="s">
        <v>44</v>
      </c>
      <c r="AB27" s="156"/>
    </row>
    <row r="28" spans="2:28" s="29" customFormat="1" ht="21" customHeight="1">
      <c r="B28" s="56">
        <v>1</v>
      </c>
      <c r="C28" s="67"/>
      <c r="D28" s="68" t="s">
        <v>67</v>
      </c>
      <c r="E28" s="68"/>
      <c r="F28" s="68"/>
      <c r="G28" s="68" t="s">
        <v>67</v>
      </c>
      <c r="H28" s="68"/>
      <c r="I28" s="69"/>
      <c r="J28" s="70"/>
      <c r="K28" s="174">
        <f>IF(C28="","",C28)</f>
      </c>
      <c r="L28" s="175"/>
      <c r="M28" s="168"/>
      <c r="N28" s="169"/>
      <c r="O28" s="157"/>
      <c r="P28" s="161"/>
      <c r="Q28" s="157"/>
      <c r="R28" s="161"/>
      <c r="S28" s="157"/>
      <c r="T28" s="161"/>
      <c r="U28" s="157"/>
      <c r="V28" s="161"/>
      <c r="W28" s="157"/>
      <c r="X28" s="161"/>
      <c r="Y28" s="157"/>
      <c r="Z28" s="161"/>
      <c r="AA28" s="157"/>
      <c r="AB28" s="158"/>
    </row>
    <row r="29" spans="2:28" s="29" customFormat="1" ht="21" customHeight="1">
      <c r="B29" s="57">
        <v>2</v>
      </c>
      <c r="C29" s="71"/>
      <c r="D29" s="53" t="s">
        <v>67</v>
      </c>
      <c r="E29" s="53"/>
      <c r="F29" s="53"/>
      <c r="G29" s="53" t="s">
        <v>67</v>
      </c>
      <c r="H29" s="53"/>
      <c r="I29" s="54"/>
      <c r="J29" s="55"/>
      <c r="K29" s="170">
        <f aca="true" t="shared" si="0" ref="K29:K45">IF(C29="","",C29)</f>
      </c>
      <c r="L29" s="171"/>
      <c r="M29" s="162"/>
      <c r="N29" s="163"/>
      <c r="O29" s="115"/>
      <c r="P29" s="159"/>
      <c r="Q29" s="115"/>
      <c r="R29" s="159"/>
      <c r="S29" s="115"/>
      <c r="T29" s="159"/>
      <c r="U29" s="115"/>
      <c r="V29" s="159"/>
      <c r="W29" s="115"/>
      <c r="X29" s="159"/>
      <c r="Y29" s="115"/>
      <c r="Z29" s="159"/>
      <c r="AA29" s="115"/>
      <c r="AB29" s="116"/>
    </row>
    <row r="30" spans="2:28" s="29" customFormat="1" ht="21" customHeight="1">
      <c r="B30" s="57">
        <v>3</v>
      </c>
      <c r="C30" s="71"/>
      <c r="D30" s="53" t="s">
        <v>67</v>
      </c>
      <c r="E30" s="53"/>
      <c r="F30" s="53"/>
      <c r="G30" s="53" t="s">
        <v>67</v>
      </c>
      <c r="H30" s="53"/>
      <c r="I30" s="54"/>
      <c r="J30" s="55"/>
      <c r="K30" s="170">
        <f t="shared" si="0"/>
      </c>
      <c r="L30" s="171"/>
      <c r="M30" s="162"/>
      <c r="N30" s="163"/>
      <c r="O30" s="115"/>
      <c r="P30" s="159"/>
      <c r="Q30" s="115"/>
      <c r="R30" s="159"/>
      <c r="S30" s="115"/>
      <c r="T30" s="159"/>
      <c r="U30" s="115"/>
      <c r="V30" s="159"/>
      <c r="W30" s="115"/>
      <c r="X30" s="159"/>
      <c r="Y30" s="115"/>
      <c r="Z30" s="159"/>
      <c r="AA30" s="115"/>
      <c r="AB30" s="116"/>
    </row>
    <row r="31" spans="2:28" s="29" customFormat="1" ht="21" customHeight="1">
      <c r="B31" s="57">
        <v>4</v>
      </c>
      <c r="C31" s="71"/>
      <c r="D31" s="53" t="s">
        <v>67</v>
      </c>
      <c r="E31" s="53"/>
      <c r="F31" s="53"/>
      <c r="G31" s="53" t="s">
        <v>67</v>
      </c>
      <c r="H31" s="53"/>
      <c r="I31" s="54"/>
      <c r="J31" s="55"/>
      <c r="K31" s="170">
        <f t="shared" si="0"/>
      </c>
      <c r="L31" s="171"/>
      <c r="M31" s="162"/>
      <c r="N31" s="163"/>
      <c r="O31" s="115"/>
      <c r="P31" s="159"/>
      <c r="Q31" s="115"/>
      <c r="R31" s="159"/>
      <c r="S31" s="115"/>
      <c r="T31" s="159"/>
      <c r="U31" s="115"/>
      <c r="V31" s="159"/>
      <c r="W31" s="115"/>
      <c r="X31" s="159"/>
      <c r="Y31" s="115"/>
      <c r="Z31" s="159"/>
      <c r="AA31" s="115"/>
      <c r="AB31" s="116"/>
    </row>
    <row r="32" spans="2:28" s="29" customFormat="1" ht="21" customHeight="1">
      <c r="B32" s="57">
        <v>5</v>
      </c>
      <c r="C32" s="71"/>
      <c r="D32" s="53" t="s">
        <v>67</v>
      </c>
      <c r="E32" s="53"/>
      <c r="F32" s="53"/>
      <c r="G32" s="53" t="s">
        <v>67</v>
      </c>
      <c r="H32" s="53"/>
      <c r="I32" s="54"/>
      <c r="J32" s="55"/>
      <c r="K32" s="170">
        <f t="shared" si="0"/>
      </c>
      <c r="L32" s="171"/>
      <c r="M32" s="162"/>
      <c r="N32" s="163"/>
      <c r="O32" s="115"/>
      <c r="P32" s="159"/>
      <c r="Q32" s="115"/>
      <c r="R32" s="159"/>
      <c r="S32" s="115"/>
      <c r="T32" s="159"/>
      <c r="U32" s="115"/>
      <c r="V32" s="159"/>
      <c r="W32" s="115"/>
      <c r="X32" s="159"/>
      <c r="Y32" s="115"/>
      <c r="Z32" s="159"/>
      <c r="AA32" s="115"/>
      <c r="AB32" s="116"/>
    </row>
    <row r="33" spans="2:28" s="29" customFormat="1" ht="21" customHeight="1">
      <c r="B33" s="57">
        <v>6</v>
      </c>
      <c r="C33" s="71"/>
      <c r="D33" s="53" t="s">
        <v>67</v>
      </c>
      <c r="E33" s="53"/>
      <c r="F33" s="53"/>
      <c r="G33" s="53" t="s">
        <v>67</v>
      </c>
      <c r="H33" s="53"/>
      <c r="I33" s="54"/>
      <c r="J33" s="55"/>
      <c r="K33" s="170">
        <f t="shared" si="0"/>
      </c>
      <c r="L33" s="171"/>
      <c r="M33" s="162"/>
      <c r="N33" s="163"/>
      <c r="O33" s="115"/>
      <c r="P33" s="159"/>
      <c r="Q33" s="115"/>
      <c r="R33" s="159"/>
      <c r="S33" s="115"/>
      <c r="T33" s="159"/>
      <c r="U33" s="115"/>
      <c r="V33" s="159"/>
      <c r="W33" s="115"/>
      <c r="X33" s="159"/>
      <c r="Y33" s="115"/>
      <c r="Z33" s="159"/>
      <c r="AA33" s="115"/>
      <c r="AB33" s="116"/>
    </row>
    <row r="34" spans="2:28" s="29" customFormat="1" ht="21" customHeight="1">
      <c r="B34" s="57">
        <v>7</v>
      </c>
      <c r="C34" s="71"/>
      <c r="D34" s="53" t="s">
        <v>67</v>
      </c>
      <c r="E34" s="53"/>
      <c r="F34" s="53"/>
      <c r="G34" s="53" t="s">
        <v>67</v>
      </c>
      <c r="H34" s="53"/>
      <c r="I34" s="54"/>
      <c r="J34" s="55"/>
      <c r="K34" s="170">
        <f t="shared" si="0"/>
      </c>
      <c r="L34" s="171"/>
      <c r="M34" s="162"/>
      <c r="N34" s="163"/>
      <c r="O34" s="115"/>
      <c r="P34" s="159"/>
      <c r="Q34" s="115"/>
      <c r="R34" s="159"/>
      <c r="S34" s="115"/>
      <c r="T34" s="159"/>
      <c r="U34" s="115"/>
      <c r="V34" s="159"/>
      <c r="W34" s="115"/>
      <c r="X34" s="159"/>
      <c r="Y34" s="115"/>
      <c r="Z34" s="159"/>
      <c r="AA34" s="115"/>
      <c r="AB34" s="116"/>
    </row>
    <row r="35" spans="2:28" s="29" customFormat="1" ht="21" customHeight="1">
      <c r="B35" s="57">
        <v>8</v>
      </c>
      <c r="C35" s="71"/>
      <c r="D35" s="53" t="s">
        <v>67</v>
      </c>
      <c r="E35" s="53"/>
      <c r="F35" s="53"/>
      <c r="G35" s="53" t="s">
        <v>67</v>
      </c>
      <c r="H35" s="53"/>
      <c r="I35" s="54"/>
      <c r="J35" s="55"/>
      <c r="K35" s="170">
        <f t="shared" si="0"/>
      </c>
      <c r="L35" s="171"/>
      <c r="M35" s="162"/>
      <c r="N35" s="163"/>
      <c r="O35" s="115"/>
      <c r="P35" s="159"/>
      <c r="Q35" s="115"/>
      <c r="R35" s="159"/>
      <c r="S35" s="115"/>
      <c r="T35" s="159"/>
      <c r="U35" s="115"/>
      <c r="V35" s="159"/>
      <c r="W35" s="115"/>
      <c r="X35" s="159"/>
      <c r="Y35" s="115"/>
      <c r="Z35" s="159"/>
      <c r="AA35" s="115"/>
      <c r="AB35" s="116"/>
    </row>
    <row r="36" spans="2:28" s="29" customFormat="1" ht="21" customHeight="1">
      <c r="B36" s="57">
        <v>9</v>
      </c>
      <c r="C36" s="71"/>
      <c r="D36" s="53" t="s">
        <v>67</v>
      </c>
      <c r="E36" s="53"/>
      <c r="F36" s="53"/>
      <c r="G36" s="53" t="s">
        <v>67</v>
      </c>
      <c r="H36" s="53"/>
      <c r="I36" s="54"/>
      <c r="J36" s="55"/>
      <c r="K36" s="170">
        <f t="shared" si="0"/>
      </c>
      <c r="L36" s="171"/>
      <c r="M36" s="162"/>
      <c r="N36" s="163"/>
      <c r="O36" s="115"/>
      <c r="P36" s="159"/>
      <c r="Q36" s="115"/>
      <c r="R36" s="159"/>
      <c r="S36" s="115"/>
      <c r="T36" s="159"/>
      <c r="U36" s="115"/>
      <c r="V36" s="159"/>
      <c r="W36" s="115"/>
      <c r="X36" s="159"/>
      <c r="Y36" s="115"/>
      <c r="Z36" s="159"/>
      <c r="AA36" s="115"/>
      <c r="AB36" s="116"/>
    </row>
    <row r="37" spans="2:28" s="29" customFormat="1" ht="21" customHeight="1">
      <c r="B37" s="57">
        <v>10</v>
      </c>
      <c r="C37" s="71"/>
      <c r="D37" s="53" t="s">
        <v>67</v>
      </c>
      <c r="E37" s="53"/>
      <c r="F37" s="53"/>
      <c r="G37" s="53" t="s">
        <v>67</v>
      </c>
      <c r="H37" s="53"/>
      <c r="I37" s="54"/>
      <c r="J37" s="55"/>
      <c r="K37" s="170">
        <f t="shared" si="0"/>
      </c>
      <c r="L37" s="171"/>
      <c r="M37" s="162"/>
      <c r="N37" s="163"/>
      <c r="O37" s="115"/>
      <c r="P37" s="159"/>
      <c r="Q37" s="115"/>
      <c r="R37" s="159"/>
      <c r="S37" s="115"/>
      <c r="T37" s="159"/>
      <c r="U37" s="115"/>
      <c r="V37" s="159"/>
      <c r="W37" s="115"/>
      <c r="X37" s="159"/>
      <c r="Y37" s="115"/>
      <c r="Z37" s="159"/>
      <c r="AA37" s="115"/>
      <c r="AB37" s="116"/>
    </row>
    <row r="38" spans="2:28" s="29" customFormat="1" ht="21" customHeight="1">
      <c r="B38" s="57">
        <v>11</v>
      </c>
      <c r="C38" s="71"/>
      <c r="D38" s="53" t="s">
        <v>67</v>
      </c>
      <c r="E38" s="53"/>
      <c r="F38" s="53"/>
      <c r="G38" s="53" t="s">
        <v>67</v>
      </c>
      <c r="H38" s="53"/>
      <c r="I38" s="54"/>
      <c r="J38" s="55"/>
      <c r="K38" s="170">
        <f t="shared" si="0"/>
      </c>
      <c r="L38" s="171"/>
      <c r="M38" s="162"/>
      <c r="N38" s="163"/>
      <c r="O38" s="115"/>
      <c r="P38" s="159"/>
      <c r="Q38" s="115"/>
      <c r="R38" s="159"/>
      <c r="S38" s="115"/>
      <c r="T38" s="159"/>
      <c r="U38" s="115"/>
      <c r="V38" s="159"/>
      <c r="W38" s="115"/>
      <c r="X38" s="159"/>
      <c r="Y38" s="115"/>
      <c r="Z38" s="159"/>
      <c r="AA38" s="115"/>
      <c r="AB38" s="116"/>
    </row>
    <row r="39" spans="2:28" s="29" customFormat="1" ht="21" customHeight="1">
      <c r="B39" s="57">
        <v>12</v>
      </c>
      <c r="C39" s="71"/>
      <c r="D39" s="53" t="s">
        <v>67</v>
      </c>
      <c r="E39" s="53"/>
      <c r="F39" s="53"/>
      <c r="G39" s="53" t="s">
        <v>67</v>
      </c>
      <c r="H39" s="53"/>
      <c r="I39" s="54"/>
      <c r="J39" s="55"/>
      <c r="K39" s="170">
        <f t="shared" si="0"/>
      </c>
      <c r="L39" s="171"/>
      <c r="M39" s="162"/>
      <c r="N39" s="163"/>
      <c r="O39" s="115"/>
      <c r="P39" s="159"/>
      <c r="Q39" s="115"/>
      <c r="R39" s="159"/>
      <c r="S39" s="115"/>
      <c r="T39" s="159"/>
      <c r="U39" s="115"/>
      <c r="V39" s="159"/>
      <c r="W39" s="115"/>
      <c r="X39" s="159"/>
      <c r="Y39" s="115"/>
      <c r="Z39" s="159"/>
      <c r="AA39" s="115"/>
      <c r="AB39" s="116"/>
    </row>
    <row r="40" spans="2:28" s="29" customFormat="1" ht="21" customHeight="1">
      <c r="B40" s="57">
        <v>13</v>
      </c>
      <c r="C40" s="71"/>
      <c r="D40" s="53" t="s">
        <v>67</v>
      </c>
      <c r="E40" s="53"/>
      <c r="F40" s="53"/>
      <c r="G40" s="53" t="s">
        <v>67</v>
      </c>
      <c r="H40" s="53"/>
      <c r="I40" s="54"/>
      <c r="J40" s="55"/>
      <c r="K40" s="170">
        <f t="shared" si="0"/>
      </c>
      <c r="L40" s="171"/>
      <c r="M40" s="162"/>
      <c r="N40" s="163"/>
      <c r="O40" s="115"/>
      <c r="P40" s="159"/>
      <c r="Q40" s="115"/>
      <c r="R40" s="159"/>
      <c r="S40" s="115"/>
      <c r="T40" s="159"/>
      <c r="U40" s="115"/>
      <c r="V40" s="159"/>
      <c r="W40" s="115"/>
      <c r="X40" s="159"/>
      <c r="Y40" s="115"/>
      <c r="Z40" s="159"/>
      <c r="AA40" s="115"/>
      <c r="AB40" s="116"/>
    </row>
    <row r="41" spans="2:28" s="29" customFormat="1" ht="21" customHeight="1">
      <c r="B41" s="57">
        <v>14</v>
      </c>
      <c r="C41" s="71"/>
      <c r="D41" s="53" t="s">
        <v>67</v>
      </c>
      <c r="E41" s="53"/>
      <c r="F41" s="53"/>
      <c r="G41" s="53" t="s">
        <v>67</v>
      </c>
      <c r="H41" s="53"/>
      <c r="I41" s="54"/>
      <c r="J41" s="55"/>
      <c r="K41" s="170">
        <f t="shared" si="0"/>
      </c>
      <c r="L41" s="171"/>
      <c r="M41" s="162"/>
      <c r="N41" s="163"/>
      <c r="O41" s="115"/>
      <c r="P41" s="159"/>
      <c r="Q41" s="115"/>
      <c r="R41" s="159"/>
      <c r="S41" s="115"/>
      <c r="T41" s="159"/>
      <c r="U41" s="115"/>
      <c r="V41" s="159"/>
      <c r="W41" s="115"/>
      <c r="X41" s="159"/>
      <c r="Y41" s="115"/>
      <c r="Z41" s="159"/>
      <c r="AA41" s="115"/>
      <c r="AB41" s="116"/>
    </row>
    <row r="42" spans="2:28" s="29" customFormat="1" ht="21" customHeight="1">
      <c r="B42" s="57">
        <v>15</v>
      </c>
      <c r="C42" s="71"/>
      <c r="D42" s="53" t="s">
        <v>67</v>
      </c>
      <c r="E42" s="53"/>
      <c r="F42" s="53"/>
      <c r="G42" s="53" t="s">
        <v>67</v>
      </c>
      <c r="H42" s="53"/>
      <c r="I42" s="54"/>
      <c r="J42" s="55"/>
      <c r="K42" s="170">
        <f t="shared" si="0"/>
      </c>
      <c r="L42" s="171"/>
      <c r="M42" s="162"/>
      <c r="N42" s="163"/>
      <c r="O42" s="115"/>
      <c r="P42" s="159"/>
      <c r="Q42" s="115"/>
      <c r="R42" s="159"/>
      <c r="S42" s="115"/>
      <c r="T42" s="159"/>
      <c r="U42" s="115"/>
      <c r="V42" s="159"/>
      <c r="W42" s="115"/>
      <c r="X42" s="159"/>
      <c r="Y42" s="115"/>
      <c r="Z42" s="159"/>
      <c r="AA42" s="115"/>
      <c r="AB42" s="116"/>
    </row>
    <row r="43" spans="2:28" s="29" customFormat="1" ht="21" customHeight="1">
      <c r="B43" s="57">
        <v>16</v>
      </c>
      <c r="C43" s="71"/>
      <c r="D43" s="53" t="s">
        <v>67</v>
      </c>
      <c r="E43" s="53"/>
      <c r="F43" s="53"/>
      <c r="G43" s="53" t="s">
        <v>67</v>
      </c>
      <c r="H43" s="53"/>
      <c r="I43" s="54"/>
      <c r="J43" s="55"/>
      <c r="K43" s="170">
        <f t="shared" si="0"/>
      </c>
      <c r="L43" s="171"/>
      <c r="M43" s="162"/>
      <c r="N43" s="163"/>
      <c r="O43" s="115"/>
      <c r="P43" s="159"/>
      <c r="Q43" s="115"/>
      <c r="R43" s="159"/>
      <c r="S43" s="115"/>
      <c r="T43" s="159"/>
      <c r="U43" s="115"/>
      <c r="V43" s="159"/>
      <c r="W43" s="115"/>
      <c r="X43" s="159"/>
      <c r="Y43" s="115"/>
      <c r="Z43" s="159"/>
      <c r="AA43" s="115"/>
      <c r="AB43" s="116"/>
    </row>
    <row r="44" spans="2:28" s="29" customFormat="1" ht="21" customHeight="1">
      <c r="B44" s="57">
        <v>17</v>
      </c>
      <c r="C44" s="71"/>
      <c r="D44" s="53" t="s">
        <v>67</v>
      </c>
      <c r="E44" s="53"/>
      <c r="F44" s="53"/>
      <c r="G44" s="53" t="s">
        <v>67</v>
      </c>
      <c r="H44" s="53"/>
      <c r="I44" s="54"/>
      <c r="J44" s="55"/>
      <c r="K44" s="170">
        <f t="shared" si="0"/>
      </c>
      <c r="L44" s="171"/>
      <c r="M44" s="162"/>
      <c r="N44" s="163"/>
      <c r="O44" s="115"/>
      <c r="P44" s="159"/>
      <c r="Q44" s="115"/>
      <c r="R44" s="159"/>
      <c r="S44" s="115"/>
      <c r="T44" s="159"/>
      <c r="U44" s="115"/>
      <c r="V44" s="159"/>
      <c r="W44" s="115"/>
      <c r="X44" s="159"/>
      <c r="Y44" s="115"/>
      <c r="Z44" s="159"/>
      <c r="AA44" s="115"/>
      <c r="AB44" s="116"/>
    </row>
    <row r="45" spans="2:28" s="33" customFormat="1" ht="21" customHeight="1" thickBot="1">
      <c r="B45" s="58">
        <v>18</v>
      </c>
      <c r="C45" s="72"/>
      <c r="D45" s="59" t="s">
        <v>67</v>
      </c>
      <c r="E45" s="59"/>
      <c r="F45" s="59"/>
      <c r="G45" s="59" t="s">
        <v>67</v>
      </c>
      <c r="H45" s="59"/>
      <c r="I45" s="60"/>
      <c r="J45" s="61"/>
      <c r="K45" s="93">
        <f t="shared" si="0"/>
      </c>
      <c r="L45" s="94"/>
      <c r="M45" s="164"/>
      <c r="N45" s="165"/>
      <c r="O45" s="151"/>
      <c r="P45" s="160"/>
      <c r="Q45" s="151"/>
      <c r="R45" s="160"/>
      <c r="S45" s="151"/>
      <c r="T45" s="160"/>
      <c r="U45" s="151"/>
      <c r="V45" s="160"/>
      <c r="W45" s="151"/>
      <c r="X45" s="160"/>
      <c r="Y45" s="151"/>
      <c r="Z45" s="160"/>
      <c r="AA45" s="151"/>
      <c r="AB45" s="152"/>
    </row>
  </sheetData>
  <sheetProtection/>
  <mergeCells count="234">
    <mergeCell ref="S34:T34"/>
    <mergeCell ref="U34:V34"/>
    <mergeCell ref="W34:X34"/>
    <mergeCell ref="Y34:Z34"/>
    <mergeCell ref="M34:N34"/>
    <mergeCell ref="O34:P34"/>
    <mergeCell ref="Q34:R34"/>
    <mergeCell ref="S33:T33"/>
    <mergeCell ref="U33:V33"/>
    <mergeCell ref="W33:X33"/>
    <mergeCell ref="Y33:Z33"/>
    <mergeCell ref="M33:N33"/>
    <mergeCell ref="O33:P33"/>
    <mergeCell ref="Q33:R33"/>
    <mergeCell ref="A15:A23"/>
    <mergeCell ref="G16:J16"/>
    <mergeCell ref="G17:J17"/>
    <mergeCell ref="G18:J18"/>
    <mergeCell ref="H21:J21"/>
    <mergeCell ref="H23:J23"/>
    <mergeCell ref="D16:F16"/>
    <mergeCell ref="B11:B14"/>
    <mergeCell ref="D15:F15"/>
    <mergeCell ref="D11:F11"/>
    <mergeCell ref="D12:F12"/>
    <mergeCell ref="D13:F13"/>
    <mergeCell ref="B15:B18"/>
    <mergeCell ref="D14:F14"/>
    <mergeCell ref="C1:G1"/>
    <mergeCell ref="H1:I1"/>
    <mergeCell ref="D7:F7"/>
    <mergeCell ref="D8:F8"/>
    <mergeCell ref="B6:C6"/>
    <mergeCell ref="B7:B10"/>
    <mergeCell ref="D9:F9"/>
    <mergeCell ref="D10:F10"/>
    <mergeCell ref="G4:J5"/>
    <mergeCell ref="B4:C5"/>
    <mergeCell ref="K27:L27"/>
    <mergeCell ref="K28:L28"/>
    <mergeCell ref="B19:C19"/>
    <mergeCell ref="B20:C20"/>
    <mergeCell ref="B23:C23"/>
    <mergeCell ref="B24:C24"/>
    <mergeCell ref="B21:C21"/>
    <mergeCell ref="B22:C22"/>
    <mergeCell ref="B25:C25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34:L34"/>
    <mergeCell ref="K43:L43"/>
    <mergeCell ref="K44:L44"/>
    <mergeCell ref="K41:L41"/>
    <mergeCell ref="K42:L42"/>
    <mergeCell ref="M38:N38"/>
    <mergeCell ref="M39:N39"/>
    <mergeCell ref="K39:L39"/>
    <mergeCell ref="K40:L40"/>
    <mergeCell ref="M44:N44"/>
    <mergeCell ref="M45:N45"/>
    <mergeCell ref="M27:N27"/>
    <mergeCell ref="M28:N28"/>
    <mergeCell ref="M29:N29"/>
    <mergeCell ref="M30:N30"/>
    <mergeCell ref="M31:N31"/>
    <mergeCell ref="M32:N32"/>
    <mergeCell ref="M35:N35"/>
    <mergeCell ref="M36:N36"/>
    <mergeCell ref="M37:N37"/>
    <mergeCell ref="O27:P27"/>
    <mergeCell ref="O28:P28"/>
    <mergeCell ref="O29:P29"/>
    <mergeCell ref="O30:P30"/>
    <mergeCell ref="O31:P31"/>
    <mergeCell ref="O32:P32"/>
    <mergeCell ref="O39:P39"/>
    <mergeCell ref="O40:P40"/>
    <mergeCell ref="M42:N42"/>
    <mergeCell ref="M43:N43"/>
    <mergeCell ref="O41:P41"/>
    <mergeCell ref="O42:P42"/>
    <mergeCell ref="O43:P43"/>
    <mergeCell ref="M40:N40"/>
    <mergeCell ref="M41:N41"/>
    <mergeCell ref="O45:P45"/>
    <mergeCell ref="Q27:R27"/>
    <mergeCell ref="Q28:R28"/>
    <mergeCell ref="Q29:R29"/>
    <mergeCell ref="Q30:R30"/>
    <mergeCell ref="Q31:R31"/>
    <mergeCell ref="O35:P35"/>
    <mergeCell ref="O36:P36"/>
    <mergeCell ref="O37:P37"/>
    <mergeCell ref="O38:P38"/>
    <mergeCell ref="O44:P44"/>
    <mergeCell ref="Q44:R44"/>
    <mergeCell ref="Q45:R45"/>
    <mergeCell ref="Q32:R32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S39:T39"/>
    <mergeCell ref="S40:T40"/>
    <mergeCell ref="S43:T43"/>
    <mergeCell ref="S41:T41"/>
    <mergeCell ref="S42:T42"/>
    <mergeCell ref="S27:T27"/>
    <mergeCell ref="S28:T28"/>
    <mergeCell ref="S29:T29"/>
    <mergeCell ref="S30:T30"/>
    <mergeCell ref="S31:T31"/>
    <mergeCell ref="S32:T32"/>
    <mergeCell ref="S45:T45"/>
    <mergeCell ref="U27:V27"/>
    <mergeCell ref="U28:V28"/>
    <mergeCell ref="U29:V29"/>
    <mergeCell ref="U30:V30"/>
    <mergeCell ref="U31:V31"/>
    <mergeCell ref="S35:T35"/>
    <mergeCell ref="S36:T36"/>
    <mergeCell ref="S37:T37"/>
    <mergeCell ref="S38:T38"/>
    <mergeCell ref="S44:T44"/>
    <mergeCell ref="U44:V44"/>
    <mergeCell ref="U45:V45"/>
    <mergeCell ref="U32:V32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W39:X39"/>
    <mergeCell ref="W40:X40"/>
    <mergeCell ref="W43:X43"/>
    <mergeCell ref="W41:X41"/>
    <mergeCell ref="W42:X42"/>
    <mergeCell ref="W37:X37"/>
    <mergeCell ref="W38:X38"/>
    <mergeCell ref="W28:X28"/>
    <mergeCell ref="W29:X29"/>
    <mergeCell ref="W30:X30"/>
    <mergeCell ref="W31:X31"/>
    <mergeCell ref="W32:X32"/>
    <mergeCell ref="Y39:Z39"/>
    <mergeCell ref="Y40:Z40"/>
    <mergeCell ref="W45:X45"/>
    <mergeCell ref="Y27:Z27"/>
    <mergeCell ref="Y28:Z28"/>
    <mergeCell ref="Y29:Z29"/>
    <mergeCell ref="Y30:Z30"/>
    <mergeCell ref="Y31:Z31"/>
    <mergeCell ref="W35:X35"/>
    <mergeCell ref="W36:X36"/>
    <mergeCell ref="AA34:AB34"/>
    <mergeCell ref="AA39:AB39"/>
    <mergeCell ref="W44:X44"/>
    <mergeCell ref="Y44:Z44"/>
    <mergeCell ref="Y45:Z45"/>
    <mergeCell ref="Y32:Z32"/>
    <mergeCell ref="Y35:Z35"/>
    <mergeCell ref="Y36:Z36"/>
    <mergeCell ref="Y37:Z37"/>
    <mergeCell ref="Y38:Z38"/>
    <mergeCell ref="AA27:AB27"/>
    <mergeCell ref="AA28:AB28"/>
    <mergeCell ref="Y41:Z41"/>
    <mergeCell ref="Y42:Z42"/>
    <mergeCell ref="Y43:Z43"/>
    <mergeCell ref="AA29:AB29"/>
    <mergeCell ref="AA30:AB30"/>
    <mergeCell ref="AA31:AB31"/>
    <mergeCell ref="AA32:AB32"/>
    <mergeCell ref="AA33:AB33"/>
    <mergeCell ref="W27:X27"/>
    <mergeCell ref="W19:X20"/>
    <mergeCell ref="AA45:AB45"/>
    <mergeCell ref="O26:AB26"/>
    <mergeCell ref="AA41:AB41"/>
    <mergeCell ref="AA42:AB42"/>
    <mergeCell ref="AA43:AB43"/>
    <mergeCell ref="AA44:AB44"/>
    <mergeCell ref="AA37:AB37"/>
    <mergeCell ref="AA38:AB38"/>
    <mergeCell ref="H25:J25"/>
    <mergeCell ref="D4:F5"/>
    <mergeCell ref="L6:AB7"/>
    <mergeCell ref="H11:J11"/>
    <mergeCell ref="H12:J12"/>
    <mergeCell ref="H13:J13"/>
    <mergeCell ref="L4:AB5"/>
    <mergeCell ref="L9:AB10"/>
    <mergeCell ref="L11:AB12"/>
    <mergeCell ref="L14:AB14"/>
    <mergeCell ref="L15:R15"/>
    <mergeCell ref="S15:V15"/>
    <mergeCell ref="W15:AB15"/>
    <mergeCell ref="S16:V16"/>
    <mergeCell ref="W16:AB16"/>
    <mergeCell ref="L16:R16"/>
    <mergeCell ref="L17:R17"/>
    <mergeCell ref="S17:V17"/>
    <mergeCell ref="W17:AB17"/>
    <mergeCell ref="L19:N20"/>
    <mergeCell ref="O19:R20"/>
    <mergeCell ref="S19:S20"/>
    <mergeCell ref="T19:U20"/>
    <mergeCell ref="V19:V20"/>
    <mergeCell ref="K45:L45"/>
    <mergeCell ref="Y19:Y20"/>
    <mergeCell ref="Z19:AB20"/>
    <mergeCell ref="L21:N22"/>
    <mergeCell ref="O21:AB22"/>
    <mergeCell ref="L23:N24"/>
    <mergeCell ref="O23:AB24"/>
    <mergeCell ref="AA40:AB40"/>
    <mergeCell ref="AA35:AB35"/>
    <mergeCell ref="AA36:AB36"/>
  </mergeCells>
  <conditionalFormatting sqref="I1:I13 E1:E23 AC1:IV65536 E26:E34 F1:H34 I15:I34 C1:D34 A1:B65536 J1:AB3 J4:K28 L6:AB13 L25:AB26 C46:AB65536 M27:AB45 C35:J45 J29:J34">
    <cfRule type="cellIs" priority="13" dxfId="2" operator="equal" stopIfTrue="1">
      <formula>"無"</formula>
    </cfRule>
    <cfRule type="cellIs" priority="14" dxfId="36" operator="equal" stopIfTrue="1">
      <formula>"選択肢より"</formula>
    </cfRule>
    <cfRule type="cellIs" priority="15" dxfId="37" operator="equal" stopIfTrue="1">
      <formula>"自宅/他を選択してください"</formula>
    </cfRule>
  </conditionalFormatting>
  <conditionalFormatting sqref="I14">
    <cfRule type="cellIs" priority="16" dxfId="2" operator="equal" stopIfTrue="1">
      <formula>"無"</formula>
    </cfRule>
    <cfRule type="cellIs" priority="17" dxfId="36" operator="equal" stopIfTrue="1">
      <formula>"選択肢より"</formula>
    </cfRule>
    <cfRule type="cellIs" priority="18" dxfId="37" operator="equal" stopIfTrue="1">
      <formula>"自宅/他を選択"</formula>
    </cfRule>
  </conditionalFormatting>
  <conditionalFormatting sqref="E24:E25">
    <cfRule type="cellIs" priority="25" dxfId="2" operator="equal" stopIfTrue="1">
      <formula>"無"</formula>
    </cfRule>
    <cfRule type="cellIs" priority="26" dxfId="36" operator="equal" stopIfTrue="1">
      <formula>"選択肢より"</formula>
    </cfRule>
    <cfRule type="cellIs" priority="27" dxfId="38" operator="equal" stopIfTrue="1">
      <formula>"派遣依頼中"</formula>
    </cfRule>
  </conditionalFormatting>
  <conditionalFormatting sqref="L19:AB24 L15:L17 M16:R17 S15 W15 W16:AB17">
    <cfRule type="cellIs" priority="7" dxfId="2" operator="equal" stopIfTrue="1">
      <formula>"無"</formula>
    </cfRule>
    <cfRule type="cellIs" priority="8" dxfId="36" operator="equal" stopIfTrue="1">
      <formula>"選択肢より"</formula>
    </cfRule>
    <cfRule type="cellIs" priority="9" dxfId="37" operator="equal" stopIfTrue="1">
      <formula>"自宅/他を選択してください"</formula>
    </cfRule>
  </conditionalFormatting>
  <conditionalFormatting sqref="S16:S17">
    <cfRule type="cellIs" priority="10" dxfId="2" operator="equal" stopIfTrue="1">
      <formula>"無"</formula>
    </cfRule>
    <cfRule type="cellIs" priority="11" dxfId="36" operator="equal" stopIfTrue="1">
      <formula>"選択肢より"</formula>
    </cfRule>
    <cfRule type="cellIs" priority="12" dxfId="38" operator="equal" stopIfTrue="1">
      <formula>"派遣依頼中"</formula>
    </cfRule>
  </conditionalFormatting>
  <conditionalFormatting sqref="L4:AB5">
    <cfRule type="cellIs" priority="4" dxfId="2" operator="equal" stopIfTrue="1">
      <formula>"無"</formula>
    </cfRule>
    <cfRule type="cellIs" priority="5" dxfId="36" operator="equal" stopIfTrue="1">
      <formula>"選択肢より"</formula>
    </cfRule>
    <cfRule type="cellIs" priority="6" dxfId="37" operator="equal" stopIfTrue="1">
      <formula>"自宅/他を選択してください"</formula>
    </cfRule>
  </conditionalFormatting>
  <conditionalFormatting sqref="K29:K45">
    <cfRule type="cellIs" priority="1" dxfId="2" operator="equal" stopIfTrue="1">
      <formula>"無"</formula>
    </cfRule>
    <cfRule type="cellIs" priority="2" dxfId="36" operator="equal" stopIfTrue="1">
      <formula>"選択肢より"</formula>
    </cfRule>
    <cfRule type="cellIs" priority="3" dxfId="37" operator="equal" stopIfTrue="1">
      <formula>"自宅/他を選択してください"</formula>
    </cfRule>
  </conditionalFormatting>
  <dataValidations count="12">
    <dataValidation type="list" allowBlank="1" showErrorMessage="1" sqref="F2">
      <formula1>"選択肢より,はい,いいえ"</formula1>
    </dataValidation>
    <dataValidation type="list" allowBlank="1" showInputMessage="1" showErrorMessage="1" sqref="D18">
      <formula1>"選択肢より,無,Ｓ級,Ａ級,Ｂ級,Ｃ級,Ｄ級"</formula1>
    </dataValidation>
    <dataValidation type="list" allowBlank="1" showInputMessage="1" showErrorMessage="1" sqref="I14">
      <formula1>"自宅/他を選択,自宅,他（記載願います）　→"</formula1>
    </dataValidation>
    <dataValidation type="list" allowBlank="1" showInputMessage="1" showErrorMessage="1" sqref="I19">
      <formula1>"※月を選択※,1月,2月,3月,4月,5月,6月,7月,8月,9月,10月,11月,12月"</formula1>
    </dataValidation>
    <dataValidation type="list" allowBlank="1" showInputMessage="1" showErrorMessage="1" sqref="K19">
      <formula1>"※日を選択※,1日,2日,3日,4日,5日,6日,7日,8日,9日,10ヒ,11日,12日,13日,14日,15日,16日,17日,18日,19日,20日,21日,22日,23日,24日,25日,26日,27日,28日,29日,30日,31日"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20:D23 D16:F16"/>
    <dataValidation type="list" allowBlank="1" showInputMessage="1" showErrorMessage="1" sqref="J19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20:E23">
      <formula1>"選択肢より,無,Ｓ級,Ａ級,Ｂ級,Ｃ級,Ｄ級"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8:D45">
      <formula1>"選択肢より,GK,DF,MF,FW"</formula1>
    </dataValidation>
    <dataValidation type="list" allowBlank="1" showInputMessage="1" showErrorMessage="1" errorTitle="エラー" error="学年が正しくありません" sqref="G28:G45">
      <formula1>"選択肢より,6,5,4,3,2,1"</formula1>
    </dataValidation>
    <dataValidation type="list" allowBlank="1" showInputMessage="1" showErrorMessage="1" sqref="B20:C23">
      <formula1>"選択肢より,総監督,代表,コーチ,その他"</formula1>
    </dataValidation>
    <dataValidation type="list" allowBlank="1" showInputMessage="1" showErrorMessage="1" promptTitle="※※※※※※　注意事項　※※※※※※" prompt="審判は有資格者である事。" errorTitle="エラー" error="3級以上の帯同審判員を入力願います。" sqref="S16:V17 E24:E25">
      <formula1>"選択肢より,Ｓ級,１級,２級,３級,４級"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 thickBot="1">
      <c r="B1" s="1" t="s">
        <v>7</v>
      </c>
      <c r="C1" s="188" t="str">
        <f>+'県大会メンバー表'!C1</f>
        <v>第46回大分県少年サッカー大会 兼 九州ジュニア（U-12）サッカー大分県大会</v>
      </c>
      <c r="D1" s="188"/>
      <c r="E1" s="188"/>
      <c r="F1" s="188"/>
      <c r="G1" s="188"/>
      <c r="H1" s="189" t="s">
        <v>61</v>
      </c>
      <c r="I1" s="189"/>
      <c r="J1" s="42" t="s">
        <v>9</v>
      </c>
    </row>
    <row r="2" spans="2:10" ht="24.75" customHeight="1" thickBot="1">
      <c r="B2" s="83" t="s">
        <v>71</v>
      </c>
      <c r="C2" s="81"/>
      <c r="D2" s="81"/>
      <c r="F2" s="84" t="s">
        <v>82</v>
      </c>
      <c r="H2" s="82"/>
      <c r="I2" s="82"/>
      <c r="J2" s="42"/>
    </row>
    <row r="3" spans="2:6" ht="8.25" customHeight="1" thickBot="1">
      <c r="B3" s="1"/>
      <c r="C3" s="3" t="s">
        <v>78</v>
      </c>
      <c r="D3" s="1"/>
      <c r="E3" s="3"/>
      <c r="F3" s="3"/>
    </row>
    <row r="4" spans="2:11" ht="21" customHeight="1">
      <c r="B4" s="202" t="s">
        <v>53</v>
      </c>
      <c r="C4" s="203"/>
      <c r="D4" s="131" t="s">
        <v>104</v>
      </c>
      <c r="E4" s="132"/>
      <c r="F4" s="133"/>
      <c r="G4" s="198" t="s">
        <v>62</v>
      </c>
      <c r="H4" s="199"/>
      <c r="I4" s="199"/>
      <c r="J4" s="199"/>
      <c r="K4" s="73"/>
    </row>
    <row r="5" spans="2:28" ht="21" customHeight="1" thickBot="1">
      <c r="B5" s="204"/>
      <c r="C5" s="205"/>
      <c r="D5" s="134"/>
      <c r="E5" s="135"/>
      <c r="F5" s="136"/>
      <c r="G5" s="200"/>
      <c r="H5" s="201"/>
      <c r="I5" s="201"/>
      <c r="J5" s="201"/>
      <c r="K5" s="73"/>
      <c r="L5" s="80"/>
      <c r="M5" s="79"/>
      <c r="N5" s="79"/>
      <c r="O5" s="17"/>
      <c r="P5" s="79"/>
      <c r="Q5" s="79"/>
      <c r="R5" s="80"/>
      <c r="S5" s="79"/>
      <c r="T5" s="17"/>
      <c r="U5" s="80"/>
      <c r="V5" s="79"/>
      <c r="W5" s="80"/>
      <c r="X5" s="17"/>
      <c r="Y5" s="79"/>
      <c r="Z5" s="79"/>
      <c r="AA5" s="80"/>
      <c r="AB5" s="79"/>
    </row>
    <row r="6" spans="2:28" ht="21" customHeight="1" thickBot="1">
      <c r="B6" s="172" t="s">
        <v>11</v>
      </c>
      <c r="C6" s="191"/>
      <c r="D6" s="45" t="s">
        <v>83</v>
      </c>
      <c r="E6" s="5" t="s">
        <v>12</v>
      </c>
      <c r="F6" s="46" t="s">
        <v>84</v>
      </c>
      <c r="G6" s="52" t="s">
        <v>36</v>
      </c>
      <c r="H6" s="36" t="s">
        <v>13</v>
      </c>
      <c r="I6" s="27" t="s">
        <v>14</v>
      </c>
      <c r="J6" s="28" t="s">
        <v>15</v>
      </c>
      <c r="K6" s="1"/>
      <c r="L6" s="224" t="s">
        <v>50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</row>
    <row r="7" spans="2:28" ht="21" customHeight="1">
      <c r="B7" s="192" t="s">
        <v>63</v>
      </c>
      <c r="C7" s="6" t="s">
        <v>6</v>
      </c>
      <c r="D7" s="190" t="s">
        <v>75</v>
      </c>
      <c r="E7" s="140"/>
      <c r="F7" s="141"/>
      <c r="G7" s="7" t="s">
        <v>37</v>
      </c>
      <c r="H7" s="37" t="s">
        <v>110</v>
      </c>
      <c r="I7" s="38" t="s">
        <v>107</v>
      </c>
      <c r="J7" s="39" t="s">
        <v>107</v>
      </c>
      <c r="K7" s="76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2:28" ht="21" customHeight="1">
      <c r="B8" s="193"/>
      <c r="C8" s="8" t="s">
        <v>17</v>
      </c>
      <c r="D8" s="142" t="s">
        <v>146</v>
      </c>
      <c r="E8" s="143"/>
      <c r="F8" s="144"/>
      <c r="G8" s="9" t="s">
        <v>38</v>
      </c>
      <c r="H8" s="40" t="s">
        <v>111</v>
      </c>
      <c r="I8" s="30" t="s">
        <v>111</v>
      </c>
      <c r="J8" s="31" t="s">
        <v>111</v>
      </c>
      <c r="K8" s="76"/>
      <c r="L8" s="223" t="s">
        <v>79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2:28" ht="21" customHeight="1">
      <c r="B9" s="193"/>
      <c r="C9" s="8" t="s">
        <v>18</v>
      </c>
      <c r="D9" s="142" t="s">
        <v>77</v>
      </c>
      <c r="E9" s="143"/>
      <c r="F9" s="144"/>
      <c r="G9" s="9" t="s">
        <v>39</v>
      </c>
      <c r="H9" s="40" t="s">
        <v>108</v>
      </c>
      <c r="I9" s="30" t="s">
        <v>108</v>
      </c>
      <c r="J9" s="31" t="s">
        <v>108</v>
      </c>
      <c r="K9" s="76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2:12" ht="21" customHeight="1" thickBot="1">
      <c r="B10" s="194"/>
      <c r="C10" s="10" t="s">
        <v>19</v>
      </c>
      <c r="D10" s="195" t="s">
        <v>73</v>
      </c>
      <c r="E10" s="196"/>
      <c r="F10" s="197"/>
      <c r="G10" s="11" t="s">
        <v>40</v>
      </c>
      <c r="H10" s="41" t="s">
        <v>109</v>
      </c>
      <c r="I10" s="26" t="s">
        <v>109</v>
      </c>
      <c r="J10" s="32" t="s">
        <v>109</v>
      </c>
      <c r="K10" s="76"/>
      <c r="L10" s="75" t="s">
        <v>49</v>
      </c>
    </row>
    <row r="11" spans="2:28" ht="21" customHeight="1">
      <c r="B11" s="192" t="s">
        <v>20</v>
      </c>
      <c r="C11" s="6" t="s">
        <v>6</v>
      </c>
      <c r="D11" s="190" t="s">
        <v>75</v>
      </c>
      <c r="E11" s="140"/>
      <c r="F11" s="141"/>
      <c r="G11" s="6" t="s">
        <v>64</v>
      </c>
      <c r="H11" s="139" t="s">
        <v>114</v>
      </c>
      <c r="I11" s="140"/>
      <c r="J11" s="141"/>
      <c r="K11" s="76"/>
      <c r="L11" s="147" t="s">
        <v>51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21" customHeight="1">
      <c r="B12" s="193"/>
      <c r="C12" s="8" t="s">
        <v>17</v>
      </c>
      <c r="D12" s="142" t="s">
        <v>74</v>
      </c>
      <c r="E12" s="143"/>
      <c r="F12" s="144"/>
      <c r="G12" s="8" t="s">
        <v>22</v>
      </c>
      <c r="H12" s="142" t="s">
        <v>88</v>
      </c>
      <c r="I12" s="143"/>
      <c r="J12" s="144"/>
      <c r="K12" s="76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21" customHeight="1">
      <c r="B13" s="193"/>
      <c r="C13" s="8" t="s">
        <v>18</v>
      </c>
      <c r="D13" s="142" t="s">
        <v>77</v>
      </c>
      <c r="E13" s="143"/>
      <c r="F13" s="144"/>
      <c r="G13" s="8" t="s">
        <v>23</v>
      </c>
      <c r="H13" s="142" t="s">
        <v>115</v>
      </c>
      <c r="I13" s="143"/>
      <c r="J13" s="144"/>
      <c r="K13" s="76"/>
      <c r="L13" s="147" t="s">
        <v>52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21" customHeight="1" thickBot="1">
      <c r="B14" s="194"/>
      <c r="C14" s="10" t="s">
        <v>19</v>
      </c>
      <c r="D14" s="195" t="s">
        <v>73</v>
      </c>
      <c r="E14" s="196"/>
      <c r="F14" s="197"/>
      <c r="G14" s="10" t="s">
        <v>80</v>
      </c>
      <c r="H14" s="12" t="s">
        <v>116</v>
      </c>
      <c r="I14" s="35" t="s">
        <v>117</v>
      </c>
      <c r="J14" s="47" t="s">
        <v>118</v>
      </c>
      <c r="K14" s="7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</row>
    <row r="15" spans="1:10" ht="21" customHeight="1">
      <c r="A15" s="206" t="s">
        <v>42</v>
      </c>
      <c r="B15" s="192" t="s">
        <v>25</v>
      </c>
      <c r="C15" s="6" t="s">
        <v>6</v>
      </c>
      <c r="D15" s="190" t="s">
        <v>85</v>
      </c>
      <c r="E15" s="140"/>
      <c r="F15" s="141"/>
      <c r="G15" s="13"/>
      <c r="H15" s="14"/>
      <c r="I15" s="14"/>
      <c r="J15" s="15"/>
    </row>
    <row r="16" spans="1:11" ht="21" customHeight="1">
      <c r="A16" s="207"/>
      <c r="B16" s="193"/>
      <c r="C16" s="8" t="s">
        <v>17</v>
      </c>
      <c r="D16" s="142" t="s">
        <v>86</v>
      </c>
      <c r="E16" s="143"/>
      <c r="F16" s="144"/>
      <c r="G16" s="209" t="str">
        <f>CONCATENATE("　","・",C1)</f>
        <v>　・第46回大分県少年サッカー大会 兼 九州ジュニア（U-12）サッカー大分県大会</v>
      </c>
      <c r="H16" s="210"/>
      <c r="I16" s="210"/>
      <c r="J16" s="211"/>
      <c r="K16" s="17"/>
    </row>
    <row r="17" spans="1:11" ht="21" customHeight="1" thickBot="1">
      <c r="A17" s="207"/>
      <c r="B17" s="193"/>
      <c r="C17" s="8" t="s">
        <v>26</v>
      </c>
      <c r="D17" s="48" t="s">
        <v>87</v>
      </c>
      <c r="E17" s="49" t="s">
        <v>22</v>
      </c>
      <c r="F17" s="85" t="s">
        <v>147</v>
      </c>
      <c r="G17" s="209" t="s">
        <v>27</v>
      </c>
      <c r="H17" s="210"/>
      <c r="I17" s="210"/>
      <c r="J17" s="211"/>
      <c r="K17" s="74"/>
    </row>
    <row r="18" spans="1:28" ht="21" customHeight="1" thickBot="1">
      <c r="A18" s="207"/>
      <c r="B18" s="193"/>
      <c r="C18" s="18" t="s">
        <v>28</v>
      </c>
      <c r="D18" s="12" t="s">
        <v>98</v>
      </c>
      <c r="E18" s="50" t="s">
        <v>29</v>
      </c>
      <c r="F18" s="19" t="s">
        <v>89</v>
      </c>
      <c r="G18" s="209" t="s">
        <v>65</v>
      </c>
      <c r="H18" s="210"/>
      <c r="I18" s="210"/>
      <c r="J18" s="211"/>
      <c r="K18" s="74"/>
      <c r="L18" s="99" t="s">
        <v>55</v>
      </c>
      <c r="M18" s="95"/>
      <c r="N18" s="100"/>
      <c r="O18" s="103"/>
      <c r="P18" s="103"/>
      <c r="Q18" s="103"/>
      <c r="R18" s="103"/>
      <c r="S18" s="95" t="s">
        <v>56</v>
      </c>
      <c r="T18" s="103"/>
      <c r="U18" s="103"/>
      <c r="V18" s="95" t="s">
        <v>57</v>
      </c>
      <c r="W18" s="95"/>
      <c r="X18" s="95"/>
      <c r="Y18" s="95" t="s">
        <v>58</v>
      </c>
      <c r="Z18" s="95"/>
      <c r="AA18" s="95"/>
      <c r="AB18" s="97"/>
    </row>
    <row r="19" spans="1:28" ht="21" customHeight="1" thickBot="1">
      <c r="A19" s="207"/>
      <c r="B19" s="176" t="s">
        <v>30</v>
      </c>
      <c r="C19" s="177"/>
      <c r="D19" s="43" t="s">
        <v>17</v>
      </c>
      <c r="E19" s="20" t="s">
        <v>31</v>
      </c>
      <c r="F19" s="44" t="s">
        <v>1</v>
      </c>
      <c r="G19" s="21"/>
      <c r="H19" s="65" t="str">
        <f>+'県大会メンバー表'!H19</f>
        <v>平成27年</v>
      </c>
      <c r="I19" s="65" t="s">
        <v>112</v>
      </c>
      <c r="J19" s="66" t="s">
        <v>113</v>
      </c>
      <c r="K19" s="78"/>
      <c r="L19" s="101"/>
      <c r="M19" s="96"/>
      <c r="N19" s="102"/>
      <c r="O19" s="105"/>
      <c r="P19" s="105"/>
      <c r="Q19" s="105"/>
      <c r="R19" s="105"/>
      <c r="S19" s="96"/>
      <c r="T19" s="105"/>
      <c r="U19" s="105"/>
      <c r="V19" s="96"/>
      <c r="W19" s="96"/>
      <c r="X19" s="96"/>
      <c r="Y19" s="96"/>
      <c r="Z19" s="96"/>
      <c r="AA19" s="96"/>
      <c r="AB19" s="98"/>
    </row>
    <row r="20" spans="1:28" ht="21" customHeight="1" thickTop="1">
      <c r="A20" s="207"/>
      <c r="B20" s="178" t="s">
        <v>95</v>
      </c>
      <c r="C20" s="179"/>
      <c r="D20" s="62" t="s">
        <v>105</v>
      </c>
      <c r="E20" s="62" t="s">
        <v>69</v>
      </c>
      <c r="F20" s="51" t="s">
        <v>101</v>
      </c>
      <c r="G20" s="23"/>
      <c r="H20" s="24"/>
      <c r="I20" s="24"/>
      <c r="J20" s="25"/>
      <c r="K20" s="24"/>
      <c r="L20" s="99" t="s">
        <v>59</v>
      </c>
      <c r="M20" s="95"/>
      <c r="N20" s="100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1:28" ht="21" customHeight="1" thickBot="1">
      <c r="A21" s="207"/>
      <c r="B21" s="184" t="s">
        <v>94</v>
      </c>
      <c r="C21" s="185"/>
      <c r="D21" s="30" t="s">
        <v>90</v>
      </c>
      <c r="E21" s="30" t="s">
        <v>99</v>
      </c>
      <c r="F21" s="16" t="s">
        <v>102</v>
      </c>
      <c r="G21" s="23" t="s">
        <v>3</v>
      </c>
      <c r="H21" s="212" t="s">
        <v>76</v>
      </c>
      <c r="I21" s="212"/>
      <c r="J21" s="213"/>
      <c r="K21" s="24"/>
      <c r="L21" s="101"/>
      <c r="M21" s="96"/>
      <c r="N21" s="102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</row>
    <row r="22" spans="1:28" ht="21" customHeight="1">
      <c r="A22" s="207"/>
      <c r="B22" s="184" t="s">
        <v>96</v>
      </c>
      <c r="C22" s="185"/>
      <c r="D22" s="30" t="s">
        <v>91</v>
      </c>
      <c r="E22" s="30" t="s">
        <v>100</v>
      </c>
      <c r="F22" s="16" t="s">
        <v>103</v>
      </c>
      <c r="G22" s="23"/>
      <c r="H22" s="24"/>
      <c r="I22" s="24"/>
      <c r="J22" s="25"/>
      <c r="K22" s="24"/>
      <c r="L22" s="107" t="s">
        <v>54</v>
      </c>
      <c r="M22" s="108"/>
      <c r="N22" s="108"/>
      <c r="O22" s="111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12"/>
    </row>
    <row r="23" spans="1:28" ht="21" customHeight="1" thickBot="1">
      <c r="A23" s="208"/>
      <c r="B23" s="180" t="s">
        <v>97</v>
      </c>
      <c r="C23" s="181"/>
      <c r="D23" s="26" t="s">
        <v>93</v>
      </c>
      <c r="E23" s="26" t="s">
        <v>70</v>
      </c>
      <c r="F23" s="19"/>
      <c r="G23" s="23" t="s">
        <v>4</v>
      </c>
      <c r="H23" s="212" t="s">
        <v>74</v>
      </c>
      <c r="I23" s="212"/>
      <c r="J23" s="213"/>
      <c r="K23" s="24"/>
      <c r="L23" s="109"/>
      <c r="M23" s="110"/>
      <c r="N23" s="110"/>
      <c r="O23" s="113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4"/>
    </row>
    <row r="24" spans="2:28" ht="21" customHeight="1" thickBot="1">
      <c r="B24" s="182" t="s">
        <v>32</v>
      </c>
      <c r="C24" s="183"/>
      <c r="D24" s="63" t="s">
        <v>90</v>
      </c>
      <c r="E24" s="22" t="s">
        <v>67</v>
      </c>
      <c r="F24" s="64" t="s">
        <v>106</v>
      </c>
      <c r="G24" s="23"/>
      <c r="H24" s="24"/>
      <c r="I24" s="24"/>
      <c r="J24" s="25"/>
      <c r="K24" s="24"/>
      <c r="L24" s="79"/>
      <c r="M24" s="79"/>
      <c r="N24" s="80"/>
      <c r="O24" s="17"/>
      <c r="P24" s="79"/>
      <c r="Q24" s="80"/>
      <c r="R24" s="79"/>
      <c r="S24" s="79"/>
      <c r="T24" s="17"/>
      <c r="U24" s="79"/>
      <c r="V24" s="79"/>
      <c r="W24" s="80"/>
      <c r="X24" s="17"/>
      <c r="Y24" s="79"/>
      <c r="Z24" s="80"/>
      <c r="AA24" s="79"/>
      <c r="AB24" s="79"/>
    </row>
    <row r="25" spans="2:28" ht="21" customHeight="1" thickBot="1">
      <c r="B25" s="186" t="s">
        <v>32</v>
      </c>
      <c r="C25" s="187"/>
      <c r="D25" s="12"/>
      <c r="E25" s="26" t="s">
        <v>67</v>
      </c>
      <c r="F25" s="19"/>
      <c r="G25" s="5" t="s">
        <v>60</v>
      </c>
      <c r="H25" s="216" t="s">
        <v>151</v>
      </c>
      <c r="I25" s="217"/>
      <c r="J25" s="21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3:28" ht="21" customHeight="1" thickBot="1">
      <c r="C26" s="3"/>
      <c r="D26" s="1"/>
      <c r="I26" s="17"/>
      <c r="O26" s="153" t="s">
        <v>45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</row>
    <row r="27" spans="2:28" s="29" customFormat="1" ht="21" customHeight="1" thickBot="1">
      <c r="B27" s="34" t="s">
        <v>66</v>
      </c>
      <c r="C27" s="4" t="s">
        <v>0</v>
      </c>
      <c r="D27" s="27" t="s">
        <v>81</v>
      </c>
      <c r="E27" s="27" t="s">
        <v>17</v>
      </c>
      <c r="F27" s="27" t="s">
        <v>35</v>
      </c>
      <c r="G27" s="27" t="s">
        <v>2</v>
      </c>
      <c r="H27" s="27" t="s">
        <v>34</v>
      </c>
      <c r="I27" s="27" t="s">
        <v>26</v>
      </c>
      <c r="J27" s="28" t="s">
        <v>1</v>
      </c>
      <c r="K27" s="172" t="s">
        <v>0</v>
      </c>
      <c r="L27" s="173"/>
      <c r="M27" s="166" t="s">
        <v>43</v>
      </c>
      <c r="N27" s="167"/>
      <c r="O27" s="149" t="s">
        <v>44</v>
      </c>
      <c r="P27" s="150"/>
      <c r="Q27" s="149" t="s">
        <v>44</v>
      </c>
      <c r="R27" s="150"/>
      <c r="S27" s="149" t="s">
        <v>44</v>
      </c>
      <c r="T27" s="150"/>
      <c r="U27" s="149" t="s">
        <v>44</v>
      </c>
      <c r="V27" s="150"/>
      <c r="W27" s="149" t="s">
        <v>44</v>
      </c>
      <c r="X27" s="150"/>
      <c r="Y27" s="149" t="s">
        <v>44</v>
      </c>
      <c r="Z27" s="150"/>
      <c r="AA27" s="149" t="s">
        <v>44</v>
      </c>
      <c r="AB27" s="156"/>
    </row>
    <row r="28" spans="2:28" s="29" customFormat="1" ht="21" customHeight="1">
      <c r="B28" s="56">
        <v>1</v>
      </c>
      <c r="C28" s="86" t="s">
        <v>148</v>
      </c>
      <c r="D28" s="68" t="s">
        <v>119</v>
      </c>
      <c r="E28" s="89" t="s">
        <v>149</v>
      </c>
      <c r="F28" s="89" t="s">
        <v>150</v>
      </c>
      <c r="G28" s="68">
        <v>6</v>
      </c>
      <c r="H28" s="89" t="s">
        <v>149</v>
      </c>
      <c r="I28" s="88" t="s">
        <v>148</v>
      </c>
      <c r="J28" s="87" t="s">
        <v>148</v>
      </c>
      <c r="K28" s="219" t="str">
        <f aca="true" t="shared" si="0" ref="K28:K43">IF(C28="","",C28)</f>
        <v>半角英数字</v>
      </c>
      <c r="L28" s="220"/>
      <c r="M28" s="168"/>
      <c r="N28" s="169"/>
      <c r="O28" s="157"/>
      <c r="P28" s="161"/>
      <c r="Q28" s="157"/>
      <c r="R28" s="161"/>
      <c r="S28" s="157"/>
      <c r="T28" s="161"/>
      <c r="U28" s="157"/>
      <c r="V28" s="161"/>
      <c r="W28" s="157"/>
      <c r="X28" s="161"/>
      <c r="Y28" s="157"/>
      <c r="Z28" s="161"/>
      <c r="AA28" s="157"/>
      <c r="AB28" s="158"/>
    </row>
    <row r="29" spans="2:28" s="29" customFormat="1" ht="21" customHeight="1">
      <c r="B29" s="57">
        <v>2</v>
      </c>
      <c r="C29" s="71">
        <v>2</v>
      </c>
      <c r="D29" s="53" t="s">
        <v>120</v>
      </c>
      <c r="E29" s="53" t="s">
        <v>123</v>
      </c>
      <c r="F29" s="53" t="s">
        <v>124</v>
      </c>
      <c r="G29" s="53">
        <v>5</v>
      </c>
      <c r="H29" s="53" t="s">
        <v>133</v>
      </c>
      <c r="I29" s="54" t="s">
        <v>136</v>
      </c>
      <c r="J29" s="55" t="s">
        <v>141</v>
      </c>
      <c r="K29" s="214">
        <f t="shared" si="0"/>
        <v>2</v>
      </c>
      <c r="L29" s="215"/>
      <c r="M29" s="162"/>
      <c r="N29" s="163"/>
      <c r="O29" s="115"/>
      <c r="P29" s="159"/>
      <c r="Q29" s="115"/>
      <c r="R29" s="159"/>
      <c r="S29" s="115"/>
      <c r="T29" s="159"/>
      <c r="U29" s="115"/>
      <c r="V29" s="159"/>
      <c r="W29" s="115"/>
      <c r="X29" s="159"/>
      <c r="Y29" s="115"/>
      <c r="Z29" s="159"/>
      <c r="AA29" s="115"/>
      <c r="AB29" s="116"/>
    </row>
    <row r="30" spans="2:28" s="29" customFormat="1" ht="21" customHeight="1">
      <c r="B30" s="57">
        <v>3</v>
      </c>
      <c r="C30" s="71">
        <v>3</v>
      </c>
      <c r="D30" s="53" t="s">
        <v>120</v>
      </c>
      <c r="E30" s="53" t="s">
        <v>92</v>
      </c>
      <c r="F30" s="53" t="s">
        <v>125</v>
      </c>
      <c r="G30" s="53">
        <v>4</v>
      </c>
      <c r="H30" s="53" t="s">
        <v>134</v>
      </c>
      <c r="I30" s="54" t="s">
        <v>137</v>
      </c>
      <c r="J30" s="55" t="s">
        <v>142</v>
      </c>
      <c r="K30" s="214">
        <f t="shared" si="0"/>
        <v>3</v>
      </c>
      <c r="L30" s="215"/>
      <c r="M30" s="162"/>
      <c r="N30" s="163"/>
      <c r="O30" s="115"/>
      <c r="P30" s="159"/>
      <c r="Q30" s="115"/>
      <c r="R30" s="159"/>
      <c r="S30" s="115"/>
      <c r="T30" s="159"/>
      <c r="U30" s="115"/>
      <c r="V30" s="159"/>
      <c r="W30" s="115"/>
      <c r="X30" s="159"/>
      <c r="Y30" s="115"/>
      <c r="Z30" s="159"/>
      <c r="AA30" s="115"/>
      <c r="AB30" s="116"/>
    </row>
    <row r="31" spans="2:28" s="29" customFormat="1" ht="21" customHeight="1">
      <c r="B31" s="57">
        <v>4</v>
      </c>
      <c r="C31" s="71">
        <v>7</v>
      </c>
      <c r="D31" s="53" t="s">
        <v>121</v>
      </c>
      <c r="E31" s="53" t="s">
        <v>127</v>
      </c>
      <c r="F31" s="53" t="s">
        <v>126</v>
      </c>
      <c r="G31" s="53">
        <v>3</v>
      </c>
      <c r="H31" s="53" t="s">
        <v>135</v>
      </c>
      <c r="I31" s="54" t="s">
        <v>138</v>
      </c>
      <c r="J31" s="55" t="s">
        <v>143</v>
      </c>
      <c r="K31" s="214">
        <f t="shared" si="0"/>
        <v>7</v>
      </c>
      <c r="L31" s="215"/>
      <c r="M31" s="162"/>
      <c r="N31" s="163"/>
      <c r="O31" s="115"/>
      <c r="P31" s="159"/>
      <c r="Q31" s="115"/>
      <c r="R31" s="159"/>
      <c r="S31" s="115"/>
      <c r="T31" s="159"/>
      <c r="U31" s="115"/>
      <c r="V31" s="159"/>
      <c r="W31" s="115"/>
      <c r="X31" s="159"/>
      <c r="Y31" s="115"/>
      <c r="Z31" s="159"/>
      <c r="AA31" s="115"/>
      <c r="AB31" s="116"/>
    </row>
    <row r="32" spans="2:28" s="29" customFormat="1" ht="21" customHeight="1">
      <c r="B32" s="57">
        <v>5</v>
      </c>
      <c r="C32" s="71">
        <v>10</v>
      </c>
      <c r="D32" s="53" t="s">
        <v>121</v>
      </c>
      <c r="E32" s="53" t="s">
        <v>128</v>
      </c>
      <c r="F32" s="53" t="s">
        <v>129</v>
      </c>
      <c r="G32" s="53">
        <v>2</v>
      </c>
      <c r="H32" s="53" t="s">
        <v>132</v>
      </c>
      <c r="I32" s="54" t="s">
        <v>139</v>
      </c>
      <c r="J32" s="55" t="s">
        <v>144</v>
      </c>
      <c r="K32" s="214">
        <f t="shared" si="0"/>
        <v>10</v>
      </c>
      <c r="L32" s="215"/>
      <c r="M32" s="162"/>
      <c r="N32" s="163"/>
      <c r="O32" s="115"/>
      <c r="P32" s="159"/>
      <c r="Q32" s="115"/>
      <c r="R32" s="159"/>
      <c r="S32" s="115"/>
      <c r="T32" s="159"/>
      <c r="U32" s="115"/>
      <c r="V32" s="159"/>
      <c r="W32" s="115"/>
      <c r="X32" s="159"/>
      <c r="Y32" s="115"/>
      <c r="Z32" s="159"/>
      <c r="AA32" s="115"/>
      <c r="AB32" s="116"/>
    </row>
    <row r="33" spans="2:28" s="29" customFormat="1" ht="21" customHeight="1">
      <c r="B33" s="57">
        <v>6</v>
      </c>
      <c r="C33" s="71">
        <v>13</v>
      </c>
      <c r="D33" s="53" t="s">
        <v>122</v>
      </c>
      <c r="E33" s="53" t="s">
        <v>130</v>
      </c>
      <c r="F33" s="53" t="s">
        <v>131</v>
      </c>
      <c r="G33" s="53">
        <v>1</v>
      </c>
      <c r="H33" s="53" t="s">
        <v>134</v>
      </c>
      <c r="I33" s="54" t="s">
        <v>140</v>
      </c>
      <c r="J33" s="55" t="s">
        <v>145</v>
      </c>
      <c r="K33" s="214">
        <f t="shared" si="0"/>
        <v>13</v>
      </c>
      <c r="L33" s="215"/>
      <c r="M33" s="162"/>
      <c r="N33" s="163"/>
      <c r="O33" s="115"/>
      <c r="P33" s="159"/>
      <c r="Q33" s="115"/>
      <c r="R33" s="159"/>
      <c r="S33" s="115"/>
      <c r="T33" s="159"/>
      <c r="U33" s="115"/>
      <c r="V33" s="159"/>
      <c r="W33" s="115"/>
      <c r="X33" s="159"/>
      <c r="Y33" s="115"/>
      <c r="Z33" s="159"/>
      <c r="AA33" s="115"/>
      <c r="AB33" s="116"/>
    </row>
    <row r="34" spans="2:28" s="29" customFormat="1" ht="21" customHeight="1">
      <c r="B34" s="57">
        <v>7</v>
      </c>
      <c r="C34" s="71"/>
      <c r="D34" s="53" t="s">
        <v>67</v>
      </c>
      <c r="E34" s="53"/>
      <c r="F34" s="53"/>
      <c r="G34" s="53" t="s">
        <v>67</v>
      </c>
      <c r="H34" s="53"/>
      <c r="I34" s="54"/>
      <c r="J34" s="55"/>
      <c r="K34" s="214">
        <f t="shared" si="0"/>
      </c>
      <c r="L34" s="215"/>
      <c r="M34" s="162"/>
      <c r="N34" s="163"/>
      <c r="O34" s="115"/>
      <c r="P34" s="159"/>
      <c r="Q34" s="115"/>
      <c r="R34" s="159"/>
      <c r="S34" s="115"/>
      <c r="T34" s="159"/>
      <c r="U34" s="115"/>
      <c r="V34" s="159"/>
      <c r="W34" s="115"/>
      <c r="X34" s="159"/>
      <c r="Y34" s="115"/>
      <c r="Z34" s="159"/>
      <c r="AA34" s="115"/>
      <c r="AB34" s="116"/>
    </row>
    <row r="35" spans="2:28" s="29" customFormat="1" ht="21" customHeight="1">
      <c r="B35" s="57">
        <v>8</v>
      </c>
      <c r="C35" s="71"/>
      <c r="D35" s="53" t="s">
        <v>67</v>
      </c>
      <c r="E35" s="53"/>
      <c r="F35" s="53"/>
      <c r="G35" s="53" t="s">
        <v>67</v>
      </c>
      <c r="H35" s="53"/>
      <c r="I35" s="54"/>
      <c r="J35" s="55"/>
      <c r="K35" s="214">
        <f t="shared" si="0"/>
      </c>
      <c r="L35" s="215"/>
      <c r="M35" s="162"/>
      <c r="N35" s="163"/>
      <c r="O35" s="115"/>
      <c r="P35" s="159"/>
      <c r="Q35" s="115"/>
      <c r="R35" s="159"/>
      <c r="S35" s="115"/>
      <c r="T35" s="159"/>
      <c r="U35" s="115"/>
      <c r="V35" s="159"/>
      <c r="W35" s="115"/>
      <c r="X35" s="159"/>
      <c r="Y35" s="115"/>
      <c r="Z35" s="159"/>
      <c r="AA35" s="115"/>
      <c r="AB35" s="116"/>
    </row>
    <row r="36" spans="2:28" s="29" customFormat="1" ht="21" customHeight="1">
      <c r="B36" s="57">
        <v>9</v>
      </c>
      <c r="C36" s="71"/>
      <c r="D36" s="53" t="s">
        <v>67</v>
      </c>
      <c r="E36" s="53"/>
      <c r="F36" s="53"/>
      <c r="G36" s="53" t="s">
        <v>67</v>
      </c>
      <c r="H36" s="53"/>
      <c r="I36" s="54"/>
      <c r="J36" s="55"/>
      <c r="K36" s="214">
        <f t="shared" si="0"/>
      </c>
      <c r="L36" s="215"/>
      <c r="M36" s="162"/>
      <c r="N36" s="163"/>
      <c r="O36" s="115"/>
      <c r="P36" s="159"/>
      <c r="Q36" s="115"/>
      <c r="R36" s="159"/>
      <c r="S36" s="115"/>
      <c r="T36" s="159"/>
      <c r="U36" s="115"/>
      <c r="V36" s="159"/>
      <c r="W36" s="115"/>
      <c r="X36" s="159"/>
      <c r="Y36" s="115"/>
      <c r="Z36" s="159"/>
      <c r="AA36" s="115"/>
      <c r="AB36" s="116"/>
    </row>
    <row r="37" spans="2:28" s="29" customFormat="1" ht="21" customHeight="1">
      <c r="B37" s="57">
        <v>10</v>
      </c>
      <c r="C37" s="71"/>
      <c r="D37" s="53" t="s">
        <v>67</v>
      </c>
      <c r="E37" s="53"/>
      <c r="F37" s="53"/>
      <c r="G37" s="53" t="s">
        <v>67</v>
      </c>
      <c r="H37" s="53"/>
      <c r="I37" s="54"/>
      <c r="J37" s="55"/>
      <c r="K37" s="214">
        <f t="shared" si="0"/>
      </c>
      <c r="L37" s="215"/>
      <c r="M37" s="162"/>
      <c r="N37" s="163"/>
      <c r="O37" s="115"/>
      <c r="P37" s="159"/>
      <c r="Q37" s="115"/>
      <c r="R37" s="159"/>
      <c r="S37" s="115"/>
      <c r="T37" s="159"/>
      <c r="U37" s="115"/>
      <c r="V37" s="159"/>
      <c r="W37" s="115"/>
      <c r="X37" s="159"/>
      <c r="Y37" s="115"/>
      <c r="Z37" s="159"/>
      <c r="AA37" s="115"/>
      <c r="AB37" s="116"/>
    </row>
    <row r="38" spans="2:28" s="29" customFormat="1" ht="21" customHeight="1">
      <c r="B38" s="57">
        <v>11</v>
      </c>
      <c r="C38" s="71"/>
      <c r="D38" s="53" t="s">
        <v>67</v>
      </c>
      <c r="E38" s="53"/>
      <c r="F38" s="53"/>
      <c r="G38" s="53" t="s">
        <v>67</v>
      </c>
      <c r="H38" s="53"/>
      <c r="I38" s="54"/>
      <c r="J38" s="55"/>
      <c r="K38" s="214">
        <f t="shared" si="0"/>
      </c>
      <c r="L38" s="215"/>
      <c r="M38" s="162"/>
      <c r="N38" s="163"/>
      <c r="O38" s="115"/>
      <c r="P38" s="159"/>
      <c r="Q38" s="115"/>
      <c r="R38" s="159"/>
      <c r="S38" s="115"/>
      <c r="T38" s="159"/>
      <c r="U38" s="115"/>
      <c r="V38" s="159"/>
      <c r="W38" s="115"/>
      <c r="X38" s="159"/>
      <c r="Y38" s="115"/>
      <c r="Z38" s="159"/>
      <c r="AA38" s="115"/>
      <c r="AB38" s="116"/>
    </row>
    <row r="39" spans="2:28" s="29" customFormat="1" ht="21" customHeight="1">
      <c r="B39" s="57">
        <v>12</v>
      </c>
      <c r="C39" s="71"/>
      <c r="D39" s="53" t="s">
        <v>67</v>
      </c>
      <c r="E39" s="53"/>
      <c r="F39" s="53"/>
      <c r="G39" s="53" t="s">
        <v>67</v>
      </c>
      <c r="H39" s="53"/>
      <c r="I39" s="54"/>
      <c r="J39" s="55"/>
      <c r="K39" s="214">
        <f t="shared" si="0"/>
      </c>
      <c r="L39" s="215"/>
      <c r="M39" s="162"/>
      <c r="N39" s="163"/>
      <c r="O39" s="115"/>
      <c r="P39" s="159"/>
      <c r="Q39" s="115"/>
      <c r="R39" s="159"/>
      <c r="S39" s="115"/>
      <c r="T39" s="159"/>
      <c r="U39" s="115"/>
      <c r="V39" s="159"/>
      <c r="W39" s="115"/>
      <c r="X39" s="159"/>
      <c r="Y39" s="115"/>
      <c r="Z39" s="159"/>
      <c r="AA39" s="115"/>
      <c r="AB39" s="116"/>
    </row>
    <row r="40" spans="2:28" s="29" customFormat="1" ht="21" customHeight="1">
      <c r="B40" s="57">
        <v>13</v>
      </c>
      <c r="C40" s="71"/>
      <c r="D40" s="53" t="s">
        <v>67</v>
      </c>
      <c r="E40" s="53"/>
      <c r="F40" s="53"/>
      <c r="G40" s="53" t="s">
        <v>67</v>
      </c>
      <c r="H40" s="53"/>
      <c r="I40" s="54"/>
      <c r="J40" s="55"/>
      <c r="K40" s="214">
        <f t="shared" si="0"/>
      </c>
      <c r="L40" s="215"/>
      <c r="M40" s="162"/>
      <c r="N40" s="163"/>
      <c r="O40" s="115"/>
      <c r="P40" s="159"/>
      <c r="Q40" s="115"/>
      <c r="R40" s="159"/>
      <c r="S40" s="115"/>
      <c r="T40" s="159"/>
      <c r="U40" s="115"/>
      <c r="V40" s="159"/>
      <c r="W40" s="115"/>
      <c r="X40" s="159"/>
      <c r="Y40" s="115"/>
      <c r="Z40" s="159"/>
      <c r="AA40" s="115"/>
      <c r="AB40" s="116"/>
    </row>
    <row r="41" spans="2:28" s="29" customFormat="1" ht="21" customHeight="1">
      <c r="B41" s="57">
        <v>14</v>
      </c>
      <c r="C41" s="71"/>
      <c r="D41" s="53" t="s">
        <v>67</v>
      </c>
      <c r="E41" s="53"/>
      <c r="F41" s="53"/>
      <c r="G41" s="53" t="s">
        <v>67</v>
      </c>
      <c r="H41" s="53"/>
      <c r="I41" s="54"/>
      <c r="J41" s="55"/>
      <c r="K41" s="214">
        <f t="shared" si="0"/>
      </c>
      <c r="L41" s="215"/>
      <c r="M41" s="162"/>
      <c r="N41" s="163"/>
      <c r="O41" s="115"/>
      <c r="P41" s="159"/>
      <c r="Q41" s="115"/>
      <c r="R41" s="159"/>
      <c r="S41" s="115"/>
      <c r="T41" s="159"/>
      <c r="U41" s="115"/>
      <c r="V41" s="159"/>
      <c r="W41" s="115"/>
      <c r="X41" s="159"/>
      <c r="Y41" s="115"/>
      <c r="Z41" s="159"/>
      <c r="AA41" s="115"/>
      <c r="AB41" s="116"/>
    </row>
    <row r="42" spans="2:28" s="29" customFormat="1" ht="21" customHeight="1">
      <c r="B42" s="57">
        <v>15</v>
      </c>
      <c r="C42" s="71"/>
      <c r="D42" s="53" t="s">
        <v>67</v>
      </c>
      <c r="E42" s="53"/>
      <c r="F42" s="53"/>
      <c r="G42" s="53" t="s">
        <v>67</v>
      </c>
      <c r="H42" s="53"/>
      <c r="I42" s="54"/>
      <c r="J42" s="55"/>
      <c r="K42" s="214">
        <f t="shared" si="0"/>
      </c>
      <c r="L42" s="215"/>
      <c r="M42" s="162"/>
      <c r="N42" s="163"/>
      <c r="O42" s="115"/>
      <c r="P42" s="159"/>
      <c r="Q42" s="115"/>
      <c r="R42" s="159"/>
      <c r="S42" s="115"/>
      <c r="T42" s="159"/>
      <c r="U42" s="115"/>
      <c r="V42" s="159"/>
      <c r="W42" s="115"/>
      <c r="X42" s="159"/>
      <c r="Y42" s="115"/>
      <c r="Z42" s="159"/>
      <c r="AA42" s="115"/>
      <c r="AB42" s="116"/>
    </row>
    <row r="43" spans="2:28" s="33" customFormat="1" ht="21" customHeight="1" thickBot="1">
      <c r="B43" s="58">
        <v>16</v>
      </c>
      <c r="C43" s="72"/>
      <c r="D43" s="59" t="s">
        <v>67</v>
      </c>
      <c r="E43" s="59"/>
      <c r="F43" s="59"/>
      <c r="G43" s="59" t="s">
        <v>67</v>
      </c>
      <c r="H43" s="59"/>
      <c r="I43" s="60"/>
      <c r="J43" s="61"/>
      <c r="K43" s="221">
        <f t="shared" si="0"/>
      </c>
      <c r="L43" s="222"/>
      <c r="M43" s="164"/>
      <c r="N43" s="165"/>
      <c r="O43" s="151"/>
      <c r="P43" s="160"/>
      <c r="Q43" s="151"/>
      <c r="R43" s="160"/>
      <c r="S43" s="151"/>
      <c r="T43" s="160"/>
      <c r="U43" s="151"/>
      <c r="V43" s="160"/>
      <c r="W43" s="151"/>
      <c r="X43" s="160"/>
      <c r="Y43" s="151"/>
      <c r="Z43" s="160"/>
      <c r="AA43" s="151"/>
      <c r="AB43" s="152"/>
    </row>
  </sheetData>
  <sheetProtection/>
  <mergeCells count="206">
    <mergeCell ref="D4:F5"/>
    <mergeCell ref="L8:AB9"/>
    <mergeCell ref="H11:J11"/>
    <mergeCell ref="H12:J12"/>
    <mergeCell ref="L6:AB7"/>
    <mergeCell ref="L11:AB12"/>
    <mergeCell ref="O22:AB23"/>
    <mergeCell ref="V18:V19"/>
    <mergeCell ref="W18:X19"/>
    <mergeCell ref="Y18:Y19"/>
    <mergeCell ref="Z18:AB19"/>
    <mergeCell ref="O20:AB21"/>
    <mergeCell ref="L13:AB14"/>
    <mergeCell ref="O18:R19"/>
    <mergeCell ref="S18:S19"/>
    <mergeCell ref="T18:U19"/>
    <mergeCell ref="L18:N19"/>
    <mergeCell ref="AA43:AB43"/>
    <mergeCell ref="O26:AB26"/>
    <mergeCell ref="AA39:AB39"/>
    <mergeCell ref="AA40:AB40"/>
    <mergeCell ref="AA41:AB41"/>
    <mergeCell ref="AA42:AB42"/>
    <mergeCell ref="AA35:AB35"/>
    <mergeCell ref="AA36:AB36"/>
    <mergeCell ref="AA37:AB37"/>
    <mergeCell ref="AA38:AB38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Y36:Z36"/>
    <mergeCell ref="Y37:Z37"/>
    <mergeCell ref="Y38:Z38"/>
    <mergeCell ref="Y33:Z33"/>
    <mergeCell ref="Y34:Z34"/>
    <mergeCell ref="Y35:Z35"/>
    <mergeCell ref="Y41:Z41"/>
    <mergeCell ref="Y42:Z42"/>
    <mergeCell ref="Y43:Z43"/>
    <mergeCell ref="W43:X43"/>
    <mergeCell ref="W41:X41"/>
    <mergeCell ref="W42:X42"/>
    <mergeCell ref="W39:X39"/>
    <mergeCell ref="W40:X40"/>
    <mergeCell ref="Y27:Z27"/>
    <mergeCell ref="Y28:Z28"/>
    <mergeCell ref="Y29:Z29"/>
    <mergeCell ref="Y30:Z30"/>
    <mergeCell ref="Y31:Z31"/>
    <mergeCell ref="Y32:Z32"/>
    <mergeCell ref="Y39:Z39"/>
    <mergeCell ref="Y40:Z40"/>
    <mergeCell ref="W27:X27"/>
    <mergeCell ref="W28:X28"/>
    <mergeCell ref="W29:X29"/>
    <mergeCell ref="W30:X30"/>
    <mergeCell ref="W31:X31"/>
    <mergeCell ref="W32:X32"/>
    <mergeCell ref="W33:X33"/>
    <mergeCell ref="W34:X34"/>
    <mergeCell ref="U36:V36"/>
    <mergeCell ref="U37:V37"/>
    <mergeCell ref="U38:V38"/>
    <mergeCell ref="U39:V39"/>
    <mergeCell ref="W35:X35"/>
    <mergeCell ref="W36:X36"/>
    <mergeCell ref="W37:X37"/>
    <mergeCell ref="W38:X38"/>
    <mergeCell ref="U43:V43"/>
    <mergeCell ref="S43:T43"/>
    <mergeCell ref="U27:V27"/>
    <mergeCell ref="U28:V28"/>
    <mergeCell ref="U29:V29"/>
    <mergeCell ref="U30:V30"/>
    <mergeCell ref="U31:V31"/>
    <mergeCell ref="S36:T36"/>
    <mergeCell ref="S33:T33"/>
    <mergeCell ref="S34:T34"/>
    <mergeCell ref="U40:V40"/>
    <mergeCell ref="U41:V41"/>
    <mergeCell ref="U42:V42"/>
    <mergeCell ref="S38:T38"/>
    <mergeCell ref="S39:T39"/>
    <mergeCell ref="S40:T40"/>
    <mergeCell ref="S41:T41"/>
    <mergeCell ref="S42:T42"/>
    <mergeCell ref="S37:T37"/>
    <mergeCell ref="Q27:R27"/>
    <mergeCell ref="Q34:R34"/>
    <mergeCell ref="U32:V32"/>
    <mergeCell ref="U33:V33"/>
    <mergeCell ref="U34:V34"/>
    <mergeCell ref="U35:V35"/>
    <mergeCell ref="S35:T35"/>
    <mergeCell ref="Q35:R35"/>
    <mergeCell ref="Q33:R33"/>
    <mergeCell ref="S27:T27"/>
    <mergeCell ref="S28:T28"/>
    <mergeCell ref="S29:T29"/>
    <mergeCell ref="S30:T30"/>
    <mergeCell ref="S31:T31"/>
    <mergeCell ref="S32:T32"/>
    <mergeCell ref="Q28:R28"/>
    <mergeCell ref="Q29:R29"/>
    <mergeCell ref="Q30:R30"/>
    <mergeCell ref="Q31:R31"/>
    <mergeCell ref="Q32:R32"/>
    <mergeCell ref="O38:P38"/>
    <mergeCell ref="Q36:R36"/>
    <mergeCell ref="Q37:R37"/>
    <mergeCell ref="Q38:R38"/>
    <mergeCell ref="Q42:R42"/>
    <mergeCell ref="Q43:R43"/>
    <mergeCell ref="O43:P43"/>
    <mergeCell ref="Q39:R39"/>
    <mergeCell ref="O39:P39"/>
    <mergeCell ref="O40:P40"/>
    <mergeCell ref="O41:P41"/>
    <mergeCell ref="O42:P42"/>
    <mergeCell ref="Q40:R40"/>
    <mergeCell ref="Q41:R41"/>
    <mergeCell ref="M43:N43"/>
    <mergeCell ref="O27:P27"/>
    <mergeCell ref="O28:P28"/>
    <mergeCell ref="O29:P29"/>
    <mergeCell ref="O30:P30"/>
    <mergeCell ref="O31:P31"/>
    <mergeCell ref="O32:P32"/>
    <mergeCell ref="O33:P33"/>
    <mergeCell ref="O34:P34"/>
    <mergeCell ref="M34:N34"/>
    <mergeCell ref="M35:N35"/>
    <mergeCell ref="M36:N36"/>
    <mergeCell ref="M37:N37"/>
    <mergeCell ref="O35:P35"/>
    <mergeCell ref="O36:P36"/>
    <mergeCell ref="O37:P37"/>
    <mergeCell ref="M38:N38"/>
    <mergeCell ref="M39:N39"/>
    <mergeCell ref="M40:N40"/>
    <mergeCell ref="M41:N41"/>
    <mergeCell ref="K41:L41"/>
    <mergeCell ref="K42:L42"/>
    <mergeCell ref="M42:N42"/>
    <mergeCell ref="K43:L43"/>
    <mergeCell ref="M27:N27"/>
    <mergeCell ref="M28:N28"/>
    <mergeCell ref="M29:N29"/>
    <mergeCell ref="M30:N30"/>
    <mergeCell ref="M31:N31"/>
    <mergeCell ref="M32:N32"/>
    <mergeCell ref="M33:N33"/>
    <mergeCell ref="K33:L33"/>
    <mergeCell ref="K34:L34"/>
    <mergeCell ref="K35:L35"/>
    <mergeCell ref="K36:L36"/>
    <mergeCell ref="K37:L37"/>
    <mergeCell ref="K38:L38"/>
    <mergeCell ref="K39:L39"/>
    <mergeCell ref="K40:L40"/>
    <mergeCell ref="K30:L30"/>
    <mergeCell ref="K31:L31"/>
    <mergeCell ref="K32:L32"/>
    <mergeCell ref="K27:L27"/>
    <mergeCell ref="K28:L28"/>
    <mergeCell ref="B24:C24"/>
    <mergeCell ref="B21:C21"/>
    <mergeCell ref="B22:C22"/>
    <mergeCell ref="K29:L29"/>
    <mergeCell ref="H25:J25"/>
    <mergeCell ref="L22:N23"/>
    <mergeCell ref="L20:N21"/>
    <mergeCell ref="B25:C25"/>
    <mergeCell ref="B23:C23"/>
    <mergeCell ref="C1:G1"/>
    <mergeCell ref="H1:I1"/>
    <mergeCell ref="D7:F7"/>
    <mergeCell ref="D8:F8"/>
    <mergeCell ref="B6:C6"/>
    <mergeCell ref="B7:B10"/>
    <mergeCell ref="D9:F9"/>
    <mergeCell ref="D10:F10"/>
    <mergeCell ref="G4:J5"/>
    <mergeCell ref="B4:C5"/>
    <mergeCell ref="B11:B14"/>
    <mergeCell ref="D15:F15"/>
    <mergeCell ref="D11:F11"/>
    <mergeCell ref="D12:F12"/>
    <mergeCell ref="D13:F13"/>
    <mergeCell ref="B15:B18"/>
    <mergeCell ref="D14:F14"/>
    <mergeCell ref="H13:J13"/>
    <mergeCell ref="A15:A23"/>
    <mergeCell ref="G16:J16"/>
    <mergeCell ref="G17:J17"/>
    <mergeCell ref="G18:J18"/>
    <mergeCell ref="H21:J21"/>
    <mergeCell ref="H23:J23"/>
    <mergeCell ref="D16:F16"/>
    <mergeCell ref="B19:C19"/>
    <mergeCell ref="B20:C20"/>
  </mergeCells>
  <conditionalFormatting sqref="I15:I65536 J1:IV65536 I1:I13 A1:C65536 G1:H65536 D1:F6 D15:D65536 F15:F65536 E15:E23 E26:E65536">
    <cfRule type="cellIs" priority="4" dxfId="2" operator="equal" stopIfTrue="1">
      <formula>"無"</formula>
    </cfRule>
    <cfRule type="cellIs" priority="5" dxfId="36" operator="equal" stopIfTrue="1">
      <formula>"選択肢より"</formula>
    </cfRule>
    <cfRule type="cellIs" priority="6" dxfId="37" operator="equal" stopIfTrue="1">
      <formula>"自宅/他を選択してください"</formula>
    </cfRule>
  </conditionalFormatting>
  <conditionalFormatting sqref="I14">
    <cfRule type="cellIs" priority="7" dxfId="2" operator="equal" stopIfTrue="1">
      <formula>"無"</formula>
    </cfRule>
    <cfRule type="cellIs" priority="8" dxfId="36" operator="equal" stopIfTrue="1">
      <formula>"選択肢より"</formula>
    </cfRule>
    <cfRule type="cellIs" priority="9" dxfId="37" operator="equal" stopIfTrue="1">
      <formula>"自宅/他を選択"</formula>
    </cfRule>
  </conditionalFormatting>
  <conditionalFormatting sqref="E24:E25">
    <cfRule type="cellIs" priority="16" dxfId="2" operator="equal" stopIfTrue="1">
      <formula>"無"</formula>
    </cfRule>
    <cfRule type="cellIs" priority="17" dxfId="36" operator="equal" stopIfTrue="1">
      <formula>"選択肢より"</formula>
    </cfRule>
    <cfRule type="cellIs" priority="18" dxfId="38" operator="equal" stopIfTrue="1">
      <formula>"派遣依頼中"</formula>
    </cfRule>
  </conditionalFormatting>
  <conditionalFormatting sqref="E24:E25">
    <cfRule type="cellIs" priority="1" dxfId="2" operator="equal" stopIfTrue="1">
      <formula>"無"</formula>
    </cfRule>
    <cfRule type="cellIs" priority="2" dxfId="36" operator="equal" stopIfTrue="1">
      <formula>"選択肢より"</formula>
    </cfRule>
    <cfRule type="cellIs" priority="3" dxfId="38" operator="equal" stopIfTrue="1">
      <formula>"派遣依頼中"</formula>
    </cfRule>
  </conditionalFormatting>
  <dataValidations count="12">
    <dataValidation type="list" allowBlank="1" showErrorMessage="1" sqref="F2">
      <formula1>"選択肢より,はい,いいえ"</formula1>
    </dataValidation>
    <dataValidation type="list" allowBlank="1" showInputMessage="1" showErrorMessage="1" sqref="D18">
      <formula1>"選択肢より,無,Ｓ級,Ａ級,Ｂ級,Ｃ級,Ｄ級"</formula1>
    </dataValidation>
    <dataValidation type="list" allowBlank="1" showInputMessage="1" showErrorMessage="1" sqref="I14">
      <formula1>"自宅/他を選択,自宅,他（記載願います）　→"</formula1>
    </dataValidation>
    <dataValidation type="list" allowBlank="1" showInputMessage="1" showErrorMessage="1" sqref="I19">
      <formula1>"※月を選択※,1月,2月,3月,4月,5月,6月,7月,8月,9月,10月,11月,12月"</formula1>
    </dataValidation>
    <dataValidation type="list" allowBlank="1" showInputMessage="1" showErrorMessage="1" sqref="K19">
      <formula1>"※日を選択※,1日,2日,3日,4日,5日,6日,7日,8日,9日,10ヒ,11日,12日,13日,14日,15日,16日,17日,18日,19日,20日,21日,22日,23日,24日,25日,26日,27日,28日,29日,30日,31日"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20:D23 D16:F16"/>
    <dataValidation type="list" allowBlank="1" showInputMessage="1" showErrorMessage="1" sqref="J19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20:E23">
      <formula1>"選択肢より,無,Ｓ級,Ａ級,Ｂ級,Ｃ級,Ｄ級"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8:D43">
      <formula1>"選択肢より,GK,DF,MF,FW"</formula1>
    </dataValidation>
    <dataValidation type="list" allowBlank="1" showInputMessage="1" showErrorMessage="1" errorTitle="エラー" error="学年が正しくありません" sqref="G28:G43">
      <formula1>"選択肢より,6,5,4,3,2,1"</formula1>
    </dataValidation>
    <dataValidation type="list" allowBlank="1" showInputMessage="1" showErrorMessage="1" sqref="B20:C23">
      <formula1>"選択肢より,総監督,代表,コーチ,その他"</formula1>
    </dataValidation>
    <dataValidation type="list" allowBlank="1" showInputMessage="1" showErrorMessage="1" promptTitle="※※※※※※　注意事項　※※※※※※" prompt="審判は有資格者である事。" errorTitle="エラー" error="3級以上の帯同審判員を入力願います。" sqref="E24:E25">
      <formula1>"選択肢より,Ｓ級,１級,２級,３級,４級"</formula1>
    </dataValidation>
  </dataValidations>
  <hyperlinks>
    <hyperlink ref="H11" r:id="rId1" display="moshikomi@junior.ofa.or.jp"/>
  </hyperlink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takashi-ueno</cp:lastModifiedBy>
  <cp:lastPrinted>2013-12-06T06:03:28Z</cp:lastPrinted>
  <dcterms:created xsi:type="dcterms:W3CDTF">1997-01-08T22:48:59Z</dcterms:created>
  <dcterms:modified xsi:type="dcterms:W3CDTF">2014-10-17T14:11:27Z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